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24226"/>
  <mc:AlternateContent xmlns:mc="http://schemas.openxmlformats.org/markup-compatibility/2006">
    <mc:Choice Requires="x15">
      <x15ac:absPath xmlns:x15ac="http://schemas.microsoft.com/office/spreadsheetml/2010/11/ac" url="\\nsdata2\sdgs\data collection and reporting\jemalex\in progress\indicators\"/>
    </mc:Choice>
  </mc:AlternateContent>
  <xr:revisionPtr revIDLastSave="0" documentId="13_ncr:1_{FE792096-D85A-45EE-AA5F-7F80A256EE65}" xr6:coauthVersionLast="44" xr6:coauthVersionMax="44" xr10:uidLastSave="{00000000-0000-0000-0000-000000000000}"/>
  <bookViews>
    <workbookView xWindow="-15708" yWindow="3792" windowWidth="13824" windowHeight="7152" xr2:uid="{00000000-000D-0000-FFFF-FFFF00000000}"/>
  </bookViews>
  <sheets>
    <sheet name="Metadata" sheetId="1" r:id="rId1"/>
    <sheet name="CSV" sheetId="2" r:id="rId2"/>
    <sheet name="Indicator" sheetId="3" r:id="rId3"/>
    <sheet name="Calculations" sheetId="4" r:id="rId4"/>
    <sheet name="Source 1" sheetId="5" r:id="rId5"/>
    <sheet name="Source 2" sheetId="7" r:id="rId6"/>
    <sheet name="Source 3" sheetId="6" r:id="rId7"/>
    <sheet name="Source 4" sheetId="8" r:id="rId8"/>
    <sheet name="Source 5" sheetId="9" r:id="rId9"/>
    <sheet name="Source 6" sheetId="10" r:id="rId10"/>
    <sheet name="Analysis" sheetId="11" r:id="rId11"/>
    <sheet name="Decompose" sheetId="14" r:id="rId12"/>
  </sheets>
  <externalReferences>
    <externalReference r:id="rId13"/>
  </externalReferences>
  <definedNames>
    <definedName name="_xlnm._FilterDatabase" localSheetId="1" hidden="1">CSV!$A$1:$R$634</definedName>
    <definedName name="_xlnm._FilterDatabase" localSheetId="11" hidden="1">Decompose!$A$1:$E$1027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72" i="1" l="1"/>
  <c r="B73" i="1"/>
  <c r="B74" i="1"/>
  <c r="B75" i="1"/>
  <c r="B77" i="1"/>
  <c r="B78" i="1"/>
  <c r="B79" i="1"/>
  <c r="B80" i="1"/>
  <c r="B71" i="1"/>
  <c r="B61" i="1"/>
  <c r="B62" i="1"/>
  <c r="B63" i="1"/>
  <c r="B64" i="1"/>
  <c r="B66" i="1"/>
  <c r="B67" i="1"/>
  <c r="B68" i="1"/>
  <c r="B69" i="1"/>
  <c r="B70" i="1"/>
  <c r="B60" i="1"/>
  <c r="B53" i="1" l="1"/>
  <c r="B54"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6" i="1"/>
  <c r="B85" i="1"/>
  <c r="B84" i="1"/>
  <c r="B83" i="1"/>
  <c r="B82" i="1"/>
  <c r="B59" i="1"/>
  <c r="B57" i="1"/>
  <c r="B56"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<sst xmlns="http://schemas.openxmlformats.org/spreadsheetml/2006/main" count="11039" uniqueCount="604">
  <si>
    <t>Target</t>
  </si>
  <si>
    <t>16.1 Significantly reduce all forms of violence and related death rates everywhere</t>
  </si>
  <si>
    <t>Indicator code</t>
  </si>
  <si>
    <t>16.1.3</t>
  </si>
  <si>
    <t>Global indicator</t>
  </si>
  <si>
    <t>Indicator available</t>
  </si>
  <si>
    <t>Indicator available description</t>
  </si>
  <si>
    <t>Tier</t>
  </si>
  <si>
    <t>Custodian agency</t>
  </si>
  <si>
    <t>UNODC</t>
  </si>
  <si>
    <t>UN metadata link</t>
  </si>
  <si>
    <t>UN metadata link text</t>
  </si>
  <si>
    <t>United Nations Sustainable Development Goals Metadata (PDF 217 KB)</t>
  </si>
  <si>
    <t>Geographical coverage</t>
  </si>
  <si>
    <t>England and Wales</t>
  </si>
  <si>
    <t>Units of measure</t>
  </si>
  <si>
    <t>Percentage (%)</t>
  </si>
  <si>
    <t>Definitions</t>
  </si>
  <si>
    <t>Calculations</t>
  </si>
  <si>
    <t>Other information</t>
  </si>
  <si>
    <t>Reporting status</t>
  </si>
  <si>
    <t>complete</t>
  </si>
  <si>
    <t>Non-statistical status</t>
  </si>
  <si>
    <t>N</t>
  </si>
  <si>
    <t>Footnote</t>
  </si>
  <si>
    <t>Graph type</t>
  </si>
  <si>
    <t>line</t>
  </si>
  <si>
    <t>Graph title</t>
  </si>
  <si>
    <t>Catch all text</t>
  </si>
  <si>
    <t>Use geocodes for mapping (Y/N)</t>
  </si>
  <si>
    <t>Indicator tags</t>
  </si>
  <si>
    <t>Proxy indicator (Y/N)</t>
  </si>
  <si>
    <t>Y</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</si>
  <si>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</si>
  <si>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</si>
  <si>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</si>
  <si>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</si>
  <si>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</si>
  <si>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</si>
  <si>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</si>
  <si>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</si>
  <si>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</si>
  <si>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</si>
  <si>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</si>
  <si>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</si>
  <si>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</si>
  <si>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</si>
  <si>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Region</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</si>
  <si>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</si>
  <si>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</si>
  <si>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</si>
  <si>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</si>
  <si>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</si>
  <si>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</si>
  <si>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</si>
  <si>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</si>
  <si>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</si>
  <si>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</si>
  <si>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</si>
  <si>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</si>
  <si>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</si>
  <si>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</si>
  <si>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</si>
  <si>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</si>
  <si>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</si>
  <si>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</si>
  <si>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</si>
  <si>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</si>
  <si>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</si>
  <si>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</si>
  <si>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</si>
  <si>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</si>
  <si>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</si>
  <si>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</si>
  <si>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</si>
  <si>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</si>
  <si>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</si>
  <si>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</si>
  <si>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</si>
  <si>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</si>
  <si>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</si>
  <si>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</si>
  <si>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</si>
  <si>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</si>
  <si>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</si>
  <si>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</si>
  <si>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</si>
  <si>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</si>
  <si>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</si>
  <si>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</si>
  <si>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</si>
  <si>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</si>
  <si>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</si>
  <si>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</si>
  <si>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</si>
  <si>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</si>
  <si>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</si>
  <si>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</si>
  <si>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</si>
  <si>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</si>
  <si>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</si>
  <si>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</si>
  <si>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</si>
  <si>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</si>
  <si>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</si>
  <si>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</si>
  <si>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</si>
  <si>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</si>
  <si>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</si>
  <si>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</si>
  <si>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</si>
  <si>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</si>
  <si>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</si>
  <si>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</si>
  <si>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</si>
  <si>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</si>
  <si>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</si>
  <si>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16-01-03</t>
  </si>
  <si>
    <t>Year</t>
  </si>
  <si>
    <t>Sex</t>
  </si>
  <si>
    <t>Age</t>
  </si>
  <si>
    <t>Ethnicity</t>
  </si>
  <si>
    <t>Value</t>
  </si>
  <si>
    <t>Indecent exposure or unwanted touching</t>
  </si>
  <si>
    <t>Rape or assault by penetration (including attempts)</t>
  </si>
  <si>
    <t>25 to 34</t>
  </si>
  <si>
    <t>35 to 44</t>
  </si>
  <si>
    <t>45 to 54</t>
  </si>
  <si>
    <t>Asian or Asian British</t>
  </si>
  <si>
    <t>Black or Black British</t>
  </si>
  <si>
    <t>Mixed</t>
  </si>
  <si>
    <t>Other ethnic group</t>
  </si>
  <si>
    <t>White</t>
  </si>
  <si>
    <t>£10,000 to less than £20,000</t>
  </si>
  <si>
    <t>£20,000 to less than £30,000</t>
  </si>
  <si>
    <t>£30,000 to less than £40,000</t>
  </si>
  <si>
    <t>£40,000 to less than £50,000</t>
  </si>
  <si>
    <t>£50,000 or more</t>
  </si>
  <si>
    <t>Less than £10,000</t>
  </si>
  <si>
    <t>No income stated or not enough information provided</t>
  </si>
  <si>
    <t>Long-standing illness or disability</t>
  </si>
  <si>
    <t>Does not limit activities</t>
  </si>
  <si>
    <t>Limits activities</t>
  </si>
  <si>
    <t>No long-standing illness or disability</t>
  </si>
  <si>
    <t>East</t>
  </si>
  <si>
    <t>East Midlands</t>
  </si>
  <si>
    <t>London</t>
  </si>
  <si>
    <t>North East</t>
  </si>
  <si>
    <t>North West</t>
  </si>
  <si>
    <t>South East</t>
  </si>
  <si>
    <t>South West</t>
  </si>
  <si>
    <t>Wales</t>
  </si>
  <si>
    <t>West Midlands</t>
  </si>
  <si>
    <t>Yorkshire and the Humber</t>
  </si>
  <si>
    <t>16 to 24</t>
  </si>
  <si>
    <t>Violence with injury</t>
  </si>
  <si>
    <t>Wounding</t>
  </si>
  <si>
    <t>Assault with minor injury</t>
  </si>
  <si>
    <t>Violence without injury</t>
  </si>
  <si>
    <t>55 to 64</t>
  </si>
  <si>
    <t>65 to 74</t>
  </si>
  <si>
    <t>75 and over</t>
  </si>
  <si>
    <t>Asian/Asian British</t>
  </si>
  <si>
    <t>Black/African/Caribbean/Black British</t>
  </si>
  <si>
    <t>Mixed/multiple ethnic groups</t>
  </si>
  <si>
    <t>£10,000 less than £20,000</t>
  </si>
  <si>
    <t>£20,000 less than £30,000</t>
  </si>
  <si>
    <t>£30,000 less than £40,000</t>
  </si>
  <si>
    <t>£40,000 less than £50,000</t>
  </si>
  <si>
    <t>East of England</t>
  </si>
  <si>
    <t>16-24</t>
  </si>
  <si>
    <t>25-34</t>
  </si>
  <si>
    <t>35-44</t>
  </si>
  <si>
    <t>45-54</t>
  </si>
  <si>
    <t>55-64</t>
  </si>
  <si>
    <t>65-74</t>
  </si>
  <si>
    <t>Men</t>
  </si>
  <si>
    <t>Women</t>
  </si>
  <si>
    <t xml:space="preserve">No income stated or not enough information provided </t>
  </si>
  <si>
    <t xml:space="preserve">Long-standing illness or disability </t>
  </si>
  <si>
    <t xml:space="preserve">No long-standing illness or disability </t>
  </si>
  <si>
    <t>ALL ADULTS</t>
  </si>
  <si>
    <t>Any sexual assault (including attempts)</t>
  </si>
  <si>
    <t>16-19</t>
  </si>
  <si>
    <t>20-24</t>
  </si>
  <si>
    <t>55-59</t>
  </si>
  <si>
    <t xml:space="preserve">Less than £10,000 </t>
  </si>
  <si>
    <t>Organisation</t>
  </si>
  <si>
    <t>Office for National Statistics (ONS)</t>
  </si>
  <si>
    <t>Periodicity</t>
  </si>
  <si>
    <t>Annual</t>
  </si>
  <si>
    <t>Earliest Available Data</t>
  </si>
  <si>
    <t>Geographical Coverage</t>
  </si>
  <si>
    <t>Link to Data Source</t>
  </si>
  <si>
    <t>Link to Data Source Text</t>
  </si>
  <si>
    <t>Release Date (DD-MM-YYYY)</t>
  </si>
  <si>
    <t>Next Release (DD-MM-YYYY)</t>
  </si>
  <si>
    <t>Statistical Classification</t>
  </si>
  <si>
    <t>National Statistic</t>
  </si>
  <si>
    <t>Contact Details</t>
  </si>
  <si>
    <t>Other Information</t>
  </si>
  <si>
    <t>Data Source notes</t>
  </si>
  <si>
    <t>Percentages</t>
  </si>
  <si>
    <t>Marital status</t>
  </si>
  <si>
    <t>Married/civil partnered</t>
  </si>
  <si>
    <t>Cohabiting</t>
  </si>
  <si>
    <t>Single</t>
  </si>
  <si>
    <t>Separated</t>
  </si>
  <si>
    <t>Divorced/legally dissolved partnership</t>
  </si>
  <si>
    <t>Widowed</t>
  </si>
  <si>
    <t>75+</t>
  </si>
  <si>
    <t>Respondent's employment status</t>
  </si>
  <si>
    <t>In employment</t>
  </si>
  <si>
    <t>Unemployed</t>
  </si>
  <si>
    <t>Economically inactive</t>
  </si>
  <si>
    <t>Student</t>
  </si>
  <si>
    <t>Looking after family/home</t>
  </si>
  <si>
    <t>Long-term/temporarily sick/ill</t>
  </si>
  <si>
    <t>Retired</t>
  </si>
  <si>
    <t>Other inactive</t>
  </si>
  <si>
    <t>Respondent's occupation</t>
  </si>
  <si>
    <t>Managerial and professional occupations</t>
  </si>
  <si>
    <t>Intermediate occupations</t>
  </si>
  <si>
    <t>Routine and manual occupations</t>
  </si>
  <si>
    <t>Never worked and long-term unemployed</t>
  </si>
  <si>
    <t>Full-time students</t>
  </si>
  <si>
    <t>Not classified</t>
  </si>
  <si>
    <t>Highest qualification</t>
  </si>
  <si>
    <t>Degree or diploma</t>
  </si>
  <si>
    <t>Ethnic group</t>
  </si>
  <si>
    <t>Apprenticeship or A/AS level</t>
  </si>
  <si>
    <t>O level/GCSE</t>
  </si>
  <si>
    <t>White - English/Welsh/Scottish/Northern Irish/British</t>
  </si>
  <si>
    <t>Other</t>
  </si>
  <si>
    <t>White - Irish</t>
  </si>
  <si>
    <t>None</t>
  </si>
  <si>
    <t>White - Gypsy/Irish traveller</t>
  </si>
  <si>
    <t>..</t>
  </si>
  <si>
    <t>White - any other white background</t>
  </si>
  <si>
    <t>Mixed - White and Black Caribbean</t>
  </si>
  <si>
    <t>Mixed - White and Black African</t>
  </si>
  <si>
    <t>Mixed - White and Asian</t>
  </si>
  <si>
    <t>Mixed - Any other Mixed/Multiple ethnic background</t>
  </si>
  <si>
    <t>Hours out of home on an average weekday</t>
  </si>
  <si>
    <t>Asian - Indian</t>
  </si>
  <si>
    <t>Less than 3 hours</t>
  </si>
  <si>
    <t>Asian - Pakistani</t>
  </si>
  <si>
    <t>Between 3 and 7 hours</t>
  </si>
  <si>
    <t>Asian - Bangladeshi</t>
  </si>
  <si>
    <t>7 hours or longer</t>
  </si>
  <si>
    <t>Asian - Chinese</t>
  </si>
  <si>
    <t>Asian - Any other Asian background</t>
  </si>
  <si>
    <t>Black - African</t>
  </si>
  <si>
    <t>Black - Caribbean</t>
  </si>
  <si>
    <t>Black - Any other Black/African/Caribbean background</t>
  </si>
  <si>
    <t>Other ethnic group - Arab</t>
  </si>
  <si>
    <t>Other ethnic group - Any other ethnic group</t>
  </si>
  <si>
    <t>Source: Crime Survey for England and Wales, Office for National Statistics</t>
  </si>
  <si>
    <t>3. Bases refer to all violence; other bases will be similar.</t>
  </si>
  <si>
    <t>4. Figures are not published for CSEW estimates based on fewer than 50 respondents.</t>
  </si>
  <si>
    <t xml:space="preserve">.. Denotes 'not available'. </t>
  </si>
  <si>
    <t>Percentage of adults, victims once or more:</t>
  </si>
  <si>
    <t>Structure of household</t>
  </si>
  <si>
    <t>Single adult &amp; child(ren)</t>
  </si>
  <si>
    <t>Adults &amp; child(ren)</t>
  </si>
  <si>
    <t>Adult(s) &amp; no children</t>
  </si>
  <si>
    <t>Total household income</t>
  </si>
  <si>
    <t>Tenure</t>
  </si>
  <si>
    <t>Owners</t>
  </si>
  <si>
    <t>Social renters</t>
  </si>
  <si>
    <t>Private renters</t>
  </si>
  <si>
    <t xml:space="preserve">Accommodation type </t>
  </si>
  <si>
    <t>Houses</t>
  </si>
  <si>
    <t>Detached</t>
  </si>
  <si>
    <t>Semi-detached</t>
  </si>
  <si>
    <t>Terraced</t>
  </si>
  <si>
    <t>Flats/maisonettes</t>
  </si>
  <si>
    <t>Other accommodation</t>
  </si>
  <si>
    <t>Output area classification</t>
  </si>
  <si>
    <t>Rural residents</t>
  </si>
  <si>
    <t>Cosmopolitans</t>
  </si>
  <si>
    <t>Ethnicity central</t>
  </si>
  <si>
    <t>Multicultural metropolitans</t>
  </si>
  <si>
    <t>Urbanites</t>
  </si>
  <si>
    <t>Suburbanites</t>
  </si>
  <si>
    <t>Constrained city dwellers</t>
  </si>
  <si>
    <t>Hard-pressed living</t>
  </si>
  <si>
    <t>Area type</t>
  </si>
  <si>
    <t>Urban</t>
  </si>
  <si>
    <t>Rural</t>
  </si>
  <si>
    <t>Level of physical disorder</t>
  </si>
  <si>
    <t>High</t>
  </si>
  <si>
    <t>Not high</t>
  </si>
  <si>
    <t>Employment deprivation index</t>
  </si>
  <si>
    <t>20% most deprived output areas</t>
  </si>
  <si>
    <t>Other output areas</t>
  </si>
  <si>
    <t>20% least deprived output areas</t>
  </si>
  <si>
    <t>Adults aged 16 to 59</t>
  </si>
  <si>
    <t>Percentage victims once or more</t>
  </si>
  <si>
    <t>Age group</t>
  </si>
  <si>
    <t>White - Any other white background</t>
  </si>
  <si>
    <t>Employed</t>
  </si>
  <si>
    <t>Inactive</t>
  </si>
  <si>
    <t>No qualifications</t>
  </si>
  <si>
    <t xml:space="preserve">   Limits activities</t>
  </si>
  <si>
    <t xml:space="preserve">   Does not limit activities</t>
  </si>
  <si>
    <t>3 hours or more but less than 7 hours</t>
  </si>
  <si>
    <t>2. The unweighted bases given are for any sexual assault (including attempts); the bases for the other measures presented will be similar.</t>
  </si>
  <si>
    <t>.. Denotes 'not available'</t>
  </si>
  <si>
    <t>No children</t>
  </si>
  <si>
    <t>Adults and child(ren)</t>
  </si>
  <si>
    <t>Single adult and child(ren)</t>
  </si>
  <si>
    <t>Household income</t>
  </si>
  <si>
    <t>Owner occupiers</t>
  </si>
  <si>
    <t>Accommodation type</t>
  </si>
  <si>
    <t>English Index of Multiple Deprivation</t>
  </si>
  <si>
    <t>English region and Wales</t>
  </si>
  <si>
    <t>Unweighted 
base - number of adults</t>
  </si>
  <si>
    <t>-</t>
  </si>
  <si>
    <t>3 hours less than 7 hours</t>
  </si>
  <si>
    <t>"-" indicates that data are not reported because the unweighted base is fewer than 50.</t>
  </si>
  <si>
    <t>Any domestic abuse</t>
  </si>
  <si>
    <t>Partner abuse 
(non-sexual)</t>
  </si>
  <si>
    <t>Family abuse 
(non-sexual)</t>
  </si>
  <si>
    <t>Sexual assault</t>
  </si>
  <si>
    <t>Stalking</t>
  </si>
  <si>
    <t>Married/ civil partnered</t>
  </si>
  <si>
    <t>Divorced/ legally dissolved partnership</t>
  </si>
  <si>
    <t>3. Bases given are for any domestic abuse; bases for other measures will be similar.</t>
  </si>
  <si>
    <t>" - " Denotes unavailable as figures are not published for CSEW estimates based on fewer than 50 respondents.</t>
  </si>
  <si>
    <t>% victims once or more</t>
  </si>
  <si>
    <t>Number of evening visits to bar in last month</t>
  </si>
  <si>
    <t>Less than once a week</t>
  </si>
  <si>
    <t>Once a week or more often</t>
  </si>
  <si>
    <t>Number of visits to a nightclub in last month</t>
  </si>
  <si>
    <t>1. Source: Crime Survey for England and Wales, Office for National Statistics</t>
  </si>
  <si>
    <t>Divorced/ legally disolved partnership</t>
  </si>
  <si>
    <t>Number of visits to nightclub in last month</t>
  </si>
  <si>
    <t>4. Bases given are for any domestic abuse; bases for other measures will be similar.</t>
  </si>
  <si>
    <t>" - " Denotes figures are not published for CSEW estimates based on fewer than 50 respondents.</t>
  </si>
  <si>
    <r>
      <t>Unweighted base - number of adults</t>
    </r>
    <r>
      <rPr>
        <vertAlign val="superscript"/>
        <sz val="9"/>
        <rFont val="Arial"/>
        <family val="2"/>
      </rPr>
      <t>2</t>
    </r>
  </si>
  <si>
    <r>
      <t>Appendix table 4.11:  Percentage of adults aged 16 to 59 who were victims of intimate violence in the last year, by headline categories, household and area characteristics and sex, year ending March 2016 CSEW</t>
    </r>
    <r>
      <rPr>
        <b/>
        <vertAlign val="superscript"/>
        <sz val="9"/>
        <rFont val="Arial"/>
        <family val="2"/>
      </rPr>
      <t xml:space="preserve">1,2 </t>
    </r>
  </si>
  <si>
    <r>
      <t>Unweighted base - number of adults</t>
    </r>
    <r>
      <rPr>
        <vertAlign val="superscript"/>
        <sz val="9"/>
        <rFont val="Arial"/>
        <family val="2"/>
      </rPr>
      <t>3</t>
    </r>
  </si>
  <si>
    <r>
      <t>All violence</t>
    </r>
    <r>
      <rPr>
        <b/>
        <vertAlign val="superscript"/>
        <sz val="9"/>
        <rFont val="Arial"/>
        <family val="2"/>
      </rPr>
      <t>3</t>
    </r>
  </si>
  <si>
    <r>
      <t>Appendix table 4.10:  Percentage of adults aged 16 to 59 who were victims of intimate violence in the last year, by headline categories, personal characteristics and sex, year ending March 2015 CSEW</t>
    </r>
    <r>
      <rPr>
        <b/>
        <vertAlign val="superscript"/>
        <sz val="9"/>
        <rFont val="Arial"/>
        <family val="2"/>
      </rPr>
      <t xml:space="preserve">1,2,3 </t>
    </r>
  </si>
  <si>
    <r>
      <t>Unweighted base - number of adults</t>
    </r>
    <r>
      <rPr>
        <vertAlign val="superscript"/>
        <sz val="9"/>
        <rFont val="Arial"/>
        <family val="2"/>
      </rPr>
      <t>4</t>
    </r>
  </si>
  <si>
    <r>
      <t>Percentage victims once or more</t>
    </r>
    <r>
      <rPr>
        <vertAlign val="superscript"/>
        <sz val="9"/>
        <rFont val="Arial"/>
        <family val="2"/>
      </rPr>
      <t>5</t>
    </r>
  </si>
  <si>
    <r>
      <t>Less than once a week</t>
    </r>
    <r>
      <rPr>
        <sz val="9"/>
        <color indexed="10"/>
        <rFont val="Arial"/>
        <family val="2"/>
      </rPr>
      <t xml:space="preserve"> </t>
    </r>
  </si>
  <si>
    <r>
      <t>Appendix table 4.11:  Percentage of adults aged 16 to 59 who were victims of intimate violence in the last year, by headline categories, household and area characteristics and sex, year ending March 2015 CSEW</t>
    </r>
    <r>
      <rPr>
        <b/>
        <vertAlign val="superscript"/>
        <sz val="9"/>
        <rFont val="Arial"/>
        <family val="2"/>
      </rPr>
      <t xml:space="preserve">1,2,3 </t>
    </r>
  </si>
  <si>
    <r>
      <t xml:space="preserve">2. See Chapter 5 of the </t>
    </r>
    <r>
      <rPr>
        <u/>
        <sz val="8"/>
        <color indexed="12"/>
        <rFont val="Arial"/>
        <family val="2"/>
      </rPr>
      <t>User Guide</t>
    </r>
    <r>
      <rPr>
        <sz val="8"/>
        <color indexed="8"/>
        <rFont val="Arial"/>
        <family val="2"/>
      </rPr>
      <t xml:space="preserve"> for definitions of the various types of intimate violence.</t>
    </r>
  </si>
  <si>
    <r>
      <t xml:space="preserve">3. See Sections 7.1 and 7.2 of the </t>
    </r>
    <r>
      <rPr>
        <u/>
        <sz val="8"/>
        <color indexed="12"/>
        <rFont val="Arial"/>
        <family val="2"/>
      </rPr>
      <t>User Guide</t>
    </r>
    <r>
      <rPr>
        <sz val="8"/>
        <color indexed="8"/>
        <rFont val="Arial"/>
        <family val="2"/>
      </rPr>
      <t xml:space="preserve"> for definitions of area and household characteristics.</t>
    </r>
  </si>
  <si>
    <t>GeoCode</t>
  </si>
  <si>
    <t>Lucy Gwilliam</t>
  </si>
  <si>
    <t>Age (Y/N/NP/NA)</t>
  </si>
  <si>
    <t>Sex (Y/N/NP/NA)</t>
  </si>
  <si>
    <t>Income (Y/N/NP/NA)</t>
  </si>
  <si>
    <t>Geography (Y/N/NP/NA)</t>
  </si>
  <si>
    <t>Ethnicity (Y/N/NP/NA)</t>
  </si>
  <si>
    <t>Disability status (Y/N/NP/NA)</t>
  </si>
  <si>
    <t>Migration status (Y/N/NP/NA)</t>
  </si>
  <si>
    <t>Signed off by topic expert (Y/N)</t>
  </si>
  <si>
    <t>English/Welsh/Scottish/Northern Irish/British</t>
  </si>
  <si>
    <t>Irish</t>
  </si>
  <si>
    <t>White and Black Caribbean</t>
  </si>
  <si>
    <t>Indian</t>
  </si>
  <si>
    <t>Pakistani</t>
  </si>
  <si>
    <t>Bangladeshi</t>
  </si>
  <si>
    <t>Chinese</t>
  </si>
  <si>
    <t>African</t>
  </si>
  <si>
    <t>Caribbean</t>
  </si>
  <si>
    <t>Arab</t>
  </si>
  <si>
    <t>Any other ethnic group</t>
  </si>
  <si>
    <t>White and Black African</t>
  </si>
  <si>
    <t>White and Asian</t>
  </si>
  <si>
    <t>Disability status</t>
  </si>
  <si>
    <t>Units option (Y/N)</t>
  </si>
  <si>
    <t>Units</t>
  </si>
  <si>
    <t>Observation status</t>
  </si>
  <si>
    <t>Unit multiplier</t>
  </si>
  <si>
    <t>Unit measure</t>
  </si>
  <si>
    <t>Undefined</t>
  </si>
  <si>
    <t>16.1.3 Proportion of population subjected to (a) physical violence, (b) psychological violence and (c) sexual violence in the previous 12 months</t>
  </si>
  <si>
    <t>https://unstats.un.org/sdgs/metadata/files/Metadata-16-01-03.pdf</t>
  </si>
  <si>
    <t>https://www.ons.gov.uk/peoplepopulationandcommunity/crimeandjustice/datasets/thenatureofviolentcrimeappendixtables</t>
  </si>
  <si>
    <t>TBA</t>
  </si>
  <si>
    <t>crimestatistics@ons.gov.uk</t>
  </si>
  <si>
    <r>
      <t>Appendix table 1.01: Proportion of adults who were victims of violence by offence type and personal characteristics, year ending March 2015 CSEW</t>
    </r>
    <r>
      <rPr>
        <b/>
        <vertAlign val="superscript"/>
        <sz val="9"/>
        <rFont val="Arial"/>
        <family val="2"/>
      </rPr>
      <t>1,2</t>
    </r>
  </si>
  <si>
    <r>
      <rPr>
        <sz val="8"/>
        <rFont val="Arial"/>
        <family val="2"/>
      </rPr>
      <t>2. See Section 7.3 of</t>
    </r>
    <r>
      <rPr>
        <u/>
        <sz val="8"/>
        <color indexed="12"/>
        <rFont val="Arial"/>
        <family val="2"/>
      </rPr>
      <t xml:space="preserve"> User Guide</t>
    </r>
    <r>
      <rPr>
        <sz val="8"/>
        <color indexed="12"/>
        <rFont val="Arial"/>
        <family val="2"/>
      </rPr>
      <t xml:space="preserve"> </t>
    </r>
    <r>
      <rPr>
        <sz val="8"/>
        <rFont val="Arial"/>
        <family val="2"/>
      </rPr>
      <t>for definitions of personal characteristics.</t>
    </r>
  </si>
  <si>
    <r>
      <t xml:space="preserve">3. 'All violence' includes wounding, assault with minor injury and assault without injury. See Section 5.1 of </t>
    </r>
    <r>
      <rPr>
        <u/>
        <sz val="8"/>
        <color indexed="12"/>
        <rFont val="Arial"/>
        <family val="2"/>
      </rPr>
      <t>User Guide</t>
    </r>
    <r>
      <rPr>
        <sz val="8"/>
        <rFont val="Arial"/>
        <family val="2"/>
      </rPr>
      <t xml:space="preserve"> for more information.</t>
    </r>
  </si>
  <si>
    <r>
      <t>Appendix table 1.02: Proportion of adults who were victims of violence by offence type, household and area characteristics, year ending March 2015 CSEW</t>
    </r>
    <r>
      <rPr>
        <b/>
        <vertAlign val="superscript"/>
        <sz val="9"/>
        <rFont val="Arial"/>
        <family val="2"/>
      </rPr>
      <t>1,2</t>
    </r>
  </si>
  <si>
    <r>
      <rPr>
        <sz val="8"/>
        <rFont val="Arial"/>
        <family val="2"/>
      </rPr>
      <t xml:space="preserve">2. See Section 7.3 of </t>
    </r>
    <r>
      <rPr>
        <u/>
        <sz val="8"/>
        <color indexed="12"/>
        <rFont val="Arial"/>
        <family val="2"/>
      </rPr>
      <t>User Guide</t>
    </r>
    <r>
      <rPr>
        <sz val="8"/>
        <rFont val="Arial"/>
        <family val="2"/>
      </rPr>
      <t xml:space="preserve"> for definitions of personal characteristics.</t>
    </r>
  </si>
  <si>
    <r>
      <rPr>
        <sz val="8"/>
        <rFont val="Arial"/>
        <family val="2"/>
      </rPr>
      <t xml:space="preserve">3. 'All violence' includes wounding, assault with minor injury and assault without injury. See Section 5.1 of </t>
    </r>
    <r>
      <rPr>
        <u/>
        <sz val="8"/>
        <color indexed="12"/>
        <rFont val="Arial"/>
        <family val="2"/>
      </rPr>
      <t xml:space="preserve">User Guide </t>
    </r>
    <r>
      <rPr>
        <sz val="8"/>
        <rFont val="Arial"/>
        <family val="2"/>
      </rPr>
      <t>for more information.</t>
    </r>
  </si>
  <si>
    <r>
      <t xml:space="preserve">3. See Sections 7.3 of the </t>
    </r>
    <r>
      <rPr>
        <u/>
        <sz val="8"/>
        <color indexed="12"/>
        <rFont val="Arial"/>
        <family val="2"/>
      </rPr>
      <t>User Guide</t>
    </r>
    <r>
      <rPr>
        <sz val="8"/>
        <color indexed="8"/>
        <rFont val="Arial"/>
        <family val="2"/>
      </rPr>
      <t xml:space="preserve"> for definitions of area and household characteristics.</t>
    </r>
  </si>
  <si>
    <t>2014/15</t>
  </si>
  <si>
    <t>15/16</t>
  </si>
  <si>
    <r>
      <t>Appendix table 4.10:  Percentage of adults aged 16 to 59 who were victims of intimate violence in the last year, by headline categories, personal characteristics and sex, year ending March 2016 CSEW</t>
    </r>
    <r>
      <rPr>
        <b/>
        <vertAlign val="superscript"/>
        <sz val="9"/>
        <rFont val="Arial"/>
        <family val="2"/>
      </rPr>
      <t xml:space="preserve">1,2 </t>
    </r>
  </si>
  <si>
    <r>
      <t>Percentage victims once or more</t>
    </r>
    <r>
      <rPr>
        <vertAlign val="superscript"/>
        <sz val="9"/>
        <rFont val="Arial"/>
        <family val="2"/>
      </rPr>
      <t>4</t>
    </r>
  </si>
  <si>
    <r>
      <t xml:space="preserve">1. See Chapter 5 of the </t>
    </r>
    <r>
      <rPr>
        <u/>
        <sz val="8"/>
        <color indexed="12"/>
        <rFont val="Arial"/>
        <family val="2"/>
      </rPr>
      <t>User Guide</t>
    </r>
    <r>
      <rPr>
        <sz val="8"/>
        <rFont val="Arial"/>
        <family val="2"/>
      </rPr>
      <t xml:space="preserve"> for definitions of the various types of intimate violence.</t>
    </r>
  </si>
  <si>
    <r>
      <t xml:space="preserve">2. See Sections 7.3 of the </t>
    </r>
    <r>
      <rPr>
        <u/>
        <sz val="8"/>
        <color indexed="12"/>
        <rFont val="Arial"/>
        <family val="2"/>
      </rPr>
      <t>User Guide</t>
    </r>
    <r>
      <rPr>
        <sz val="8"/>
        <rFont val="Arial"/>
        <family val="2"/>
      </rPr>
      <t xml:space="preserve"> for definitions of personal characteristics.</t>
    </r>
  </si>
  <si>
    <r>
      <t xml:space="preserve">2. See Sections 7.1 and 7.2 of the </t>
    </r>
    <r>
      <rPr>
        <u/>
        <sz val="8"/>
        <color indexed="12"/>
        <rFont val="Arial"/>
        <family val="2"/>
      </rPr>
      <t>User Guide</t>
    </r>
    <r>
      <rPr>
        <sz val="8"/>
        <rFont val="Arial"/>
        <family val="2"/>
      </rPr>
      <t xml:space="preserve"> for definitions of area and household characteristics.</t>
    </r>
  </si>
  <si>
    <r>
      <t>Appendix table 1.01: Proportion of adults who were victims of violence by offence type and personal characteristics, year ending March 2016 CSEW</t>
    </r>
    <r>
      <rPr>
        <b/>
        <vertAlign val="superscript"/>
        <sz val="9"/>
        <rFont val="Arial"/>
        <family val="2"/>
      </rPr>
      <t>1,2</t>
    </r>
  </si>
  <si>
    <r>
      <t>All violence</t>
    </r>
    <r>
      <rPr>
        <b/>
        <vertAlign val="superscript"/>
        <sz val="9"/>
        <rFont val="Arial"/>
        <family val="2"/>
      </rPr>
      <t>2</t>
    </r>
  </si>
  <si>
    <r>
      <rPr>
        <sz val="8"/>
        <rFont val="Arial"/>
        <family val="2"/>
      </rPr>
      <t xml:space="preserve">1. See Section 7.3 of </t>
    </r>
    <r>
      <rPr>
        <u/>
        <sz val="8"/>
        <color indexed="12"/>
        <rFont val="Arial"/>
        <family val="2"/>
      </rPr>
      <t xml:space="preserve">User Guide </t>
    </r>
    <r>
      <rPr>
        <sz val="8"/>
        <rFont val="Arial"/>
        <family val="2"/>
      </rPr>
      <t>for definitions of personal characteristics.</t>
    </r>
  </si>
  <si>
    <r>
      <rPr>
        <sz val="8"/>
        <rFont val="Arial"/>
        <family val="2"/>
      </rPr>
      <t xml:space="preserve">2. 'All violence' includes wounding, assault with minor injury and assault without injury. See Section 5.1 of </t>
    </r>
    <r>
      <rPr>
        <u/>
        <sz val="8"/>
        <color indexed="12"/>
        <rFont val="Arial"/>
        <family val="2"/>
      </rPr>
      <t>User Guide</t>
    </r>
    <r>
      <rPr>
        <u/>
        <sz val="8"/>
        <rFont val="Arial"/>
        <family val="2"/>
      </rPr>
      <t xml:space="preserve"> </t>
    </r>
    <r>
      <rPr>
        <sz val="8"/>
        <rFont val="Arial"/>
        <family val="2"/>
      </rPr>
      <t>for more information.</t>
    </r>
  </si>
  <si>
    <r>
      <t>Appendix table 1.02: Proportion of adults who were victims of violence by offence type, household and area characteristics, year ending March 2016 CSEW</t>
    </r>
    <r>
      <rPr>
        <b/>
        <vertAlign val="superscript"/>
        <sz val="9"/>
        <rFont val="Arial"/>
        <family val="2"/>
      </rPr>
      <t>1,2</t>
    </r>
  </si>
  <si>
    <r>
      <rPr>
        <sz val="8"/>
        <rFont val="Arial"/>
        <family val="2"/>
      </rPr>
      <t>1. See Section 7.1 and 7.2 of</t>
    </r>
    <r>
      <rPr>
        <u/>
        <sz val="8"/>
        <color indexed="12"/>
        <rFont val="Arial"/>
        <family val="2"/>
      </rPr>
      <t xml:space="preserve"> User Guide</t>
    </r>
    <r>
      <rPr>
        <sz val="8"/>
        <rFont val="Arial"/>
        <family val="2"/>
      </rPr>
      <t xml:space="preserve"> for definitions of personal characteristics.</t>
    </r>
  </si>
  <si>
    <r>
      <t xml:space="preserve">2. 'All violence' includes wounding, assault with minor injury and assault without injury. See Section 5.1 of </t>
    </r>
    <r>
      <rPr>
        <u/>
        <sz val="8"/>
        <color indexed="12"/>
        <rFont val="Arial"/>
        <family val="2"/>
      </rPr>
      <t>User Guide</t>
    </r>
    <r>
      <rPr>
        <sz val="8"/>
        <rFont val="Arial"/>
        <family val="2"/>
      </rPr>
      <t xml:space="preserve"> for more information.</t>
    </r>
  </si>
  <si>
    <r>
      <t>Table 1: Prevalence of violence, by type of violence and personal characteristics</t>
    </r>
    <r>
      <rPr>
        <b/>
        <vertAlign val="superscript"/>
        <sz val="9"/>
        <rFont val="Arial"/>
        <family val="2"/>
      </rPr>
      <t>1</t>
    </r>
    <r>
      <rPr>
        <b/>
        <sz val="9"/>
        <rFont val="Arial"/>
        <family val="2"/>
      </rPr>
      <t>, year ending March 2017 CSEW</t>
    </r>
  </si>
  <si>
    <r>
      <t>Unweighted 
base - number of adults</t>
    </r>
    <r>
      <rPr>
        <vertAlign val="superscript"/>
        <sz val="9"/>
        <rFont val="Arial"/>
        <family val="2"/>
      </rPr>
      <t>3</t>
    </r>
  </si>
  <si>
    <r>
      <t>Percentage of adults, victims once or more</t>
    </r>
    <r>
      <rPr>
        <vertAlign val="superscript"/>
        <sz val="9"/>
        <rFont val="Arial"/>
        <family val="2"/>
      </rPr>
      <t>4</t>
    </r>
    <r>
      <rPr>
        <sz val="9"/>
        <rFont val="Arial"/>
        <family val="2"/>
      </rPr>
      <t>:</t>
    </r>
  </si>
  <si>
    <r>
      <rPr>
        <sz val="8"/>
        <rFont val="Arial"/>
        <family val="2"/>
      </rPr>
      <t xml:space="preserve">1. See </t>
    </r>
    <r>
      <rPr>
        <u/>
        <sz val="8"/>
        <color indexed="12"/>
        <rFont val="Arial"/>
        <family val="2"/>
      </rPr>
      <t>Section 7.3 of the User Guide</t>
    </r>
    <r>
      <rPr>
        <sz val="8"/>
        <rFont val="Arial"/>
        <family val="2"/>
      </rPr>
      <t xml:space="preserve"> for definitions of personal characteristics.</t>
    </r>
  </si>
  <si>
    <r>
      <rPr>
        <sz val="8"/>
        <rFont val="Arial"/>
        <family val="2"/>
      </rPr>
      <t xml:space="preserve">2. 'All violence' includes wounding, assault with minor injury and assault without injury. See </t>
    </r>
    <r>
      <rPr>
        <u/>
        <sz val="8"/>
        <color indexed="12"/>
        <rFont val="Arial"/>
        <family val="2"/>
      </rPr>
      <t>Section 5.1 of the User Guide</t>
    </r>
    <r>
      <rPr>
        <sz val="8"/>
        <rFont val="Arial"/>
        <family val="2"/>
      </rPr>
      <t xml:space="preserve"> for more information.</t>
    </r>
  </si>
  <si>
    <r>
      <t>Table 2: Prevalence of violence, by type of violence and household and area characteristics</t>
    </r>
    <r>
      <rPr>
        <b/>
        <vertAlign val="superscript"/>
        <sz val="9"/>
        <rFont val="Arial"/>
        <family val="2"/>
      </rPr>
      <t>1</t>
    </r>
    <r>
      <rPr>
        <b/>
        <sz val="9"/>
        <rFont val="Arial"/>
        <family val="2"/>
      </rPr>
      <t>, year ending March 2017 CSEW</t>
    </r>
  </si>
  <si>
    <r>
      <rPr>
        <sz val="8"/>
        <rFont val="Arial"/>
        <family val="2"/>
      </rPr>
      <t xml:space="preserve">1. See </t>
    </r>
    <r>
      <rPr>
        <u/>
        <sz val="8"/>
        <color indexed="12"/>
        <rFont val="Arial"/>
        <family val="2"/>
      </rPr>
      <t xml:space="preserve">Section 7.1 and 7.2 of the </t>
    </r>
    <r>
      <rPr>
        <u/>
        <sz val="8"/>
        <color indexed="12"/>
        <rFont val="Arial"/>
        <family val="2"/>
      </rPr>
      <t>User Guide</t>
    </r>
    <r>
      <rPr>
        <sz val="8"/>
        <rFont val="Arial"/>
        <family val="2"/>
      </rPr>
      <t xml:space="preserve"> for definitions of household and area characteristics.</t>
    </r>
  </si>
  <si>
    <r>
      <t>Table 1: Prevalence of violence, by type of violence and personal characteristics</t>
    </r>
    <r>
      <rPr>
        <b/>
        <vertAlign val="superscript"/>
        <sz val="9"/>
        <rFont val="Arial"/>
        <family val="2"/>
      </rPr>
      <t>1</t>
    </r>
    <r>
      <rPr>
        <b/>
        <sz val="9"/>
        <rFont val="Arial"/>
        <family val="2"/>
      </rPr>
      <t>, year ending March 2018 CSEW</t>
    </r>
  </si>
  <si>
    <t>Adults aged 16 and over</t>
  </si>
  <si>
    <r>
      <t xml:space="preserve">2. 'All violence' includes wounding, assault with minor injury and assault without injury. See </t>
    </r>
    <r>
      <rPr>
        <u/>
        <sz val="8"/>
        <color rgb="FF0000FF"/>
        <rFont val="Arial"/>
        <family val="2"/>
      </rPr>
      <t>Section 5.1 of the User Guide</t>
    </r>
    <r>
      <rPr>
        <sz val="8"/>
        <color theme="1"/>
        <rFont val="Arial"/>
        <family val="2"/>
      </rPr>
      <t xml:space="preserve"> for more information.</t>
    </r>
  </si>
  <si>
    <t xml:space="preserve">'-' Denotes 'not available'. </t>
  </si>
  <si>
    <r>
      <t>Table 2: Prevalence of violence, by type of violence and household and area characteristics</t>
    </r>
    <r>
      <rPr>
        <b/>
        <vertAlign val="superscript"/>
        <sz val="9"/>
        <rFont val="Arial"/>
        <family val="2"/>
      </rPr>
      <t>1</t>
    </r>
    <r>
      <rPr>
        <b/>
        <sz val="9"/>
        <rFont val="Arial"/>
        <family val="2"/>
      </rPr>
      <t>, year ending March 2018 CSEW</t>
    </r>
  </si>
  <si>
    <t>https://www.ons.gov.uk/peoplepopulationandcommunity/crimeandjustice/datasets/sexualoffencesappendixtables</t>
  </si>
  <si>
    <t>Apr '04 to
Mar '05</t>
  </si>
  <si>
    <t>Apr '05 to
Mar '06</t>
  </si>
  <si>
    <t>Apr '06 to
Mar '07</t>
  </si>
  <si>
    <t>Apr '08 to
Mar '09</t>
  </si>
  <si>
    <t>Apr '09 to
Mar '10</t>
  </si>
  <si>
    <t>Apr '13 to
Mar '14</t>
  </si>
  <si>
    <t>Apr '14 to
Mar '15</t>
  </si>
  <si>
    <t>Apr '15 to
Mar '16</t>
  </si>
  <si>
    <t>Apr '16 to
Mar '17</t>
  </si>
  <si>
    <t>Statistically significant difference</t>
  </si>
  <si>
    <t/>
  </si>
  <si>
    <t>*</t>
  </si>
  <si>
    <r>
      <rPr>
        <sz val="8"/>
        <rFont val="Arial"/>
        <family val="2"/>
      </rPr>
      <t xml:space="preserve">1. See Section 7.3 of the </t>
    </r>
    <r>
      <rPr>
        <u/>
        <sz val="8"/>
        <color indexed="12"/>
        <rFont val="Arial"/>
        <family val="2"/>
      </rPr>
      <t>User Guide</t>
    </r>
    <r>
      <rPr>
        <sz val="8"/>
        <rFont val="Arial"/>
        <family val="2"/>
      </rPr>
      <t xml:space="preserve"> for definitions of personal characteristics.</t>
    </r>
  </si>
  <si>
    <t xml:space="preserve"> </t>
  </si>
  <si>
    <r>
      <rPr>
        <sz val="8"/>
        <rFont val="Arial"/>
        <family val="2"/>
      </rPr>
      <t xml:space="preserve">1. See Section 7.1 and 7.2 of the </t>
    </r>
    <r>
      <rPr>
        <u/>
        <sz val="8"/>
        <color indexed="12"/>
        <rFont val="Arial"/>
        <family val="2"/>
      </rPr>
      <t>User Guide</t>
    </r>
    <r>
      <rPr>
        <sz val="8"/>
        <rFont val="Arial"/>
        <family val="2"/>
      </rPr>
      <t xml:space="preserve"> for definitions of household and area characteristics.</t>
    </r>
  </si>
  <si>
    <t>2015/16</t>
  </si>
  <si>
    <t>2016/17</t>
  </si>
  <si>
    <t>2017/18</t>
  </si>
  <si>
    <t>Gypsy/Irish traveller</t>
  </si>
  <si>
    <t>Any other Asian background</t>
  </si>
  <si>
    <t>Any other Black/African/Caribbean background</t>
  </si>
  <si>
    <t>2004/05</t>
  </si>
  <si>
    <t>2005/06</t>
  </si>
  <si>
    <t>2006/07</t>
  </si>
  <si>
    <t>2007/08</t>
  </si>
  <si>
    <t>2008/09</t>
  </si>
  <si>
    <t>2009/10</t>
  </si>
  <si>
    <t>2011/12</t>
  </si>
  <si>
    <t>2012/13</t>
  </si>
  <si>
    <t>2013/14</t>
  </si>
  <si>
    <t>Violence type</t>
  </si>
  <si>
    <t>Yorkshire and The Humber</t>
  </si>
  <si>
    <t>Proportion of population subjected to physical and sexual violence in the previous 12 months</t>
  </si>
  <si>
    <t>Number of people subjected to physical and sexual violence in their given group/total population in their given group * 100.</t>
  </si>
  <si>
    <t xml:space="preserve">Percentage of the population who have experienced physical violence and/or sexual violence in the last 12 months. </t>
  </si>
  <si>
    <t>Geeta Kerai</t>
  </si>
  <si>
    <t>Helen.Ross@ons.gov.uk</t>
  </si>
  <si>
    <t>Crime, abuse</t>
  </si>
  <si>
    <t>Alys Cowdy</t>
  </si>
  <si>
    <t>Any other white background</t>
  </si>
  <si>
    <t>Any other mixed/multiple ethnic background</t>
  </si>
  <si>
    <t>https://www.ons.gov.uk/peoplepopulationandcommunity/crimeandjustice/datasets/appendixtablesfocusonviolentcrimeandsexualoffences</t>
  </si>
  <si>
    <t>Sexual offences: appendix tables (2016/17)</t>
  </si>
  <si>
    <t>Sexual offences - appendix tables (2016/17)</t>
  </si>
  <si>
    <t>Sexual offences - appendix tables (2014/15 and 2015/16)</t>
  </si>
  <si>
    <t>15/08/2019</t>
  </si>
  <si>
    <r>
      <t>Apr '10 to 
Mar '11</t>
    </r>
    <r>
      <rPr>
        <vertAlign val="superscript"/>
        <sz val="9"/>
        <rFont val="Arial"/>
        <family val="2"/>
      </rPr>
      <t>3</t>
    </r>
  </si>
  <si>
    <r>
      <t>Apr '11 to 
Mar '12</t>
    </r>
    <r>
      <rPr>
        <vertAlign val="superscript"/>
        <sz val="9"/>
        <rFont val="Arial"/>
        <family val="2"/>
      </rPr>
      <t>3</t>
    </r>
  </si>
  <si>
    <r>
      <t>Apr '12 to 
Mar '13</t>
    </r>
    <r>
      <rPr>
        <vertAlign val="superscript"/>
        <sz val="9"/>
        <rFont val="Arial"/>
        <family val="2"/>
      </rPr>
      <t>3</t>
    </r>
  </si>
  <si>
    <r>
      <t>Any domestic abuse (partner or family non-physical abuse, threats, force, sexual assault or stalking)</t>
    </r>
    <r>
      <rPr>
        <b/>
        <vertAlign val="superscript"/>
        <sz val="9"/>
        <rFont val="Arial"/>
        <family val="2"/>
      </rPr>
      <t>6</t>
    </r>
  </si>
  <si>
    <t>:</t>
  </si>
  <si>
    <r>
      <t>Any partner abuse (non-physical abuse, threats, force, sexual assault or stalking)</t>
    </r>
    <r>
      <rPr>
        <b/>
        <vertAlign val="superscript"/>
        <sz val="9"/>
        <rFont val="Arial"/>
        <family val="2"/>
      </rPr>
      <t>6</t>
    </r>
  </si>
  <si>
    <r>
      <t>Any family abuse (non-physical abuse, threats, force, sexual assault or stalking)</t>
    </r>
    <r>
      <rPr>
        <b/>
        <vertAlign val="superscript"/>
        <sz val="9"/>
        <rFont val="Arial"/>
        <family val="2"/>
      </rPr>
      <t>6</t>
    </r>
  </si>
  <si>
    <r>
      <t>Partner abuse - non-sexual</t>
    </r>
    <r>
      <rPr>
        <b/>
        <vertAlign val="superscript"/>
        <sz val="9"/>
        <rFont val="Arial"/>
        <family val="2"/>
      </rPr>
      <t>6</t>
    </r>
  </si>
  <si>
    <r>
      <t>Non-physical abuse (emotional, financial)</t>
    </r>
    <r>
      <rPr>
        <vertAlign val="superscript"/>
        <sz val="9"/>
        <rFont val="Arial"/>
        <family val="2"/>
      </rPr>
      <t>6</t>
    </r>
  </si>
  <si>
    <r>
      <t>Threats or force</t>
    </r>
    <r>
      <rPr>
        <vertAlign val="superscript"/>
        <sz val="9"/>
        <rFont val="Arial"/>
        <family val="2"/>
      </rPr>
      <t>6</t>
    </r>
  </si>
  <si>
    <r>
      <t>Threats</t>
    </r>
    <r>
      <rPr>
        <vertAlign val="superscript"/>
        <sz val="9"/>
        <rFont val="Arial"/>
        <family val="2"/>
      </rPr>
      <t>6</t>
    </r>
  </si>
  <si>
    <r>
      <t>Force</t>
    </r>
    <r>
      <rPr>
        <vertAlign val="superscript"/>
        <sz val="9"/>
        <rFont val="Arial"/>
        <family val="2"/>
      </rPr>
      <t>6</t>
    </r>
  </si>
  <si>
    <r>
      <t>Family abuse - non-sexual</t>
    </r>
    <r>
      <rPr>
        <b/>
        <vertAlign val="superscript"/>
        <sz val="9"/>
        <rFont val="Arial"/>
        <family val="2"/>
      </rPr>
      <t>6</t>
    </r>
  </si>
  <si>
    <t>Sexual assault by rape or penetration including attempts</t>
  </si>
  <si>
    <t>Sexual assault by rape or penetration excluding attempts</t>
  </si>
  <si>
    <t>- Rape including attempts</t>
  </si>
  <si>
    <t>- Rape excluding attempts</t>
  </si>
  <si>
    <t>- Assault by penetration including attempts</t>
  </si>
  <si>
    <t>- Assault by penetration excluding attempts</t>
  </si>
  <si>
    <t>Indecent exposure or unwanted sexual touching</t>
  </si>
  <si>
    <t>Any sexual assault (including attempts) by a partner</t>
  </si>
  <si>
    <t>Sexual assault by rape or penetration (including attempts) by a partner</t>
  </si>
  <si>
    <t>Indecent exposure or unwanted sexual touching by a partner</t>
  </si>
  <si>
    <t>Any sexual assault (including attempts) by a family member</t>
  </si>
  <si>
    <t>Sexual assault by rape or penetration (including attempts) by a family member</t>
  </si>
  <si>
    <t>Indecent exposure or unwanted sexual touching by a family member</t>
  </si>
  <si>
    <r>
      <t>Stalking</t>
    </r>
    <r>
      <rPr>
        <b/>
        <vertAlign val="superscript"/>
        <sz val="9"/>
        <rFont val="Arial"/>
        <family val="2"/>
      </rPr>
      <t>6</t>
    </r>
  </si>
  <si>
    <t>Stalking by a partner</t>
  </si>
  <si>
    <t>Stalking by a family member</t>
  </si>
  <si>
    <t>6. New questions were introduced into the survey from the year ending March 2011 and were further revised in year ending March 2013. Estimates from the year ending March 2013 onwards are calculated using these new questions. Estimates for earlier years are calculated from the original questions with an adjustment applied to make them comparable to the new questions.</t>
  </si>
  <si>
    <t>:   Denotes 'not applicable'.</t>
  </si>
  <si>
    <r>
      <t>Table 10:  Prevalence of sexual assault in the last year among adults aged 16 to 59, by personal characteristics</t>
    </r>
    <r>
      <rPr>
        <b/>
        <vertAlign val="superscript"/>
        <sz val="9"/>
        <rFont val="Arial"/>
        <family val="2"/>
      </rPr>
      <t>1</t>
    </r>
    <r>
      <rPr>
        <b/>
        <sz val="9"/>
        <rFont val="Arial"/>
        <family val="2"/>
      </rPr>
      <t xml:space="preserve"> and sex, year ending </t>
    </r>
    <r>
      <rPr>
        <b/>
        <sz val="9"/>
        <color rgb="FFFF0000"/>
        <rFont val="Arial"/>
        <family val="2"/>
      </rPr>
      <t>March 2017 CSEW</t>
    </r>
  </si>
  <si>
    <r>
      <t>Table 11:  Prevalence of sexual assault in the last year among adults aged 16 to 59, by household and area characteristics</t>
    </r>
    <r>
      <rPr>
        <b/>
        <vertAlign val="superscript"/>
        <sz val="9"/>
        <rFont val="Arial"/>
        <family val="2"/>
      </rPr>
      <t xml:space="preserve">1 </t>
    </r>
    <r>
      <rPr>
        <b/>
        <sz val="9"/>
        <rFont val="Arial"/>
        <family val="2"/>
      </rPr>
      <t xml:space="preserve">and sex, year ending </t>
    </r>
    <r>
      <rPr>
        <b/>
        <sz val="9"/>
        <color rgb="FFFF0000"/>
        <rFont val="Arial"/>
        <family val="2"/>
      </rPr>
      <t>March 2017 CSEW</t>
    </r>
  </si>
  <si>
    <r>
      <t>Any sexual assault (including attempts)</t>
    </r>
    <r>
      <rPr>
        <vertAlign val="superscript"/>
        <sz val="9"/>
        <rFont val="Arial"/>
        <family val="2"/>
      </rPr>
      <t>2</t>
    </r>
  </si>
  <si>
    <t>All</t>
  </si>
  <si>
    <t xml:space="preserve">Mixed/multiple </t>
  </si>
  <si>
    <r>
      <t>Disability</t>
    </r>
    <r>
      <rPr>
        <b/>
        <vertAlign val="superscript"/>
        <sz val="9"/>
        <rFont val="Arial"/>
        <family val="2"/>
      </rPr>
      <t>4</t>
    </r>
  </si>
  <si>
    <t>Disabled</t>
  </si>
  <si>
    <t>Not Disabled</t>
  </si>
  <si>
    <t>Country of birth</t>
  </si>
  <si>
    <t>Born in the UK</t>
  </si>
  <si>
    <t>Not born in the UK</t>
  </si>
  <si>
    <t>Please note the reliability of these estimated figures varies and any year on year differences seen may not be statistically significant. For further information on the quality of the estimates please refer to the source data which provides the unweighted base sizes of the samples.</t>
  </si>
  <si>
    <t>2010/11</t>
  </si>
  <si>
    <t>https://www.ons.gov.uk/peoplepopulationandcommunity/crimeandjustice/adhocs/10458percentageofadultsaged16to59whowerevictimsofsexualassaultincludingattemptsinthelastyearbyselectedpersonalorhouseholdcharacteristicsandsexyearendingmarch2018csew</t>
  </si>
  <si>
    <t>Percentage of adults aged 16 to 59 who were victims of sexual assault (including attempts) in the last year, by selected personal or household characteristics and sex, year ending March 2018, CSEW</t>
  </si>
  <si>
    <t>To be confirmed</t>
  </si>
  <si>
    <t>16 to 19</t>
  </si>
  <si>
    <t>20 to 24</t>
  </si>
  <si>
    <t>55 to 59</t>
  </si>
  <si>
    <t>Black/Black British</t>
  </si>
  <si>
    <t>Proportion of population subjected to (a) physical or (b) sexual violence in the last 12 months</t>
  </si>
  <si>
    <t>(a) Physical violence (%)</t>
  </si>
  <si>
    <t>(b) Sexual violence (%)</t>
  </si>
  <si>
    <t>Physical violence for this data includes wounding, assault with minor injury and assault without injury. Sexual violence for this data refers to any sexual violence, including attempts. For details of the CSEW, see the &lt;a href= 'https://www.ons.gov.uk/peoplepopulationandcommunity/crimeandjustice/methodologies/crimeandjusticemethodology'&gt;User guide to crime statistics for England and Wales.&lt;/a&gt;</t>
  </si>
  <si>
    <t>Physical Violence</t>
  </si>
  <si>
    <t>14/15</t>
  </si>
  <si>
    <t>16/17</t>
  </si>
  <si>
    <t>17/18</t>
  </si>
  <si>
    <t>Headline</t>
  </si>
  <si>
    <t>Gender</t>
  </si>
  <si>
    <t xml:space="preserve">Men </t>
  </si>
  <si>
    <t>Income</t>
  </si>
  <si>
    <t>Qualification</t>
  </si>
  <si>
    <t>Area</t>
  </si>
  <si>
    <t>16/17 and 17/18  data from Tables 1 and 2; 14/15 and 15/16 data from tables 1.01 and 1.02</t>
  </si>
  <si>
    <t>https://www.ons.gov.uk/peoplepopulationandcommunity/crimeandjustice/datasets/crimeinenglandandwalesannualsupplementarytables</t>
  </si>
  <si>
    <t>Crime in England and Wales: Annual supplementary tables</t>
  </si>
  <si>
    <t>S41b and S42b</t>
  </si>
  <si>
    <r>
      <t>Table S41b: Prevalence of domestic abuse, sexual assault and stalking</t>
    </r>
    <r>
      <rPr>
        <b/>
        <vertAlign val="superscript"/>
        <sz val="9"/>
        <rFont val="Arial"/>
        <family val="2"/>
      </rPr>
      <t>1</t>
    </r>
    <r>
      <rPr>
        <b/>
        <sz val="9"/>
        <rFont val="Arial"/>
        <family val="2"/>
      </rPr>
      <t xml:space="preserve"> in the last year among adults aged 16 to 59</t>
    </r>
    <r>
      <rPr>
        <b/>
        <vertAlign val="superscript"/>
        <sz val="9"/>
        <rFont val="Arial"/>
        <family val="2"/>
      </rPr>
      <t>2</t>
    </r>
    <r>
      <rPr>
        <b/>
        <sz val="9"/>
        <rFont val="Arial"/>
        <family val="2"/>
      </rPr>
      <t>, by type and sex, year ending March 2005 to year ending March 2019 CSEW</t>
    </r>
  </si>
  <si>
    <t>Apr '18 to Mar '19 compared with</t>
  </si>
  <si>
    <t>Apr '07 to 
Mar '08</t>
  </si>
  <si>
    <r>
      <t>Apr '17 to Mar '18</t>
    </r>
    <r>
      <rPr>
        <vertAlign val="superscript"/>
        <sz val="9"/>
        <rFont val="Arial"/>
        <family val="2"/>
      </rPr>
      <t>4,5</t>
    </r>
  </si>
  <si>
    <r>
      <t>Apr '18 to Mar '19</t>
    </r>
    <r>
      <rPr>
        <vertAlign val="superscript"/>
        <sz val="9"/>
        <rFont val="Arial"/>
        <family val="2"/>
      </rPr>
      <t>4</t>
    </r>
  </si>
  <si>
    <r>
      <t xml:space="preserve">    Apr '04 to 
Mar '05</t>
    </r>
    <r>
      <rPr>
        <vertAlign val="superscript"/>
        <sz val="9"/>
        <rFont val="Arial"/>
        <family val="2"/>
      </rPr>
      <t>5</t>
    </r>
  </si>
  <si>
    <r>
      <t xml:space="preserve">    Apr '17 to 
Mar '18</t>
    </r>
    <r>
      <rPr>
        <vertAlign val="superscript"/>
        <sz val="9"/>
        <rFont val="Arial"/>
        <family val="2"/>
      </rPr>
      <t>5</t>
    </r>
  </si>
  <si>
    <r>
      <t>Apr '18 to Mar '19</t>
    </r>
    <r>
      <rPr>
        <vertAlign val="superscript"/>
        <sz val="9"/>
        <rFont val="Arial"/>
        <family val="2"/>
      </rPr>
      <t>4,5</t>
    </r>
  </si>
  <si>
    <r>
      <t>Any sexual assault (including attempts but excluding causing sexual activity without consent)</t>
    </r>
    <r>
      <rPr>
        <b/>
        <vertAlign val="superscript"/>
        <sz val="9"/>
        <rFont val="Arial"/>
        <family val="2"/>
      </rPr>
      <t>6,7</t>
    </r>
  </si>
  <si>
    <r>
      <t>Any sexual assault (including attempts)</t>
    </r>
    <r>
      <rPr>
        <b/>
        <vertAlign val="superscript"/>
        <sz val="9"/>
        <rFont val="Arial"/>
        <family val="2"/>
      </rPr>
      <t>6,7</t>
    </r>
  </si>
  <si>
    <r>
      <t>Causing sexual activity without consent</t>
    </r>
    <r>
      <rPr>
        <vertAlign val="superscript"/>
        <sz val="9"/>
        <rFont val="Arial"/>
        <family val="2"/>
      </rPr>
      <t>7,8</t>
    </r>
  </si>
  <si>
    <t>¬</t>
  </si>
  <si>
    <t>- Indecent exposure</t>
  </si>
  <si>
    <t>- Unwanted sexual touching</t>
  </si>
  <si>
    <r>
      <t>- Indecent exposure by a partner</t>
    </r>
    <r>
      <rPr>
        <vertAlign val="superscript"/>
        <sz val="9"/>
        <rFont val="Arial"/>
        <family val="2"/>
      </rPr>
      <t>9</t>
    </r>
  </si>
  <si>
    <r>
      <t>- Unwanted sexual touching by a partner</t>
    </r>
    <r>
      <rPr>
        <vertAlign val="superscript"/>
        <sz val="9"/>
        <rFont val="Arial"/>
        <family val="2"/>
      </rPr>
      <t>9</t>
    </r>
  </si>
  <si>
    <r>
      <t>- Indecent exposure by a family member</t>
    </r>
    <r>
      <rPr>
        <vertAlign val="superscript"/>
        <sz val="9"/>
        <rFont val="Arial"/>
        <family val="2"/>
      </rPr>
      <t>9</t>
    </r>
  </si>
  <si>
    <r>
      <t>- Unwanted sexual touching by a family member</t>
    </r>
    <r>
      <rPr>
        <vertAlign val="superscript"/>
        <sz val="9"/>
        <rFont val="Arial"/>
        <family val="2"/>
      </rPr>
      <t>9</t>
    </r>
  </si>
  <si>
    <r>
      <t>Unweighted base - number of adults</t>
    </r>
    <r>
      <rPr>
        <vertAlign val="superscript"/>
        <sz val="9"/>
        <rFont val="Arial"/>
        <family val="2"/>
      </rPr>
      <t>3,4,10</t>
    </r>
  </si>
  <si>
    <t>Source: Office for National Statistics - Crime Survey for England and Wales</t>
  </si>
  <si>
    <r>
      <t xml:space="preserve">1.Chapter 5 provides the </t>
    </r>
    <r>
      <rPr>
        <u/>
        <sz val="8"/>
        <color theme="4"/>
        <rFont val="Arial"/>
        <family val="2"/>
      </rPr>
      <t>User Guide</t>
    </r>
    <r>
      <rPr>
        <sz val="8"/>
        <rFont val="Arial"/>
        <family val="2"/>
      </rPr>
      <t xml:space="preserve"> for definitions of domestic abuse, sexual assault and stalking.</t>
    </r>
  </si>
  <si>
    <t>2. From April 2017, the upper age limit for the self-completion module was increased to ask all respondents aged 16 to 74. Figures for 16 to 59 year olds only are presented in this table.</t>
  </si>
  <si>
    <r>
      <rPr>
        <sz val="8"/>
        <rFont val="Arial"/>
        <family val="2"/>
      </rPr>
      <t xml:space="preserve">3. The sample size is lower for the years March 2011 to March 2013 than for other years due to use of a split-sample experiment in these years. The methodological note titled </t>
    </r>
    <r>
      <rPr>
        <u/>
        <sz val="8"/>
        <color theme="4"/>
        <rFont val="Arial"/>
        <family val="2"/>
      </rPr>
      <t>"Split sample for intimate personal violence 2013-14"</t>
    </r>
    <r>
      <rPr>
        <sz val="8"/>
        <rFont val="Arial"/>
        <family val="2"/>
      </rPr>
      <t xml:space="preserve"> provides further information.</t>
    </r>
  </si>
  <si>
    <t xml:space="preserve">4. The sample size is lower for year ending March 2018 and March 2019 due to use of a split-sample experiment. </t>
  </si>
  <si>
    <t>5. A small change to the weighting procedure has been incorporated into all historic datasets. The effect of this change will only have a negligible impact on the estimates in this table and therefore historic data have not been re-calculated using the new weights, except for the year ending March 2018 where a direct comparison has been made. Therefore data for the year ending March 2018 will differ to figures published prior to January 2019. Any direct comparisons made with years prior to year ending March 2013 have not been re-calculated due to a manual adjustment which was applied. More information can be found in footnote 6.</t>
  </si>
  <si>
    <t>7. New offence category 'Causing sexual activity without consent' was added to the total category of any sexual assault (including attempts) for the year ending March 2016 to the year ending March 2019. This category is not directly comparable with 22A 'Causing sexual activity without consent' offence category in Home Office Counting Rules (HOCR) as offence 22A has a wider definition than is covered in the CSEW.</t>
  </si>
  <si>
    <t>8. The category 'Causing sexual activity without consent' cannot be disaggregated by perpetrator as this was not asked of the respondent.</t>
  </si>
  <si>
    <t>9. Figures prior to the year ending March 2018 have not been produced.</t>
  </si>
  <si>
    <t>10. The bases given are for any domestic abuse except for year ending March 2008 which is for partner abuse (non-sexual); the bases for the other measures presented will be similar.</t>
  </si>
  <si>
    <t>¬  Denotes where significance testing was not conducted.</t>
  </si>
  <si>
    <r>
      <t>Table S42b: Prevalence of domestic abuse, sexual assault and stalking</t>
    </r>
    <r>
      <rPr>
        <b/>
        <vertAlign val="superscript"/>
        <sz val="9"/>
        <rFont val="Arial"/>
        <family val="2"/>
      </rPr>
      <t>1</t>
    </r>
    <r>
      <rPr>
        <b/>
        <sz val="9"/>
        <rFont val="Arial"/>
        <family val="2"/>
      </rPr>
      <t xml:space="preserve"> in the last year among adults aged 16 to 59</t>
    </r>
    <r>
      <rPr>
        <b/>
        <vertAlign val="superscript"/>
        <sz val="9"/>
        <rFont val="Arial"/>
        <family val="2"/>
      </rPr>
      <t>2</t>
    </r>
    <r>
      <rPr>
        <b/>
        <sz val="9"/>
        <rFont val="Arial"/>
        <family val="2"/>
      </rPr>
      <t>, by type, year ending March 2005 to year ending March 2019 CSEW</t>
    </r>
  </si>
  <si>
    <t>Sexual violence data acquired from the Crime Survey for England and Wales (Supplementary tables S41b and S42b).</t>
  </si>
  <si>
    <t>Sexual Violence</t>
  </si>
  <si>
    <t>04/05</t>
  </si>
  <si>
    <t>05/06</t>
  </si>
  <si>
    <t>06/07</t>
  </si>
  <si>
    <t>07/08</t>
  </si>
  <si>
    <t>08/09</t>
  </si>
  <si>
    <t>09/10</t>
  </si>
  <si>
    <t>10/11</t>
  </si>
  <si>
    <t>11/12</t>
  </si>
  <si>
    <t>12/13</t>
  </si>
  <si>
    <t>13/14</t>
  </si>
  <si>
    <t>18/19</t>
  </si>
  <si>
    <t>women</t>
  </si>
  <si>
    <t>Sexual violence data acquired from the Crime Survey for England and Wales. See the [Sexual offences: appendix tables](https://www.ons.gov.uk/peoplepopulationandcommunity/crimeandjustice/datasets/appendixtablesfocusonviolentcrimeandsexualoffences) for 2014/15 and 2015/16 data by personal and household characteristics.</t>
  </si>
  <si>
    <t>14/15 and 15/16 data from Tables: 4.10 and 4.11. 16/17 data from table 10</t>
  </si>
  <si>
    <t>Ad hoc publication from the crime team.</t>
  </si>
  <si>
    <t>Qualifications</t>
  </si>
  <si>
    <r>
      <t>Percentage of adults aged 16 to 59 who were victims of sexual assault (including attempts) in the last year, by selected personal/household characteristics</t>
    </r>
    <r>
      <rPr>
        <b/>
        <vertAlign val="superscript"/>
        <sz val="9"/>
        <rFont val="Arial"/>
        <family val="2"/>
      </rPr>
      <t>1</t>
    </r>
    <r>
      <rPr>
        <b/>
        <sz val="9"/>
        <rFont val="Arial"/>
        <family val="2"/>
      </rPr>
      <t xml:space="preserve"> and sex, year ending March 2018</t>
    </r>
  </si>
  <si>
    <r>
      <t>Any sexual assault (including attempts but excluding causing sexual activity without consent)</t>
    </r>
    <r>
      <rPr>
        <vertAlign val="superscript"/>
        <sz val="9"/>
        <rFont val="Arial"/>
        <family val="2"/>
      </rPr>
      <t>2</t>
    </r>
  </si>
  <si>
    <r>
      <t>Causing sexual activity without consent</t>
    </r>
    <r>
      <rPr>
        <vertAlign val="superscript"/>
        <sz val="9"/>
        <rFont val="Arial"/>
        <family val="2"/>
      </rPr>
      <t>2</t>
    </r>
  </si>
  <si>
    <t>Unwanted touching</t>
  </si>
  <si>
    <t>Indecent exposure</t>
  </si>
  <si>
    <r>
      <rPr>
        <sz val="8"/>
        <rFont val="Arial"/>
        <family val="2"/>
      </rPr>
      <t xml:space="preserve">1. See Section 7.3 of the </t>
    </r>
    <r>
      <rPr>
        <u/>
        <sz val="8"/>
        <color theme="10"/>
        <rFont val="Arial"/>
        <family val="2"/>
      </rPr>
      <t>User Guide</t>
    </r>
    <r>
      <rPr>
        <sz val="8"/>
        <rFont val="Arial"/>
        <family val="2"/>
      </rPr>
      <t xml:space="preserve"> for definitions of personal and household characteristics.</t>
    </r>
  </si>
  <si>
    <t>2. New offence category 'Causing sexual activity without consent' was added to the total category of any sexual assault (including attempts) for the year ending March 2016 to the year ending March 2018. This category is not directly comparable with 22A 'Causing sexual activity without consent' offence category in Home Office Counting Rules (HOCR) as offence 22A has a wider definition than is covered in the CSEW.</t>
  </si>
  <si>
    <t>3. Unweighted base for any sexual assault (including attempts); other bases will be similar.</t>
  </si>
  <si>
    <t>4. The definition of disability used is consistent with the core definition of disability under the Equality Act 2010. A person is considered to have a disability if they have a long-standing illness, disability or impairment which causes difficulty with day-to-day activities.</t>
  </si>
  <si>
    <t>Sexual violence data acquired from the Crime Survey for England and Wales.</t>
  </si>
  <si>
    <t>Migratory status</t>
  </si>
  <si>
    <t>2018/19</t>
  </si>
  <si>
    <t>2018/19 for Sexual violence; 2017/18 for physical violence</t>
  </si>
  <si>
    <t>Violence type, Qualifications</t>
  </si>
  <si>
    <t>Physical violence data acquired from the Crime Survey for England and Wales. See the [nature of violent crime - appendix tables] (https://www.ons.gov.uk/peoplepopulationandcommunity/crimeandjustice/datasets/appendixtablesfocusonviolentcrimeandsexualoffences) for 2014/15 and 2015/16 data by personal and household characteristics (tables 1.01 and 1.02).</t>
  </si>
  <si>
    <t>The nature of violent crime - appendix tables (2016/17 and 2017/18), Tables 1 and 2.</t>
  </si>
  <si>
    <t>1. Figures are unavailable on estimates based on fewer than 50 respondents. 2. Please note the reliability of these estimated figures varies and any year on year differences seen may not be statistically significant. For further information on the quality of the estimates please refer to the source data which provides the unweighted base sizes of the samples. Physical violence - 1. Physical violence includes wounding, assault with minor injury and assault without injury. 2. The sample size is lower for year ending March 2018 and March 2019 due to use of a split-sample experiment. Sexual violence - 1. The sample size is lower between 2010/11 and 2012/13 due to use of a split-sample experiment in these years. Please refer to the publication linked in the sources for further information. 2. New questions were introduced into the survey in 2012/13, and estimates from this year onwards are calculated using these new questions. Estimates for earlier years are calculated from the original questions with an adjustment applied to make them comparable to the new questions.</t>
  </si>
  <si>
    <t>The year format refers to the two years covered by the data, from April of the first year to March of the following year. For example, 2018/19 covers the period of April 2018 to March 2019.. Figures on physical violence are based on the population aged 16 and above. Figures on sexual violence are based on the population aged 16 to 59. A small change to the weighting procedure has been incorporated into all historic datasets. The effect of this change will only have a negligible impact on the estimates and therefore historic data have not been re-calculated using the new weights, except for the year ending March 2018 where a direct comparison has been made. Therefore data for the year ending March 2018 will differ to figures published prior to January 2019. Any direct comparisons made with years prior to year ending March 2013 have not been re-calculated due to a manual adjustment which was applied. The definition of disability used is consistent with the core definition of disability under the Equality Act 2010. A person is considered to have a disability if they have a long-standing illness, disability or impairment which causes difficulty with day-to-day activities.</t>
  </si>
  <si>
    <t>Crime in England and Wales - Annual supplementary tables</t>
  </si>
  <si>
    <t>Sexual violence data acquired from the Crime Survey for England and Wales. See the [Sexual offences - appendix tables](https://www.ons.gov.uk/peoplepopulationandcommunity/crimeandjustice/datasets/appendixtablesfocusonviolentcrimeandsexualoffences) for 2014/15 and 2015/16 data by personal and household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</si>
</sst>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_);_(* \(#,##0.00\);_(* &quot;-&quot;??_);_(@_)"/>
    <numFmt numFmtId="165" formatCode="&quot;£&quot;#,##0_);[Red]\(&quot;£&quot;#,##0\)"/>
    <numFmt numFmtId="166" formatCode="0.0"/>
    <numFmt numFmtId="167" formatCode="_-* #,##0_-;\-* #,##0_-;_-* &quot;-&quot;??_-;_-@_-"/>
    <numFmt numFmtId="168" formatCode="#,##0.0"/>
    <numFmt numFmtId="169" formatCode="yyyy\-mm\-dd\ h:mm:ss"/>
    <numFmt numFmtId="170" formatCode="#,##0.00_ ;[Red]\-#,##0.00\ "/>
    <numFmt numFmtId="171" formatCode="0.0000"/>
    <numFmt numFmtId="172" formatCode="####.0"/>
  </numFmts>
  <fonts count="60">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b/>
      <sz val="9"/>
      <name val="Arial"/>
      <family val="2"/>
    </font>
    <font>
      <sz val="8"/>
      <color theme="1"/>
      <name val="Arial"/>
      <family val="2"/>
    </font>
    <font>
      <sz val="8"/>
      <name val="Arial"/>
      <family val="2"/>
    </font>
    <font>
      <sz val="9"/>
      <name val="Arial"/>
      <family val="2"/>
    </font>
    <font>
      <sz val="12"/>
      <color theme="1"/>
      <name val="Arial"/>
      <family val="2"/>
    </font>
    <font>
      <u/>
      <sz val="8"/>
      <color theme="10"/>
      <name val="Arial"/>
      <family val="2"/>
    </font>
    <font>
      <u/>
      <sz val="10"/>
      <color indexed="12"/>
      <name val="Arial"/>
      <family val="2"/>
    </font>
    <font>
      <sz val="9"/>
      <color indexed="8"/>
      <name val="Arial"/>
      <family val="2"/>
    </font>
    <font>
      <b/>
      <sz val="9"/>
      <color indexed="8"/>
      <name val="Arial"/>
      <family val="2"/>
    </font>
    <font>
      <i/>
      <sz val="9"/>
      <name val="Arial"/>
      <family val="2"/>
    </font>
    <font>
      <sz val="9"/>
      <color rgb="FFFF0000"/>
      <name val="Arial"/>
      <family val="2"/>
    </font>
    <font>
      <sz val="9"/>
      <color theme="1"/>
      <name val="Arial"/>
      <family val="2"/>
    </font>
    <font>
      <sz val="7"/>
      <name val="Arial"/>
      <family val="2"/>
    </font>
    <font>
      <sz val="8"/>
      <color rgb="FFFF0000"/>
      <name val="Arial"/>
      <family val="2"/>
    </font>
    <font>
      <b/>
      <vertAlign val="superscript"/>
      <sz val="9"/>
      <name val="Arial"/>
      <family val="2"/>
    </font>
    <font>
      <vertAlign val="superscript"/>
      <sz val="9"/>
      <name val="Arial"/>
      <family val="2"/>
    </font>
    <font>
      <u/>
      <sz val="8"/>
      <color indexed="12"/>
      <name val="Arial"/>
      <family val="2"/>
    </font>
    <font>
      <u/>
      <sz val="12"/>
      <color indexed="12"/>
      <name val="Arial"/>
      <family val="2"/>
    </font>
    <font>
      <sz val="8"/>
      <color indexed="9"/>
      <name val="Arial"/>
      <family val="2"/>
    </font>
    <font>
      <u/>
      <sz val="20"/>
      <name val="Arial"/>
      <family val="2"/>
    </font>
    <font>
      <b/>
      <sz val="8"/>
      <color indexed="9"/>
      <name val="Arial"/>
      <family val="2"/>
    </font>
    <font>
      <b/>
      <sz val="8"/>
      <color indexed="18"/>
      <name val="Arial"/>
      <family val="2"/>
    </font>
    <font>
      <b/>
      <sz val="12"/>
      <name val="Arial"/>
      <family val="2"/>
    </font>
    <font>
      <sz val="8"/>
      <color indexed="18"/>
      <name val="Arial"/>
      <family val="2"/>
    </font>
    <font>
      <sz val="9"/>
      <color indexed="10"/>
      <name val="Arial"/>
      <family val="2"/>
    </font>
    <font>
      <u/>
      <sz val="12"/>
      <color theme="10"/>
      <name val="Arial"/>
      <family val="2"/>
    </font>
    <font>
      <sz val="10"/>
      <name val="Arial"/>
      <family val="2"/>
    </font>
    <font>
      <sz val="8"/>
      <color indexed="8"/>
      <name val="Arial"/>
      <family val="2"/>
    </font>
    <font>
      <sz val="9"/>
      <color indexed="81"/>
      <name val="Tahoma"/>
      <family val="2"/>
    </font>
    <font>
      <sz val="8"/>
      <color indexed="12"/>
      <name val="Arial"/>
      <family val="2"/>
    </font>
    <font>
      <b/>
      <sz val="9"/>
      <color rgb="FFFF0000"/>
      <name val="Arial"/>
      <family val="2"/>
    </font>
    <font>
      <u/>
      <sz val="8"/>
      <name val="Arial"/>
      <family val="2"/>
    </font>
    <font>
      <u/>
      <sz val="8"/>
      <color rgb="FF0000FF"/>
      <name val="Arial"/>
      <family val="2"/>
    </font>
    <font>
      <sz val="11"/>
      <name val="Calibri"/>
      <family val="2"/>
      <scheme val="minor"/>
    </font>
    <font>
      <sz val="14"/>
      <color theme="1"/>
      <name val="Arial"/>
      <family val="2"/>
    </font>
    <font>
      <sz val="10"/>
      <color rgb="FFFF0000"/>
      <name val="Arial"/>
      <family val="2"/>
    </font>
    <font>
      <sz val="11"/>
      <name val="Calibri"/>
      <family val="2"/>
    </font>
    <font>
      <b/>
      <sz val="10"/>
      <name val="Arial"/>
      <family val="2"/>
    </font>
    <font>
      <sz val="12"/>
      <color rgb="FF000000"/>
      <name val="Arial1"/>
    </font>
    <font>
      <u/>
      <sz val="10"/>
      <color rgb="FF0000FF"/>
      <name val="Arial1"/>
    </font>
    <font>
      <b/>
      <sz val="11"/>
      <color theme="1"/>
      <name val="Calibri"/>
      <family val="2"/>
      <scheme val="minor"/>
    </font>
    <font>
      <u/>
      <sz val="8"/>
      <color theme="4"/>
      <name val="Arial"/>
      <family val="2"/>
    </font>
    <font>
      <u/>
      <sz val="11"/>
      <name val="Calibri"/>
      <family val="2"/>
    </font>
    <font>
      <u/>
      <sz val="11"/>
      <color rgb="FFFF0000"/>
      <name val="Calibri"/>
      <family val="2"/>
    </font>
    <font>
      <u/>
      <sz val="8"/>
      <color rgb="FFFF0000"/>
      <name val="Arial"/>
      <family val="2"/>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theme="0"/>
        <bgColor indexed="64"/>
      </patternFill>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16"/>
      </patternFill>
    </fill>
    <fill>
      <patternFill patternType="solid">
        <fgColor indexed="17"/>
      </patternFill>
    </fill>
    <fill>
      <patternFill patternType="solid">
        <fgColor indexed="43"/>
      </patternFill>
    </fill>
    <fill>
      <patternFill patternType="solid">
        <fgColor indexed="48"/>
      </patternFill>
    </fill>
    <fill>
      <patternFill patternType="solid">
        <fgColor indexed="65"/>
        <bgColor indexed="64"/>
      </patternFill>
    </fill>
    <fill>
      <patternFill patternType="solid">
        <fgColor indexed="18"/>
      </patternFill>
    </fill>
    <fill>
      <patternFill patternType="solid">
        <fgColor indexed="52"/>
        <bgColor indexed="64"/>
      </patternFill>
    </fill>
    <fill>
      <patternFill patternType="solid">
        <fgColor indexed="13"/>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FFF00"/>
        <bgColor indexed="64"/>
      </patternFill>
    </fill>
  </fills>
  <borders count="2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dotted">
        <color indexed="64"/>
      </right>
      <top/>
      <bottom style="thin">
        <color indexed="64"/>
      </bottom>
      <diagonal/>
    </border>
    <border>
      <left/>
      <right style="dotted">
        <color indexed="64"/>
      </right>
      <top/>
      <bottom/>
      <diagonal/>
    </border>
    <border>
      <left style="dotted">
        <color indexed="64"/>
      </left>
      <right/>
      <top/>
      <bottom/>
      <diagonal/>
    </border>
    <border>
      <left style="dotted">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dotted">
        <color indexed="64"/>
      </right>
      <top style="thin">
        <color indexed="64"/>
      </top>
      <bottom/>
      <diagonal/>
    </border>
    <border>
      <left style="thin">
        <color indexed="22"/>
      </left>
      <right style="thin">
        <color indexed="22"/>
      </right>
      <top style="thin">
        <color indexed="22"/>
      </top>
      <bottom style="thin">
        <color indexed="22"/>
      </bottom>
      <diagonal/>
    </border>
    <border>
      <left/>
      <right style="hair">
        <color indexed="64"/>
      </right>
      <top style="thin">
        <color indexed="64"/>
      </top>
      <bottom/>
      <diagonal/>
    </border>
    <border>
      <left/>
      <right style="hair">
        <color indexed="64"/>
      </right>
      <top/>
      <bottom style="thin">
        <color indexed="64"/>
      </bottom>
      <diagonal/>
    </border>
    <border>
      <left/>
      <right style="hair">
        <color indexed="64"/>
      </right>
      <top/>
      <bottom/>
      <diagonal/>
    </border>
    <border>
      <left style="hair">
        <color indexed="64"/>
      </left>
      <right/>
      <top/>
      <bottom/>
      <diagonal/>
    </border>
    <border>
      <left style="hair">
        <color indexed="64"/>
      </left>
      <right/>
      <top style="thin">
        <color indexed="64"/>
      </top>
      <bottom/>
      <diagonal/>
    </border>
    <border>
      <left/>
      <right style="thin">
        <color indexed="64"/>
      </right>
      <top style="thin">
        <color indexed="64"/>
      </top>
      <bottom style="thin">
        <color indexed="64"/>
      </bottom>
      <diagonal/>
    </border>
    <border>
      <left style="hair">
        <color indexed="64"/>
      </left>
      <right/>
      <top/>
      <bottom style="thin">
        <color indexed="64"/>
      </bottom>
      <diagonal/>
    </border>
    <border>
      <left style="dotted">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783">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0" fontId="18" fillId="0" borderId="0"/>
    <xf numFmtId="0" fontId="3" fillId="0" borderId="0"/>
    <xf numFmtId="0" fontId="7" fillId="0" borderId="0"/>
    <xf numFmtId="0" fontId="7" fillId="0" borderId="0"/>
    <xf numFmtId="0" fontId="20" fillId="0" borderId="0"/>
    <xf numFmtId="0" fontId="1" fillId="0" borderId="0"/>
    <xf numFmtId="0" fontId="7" fillId="0" borderId="0"/>
    <xf numFmtId="0" fontId="1" fillId="0" borderId="0"/>
    <xf numFmtId="0" fontId="7" fillId="0" borderId="0"/>
    <xf numFmtId="0" fontId="7"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9" fillId="0" borderId="0" applyNumberFormat="0" applyFill="0" applyBorder="0" applyAlignment="0" applyProtection="0"/>
    <xf numFmtId="0" fontId="20"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7" fillId="0" borderId="0"/>
    <xf numFmtId="0" fontId="7" fillId="0" borderId="0"/>
    <xf numFmtId="0" fontId="1" fillId="0" borderId="0"/>
    <xf numFmtId="0" fontId="1" fillId="0" borderId="0"/>
    <xf numFmtId="0" fontId="1" fillId="0" borderId="0"/>
    <xf numFmtId="0" fontId="12" fillId="0" borderId="0"/>
    <xf numFmtId="0" fontId="12" fillId="0" borderId="0"/>
    <xf numFmtId="0" fontId="7" fillId="0" borderId="0"/>
    <xf numFmtId="0" fontId="7" fillId="0" borderId="0"/>
    <xf numFmtId="0" fontId="7" fillId="0" borderId="0"/>
    <xf numFmtId="0" fontId="18" fillId="0" borderId="0"/>
    <xf numFmtId="0" fontId="7" fillId="0" borderId="0"/>
    <xf numFmtId="0" fontId="7" fillId="0" borderId="0"/>
    <xf numFmtId="0" fontId="7" fillId="0" borderId="0"/>
    <xf numFmtId="0" fontId="7" fillId="0" borderId="0"/>
    <xf numFmtId="9" fontId="7" fillId="0" borderId="0" applyFont="0" applyFill="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20" fillId="0" borderId="0" applyNumberFormat="0" applyFill="0" applyBorder="0" applyAlignment="0" applyProtection="0">
      <alignment vertical="top"/>
      <protection locked="0"/>
    </xf>
    <xf numFmtId="0" fontId="20"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16" fillId="0" borderId="0">
      <alignment horizontal="left"/>
    </xf>
    <xf numFmtId="4" fontId="32" fillId="17" borderId="0"/>
    <xf numFmtId="4" fontId="32" fillId="18" borderId="0"/>
    <xf numFmtId="4" fontId="16" fillId="19" borderId="0"/>
    <xf numFmtId="0" fontId="32" fillId="20" borderId="0">
      <alignment horizontal="left"/>
    </xf>
    <xf numFmtId="0" fontId="30" fillId="21" borderId="0"/>
    <xf numFmtId="0" fontId="33" fillId="21" borderId="0"/>
    <xf numFmtId="170" fontId="16" fillId="0" borderId="0">
      <alignment horizontal="right"/>
    </xf>
    <xf numFmtId="0" fontId="34" fillId="22" borderId="0">
      <alignment horizontal="left"/>
    </xf>
    <xf numFmtId="0" fontId="34" fillId="20" borderId="0">
      <alignment horizontal="left"/>
    </xf>
    <xf numFmtId="0" fontId="35" fillId="0" borderId="0">
      <alignment horizontal="left"/>
    </xf>
    <xf numFmtId="0" fontId="16" fillId="0" borderId="0">
      <alignment horizontal="left"/>
    </xf>
    <xf numFmtId="0" fontId="36" fillId="0" borderId="0"/>
    <xf numFmtId="0" fontId="37" fillId="0" borderId="0">
      <alignment horizontal="left"/>
    </xf>
    <xf numFmtId="0" fontId="35" fillId="0" borderId="0"/>
    <xf numFmtId="0" fontId="35" fillId="0" borderId="0"/>
    <xf numFmtId="0" fontId="7" fillId="0" borderId="0"/>
    <xf numFmtId="0" fontId="18" fillId="0" borderId="0"/>
    <xf numFmtId="0" fontId="7" fillId="0" borderId="0"/>
    <xf numFmtId="0" fontId="7" fillId="0" borderId="0"/>
    <xf numFmtId="0" fontId="18" fillId="0" borderId="0"/>
    <xf numFmtId="0" fontId="18" fillId="0" borderId="0"/>
    <xf numFmtId="0" fontId="18" fillId="0" borderId="0"/>
    <xf numFmtId="0" fontId="1" fillId="0" borderId="0"/>
    <xf numFmtId="0" fontId="7" fillId="0" borderId="0"/>
    <xf numFmtId="0" fontId="1" fillId="0" borderId="0"/>
    <xf numFmtId="0" fontId="1" fillId="0" borderId="0"/>
    <xf numFmtId="0" fontId="12" fillId="4" borderId="11" applyNumberFormat="0" applyFont="0" applyAlignment="0" applyProtection="0"/>
    <xf numFmtId="9" fontId="18" fillId="0" borderId="0" applyFont="0" applyFill="0" applyBorder="0" applyAlignment="0" applyProtection="0"/>
    <xf numFmtId="9" fontId="12"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 fillId="0" borderId="0" applyFont="0" applyFill="0" applyBorder="0" applyAlignment="0" applyProtection="0"/>
    <xf numFmtId="0" fontId="40" fillId="0" borderId="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18" fillId="25" borderId="0" applyNumberFormat="0" applyBorder="0" applyAlignment="0" applyProtection="0"/>
    <xf numFmtId="0" fontId="18" fillId="25" borderId="0" applyNumberFormat="0" applyBorder="0" applyAlignment="0" applyProtection="0"/>
    <xf numFmtId="0" fontId="18" fillId="27" borderId="0" applyNumberFormat="0" applyBorder="0" applyAlignment="0" applyProtection="0"/>
    <xf numFmtId="0" fontId="18" fillId="27" borderId="0" applyNumberFormat="0" applyBorder="0" applyAlignment="0" applyProtection="0"/>
    <xf numFmtId="0" fontId="18" fillId="29" borderId="0" applyNumberFormat="0" applyBorder="0" applyAlignment="0" applyProtection="0"/>
    <xf numFmtId="0" fontId="18" fillId="29" borderId="0" applyNumberFormat="0" applyBorder="0" applyAlignment="0" applyProtection="0"/>
    <xf numFmtId="0" fontId="18" fillId="31" borderId="0" applyNumberFormat="0" applyBorder="0" applyAlignment="0" applyProtection="0"/>
    <xf numFmtId="0" fontId="18" fillId="31" borderId="0" applyNumberFormat="0" applyBorder="0" applyAlignment="0" applyProtection="0"/>
    <xf numFmtId="0" fontId="18" fillId="33" borderId="0" applyNumberFormat="0" applyBorder="0" applyAlignment="0" applyProtection="0"/>
    <xf numFmtId="0" fontId="18" fillId="33"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18" fillId="26" borderId="0" applyNumberFormat="0" applyBorder="0" applyAlignment="0" applyProtection="0"/>
    <xf numFmtId="0" fontId="18" fillId="26" borderId="0" applyNumberFormat="0" applyBorder="0" applyAlignment="0" applyProtection="0"/>
    <xf numFmtId="0" fontId="18" fillId="28" borderId="0" applyNumberFormat="0" applyBorder="0" applyAlignment="0" applyProtection="0"/>
    <xf numFmtId="0" fontId="18" fillId="28" borderId="0" applyNumberFormat="0" applyBorder="0" applyAlignment="0" applyProtection="0"/>
    <xf numFmtId="0" fontId="18" fillId="30" borderId="0" applyNumberFormat="0" applyBorder="0" applyAlignment="0" applyProtection="0"/>
    <xf numFmtId="0" fontId="18" fillId="30" borderId="0" applyNumberFormat="0" applyBorder="0" applyAlignment="0" applyProtection="0"/>
    <xf numFmtId="0" fontId="18" fillId="32" borderId="0" applyNumberFormat="0" applyBorder="0" applyAlignment="0" applyProtection="0"/>
    <xf numFmtId="0" fontId="18" fillId="32" borderId="0" applyNumberFormat="0" applyBorder="0" applyAlignment="0" applyProtection="0"/>
    <xf numFmtId="0" fontId="18" fillId="34" borderId="0" applyNumberFormat="0" applyBorder="0" applyAlignment="0" applyProtection="0"/>
    <xf numFmtId="0" fontId="18" fillId="34" borderId="0" applyNumberFormat="0" applyBorder="0" applyAlignment="0" applyProtection="0"/>
    <xf numFmtId="0" fontId="18" fillId="36" borderId="0" applyNumberFormat="0" applyBorder="0" applyAlignment="0" applyProtection="0"/>
    <xf numFmtId="0" fontId="18" fillId="36" borderId="0" applyNumberFormat="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8"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164" fontId="7" fillId="0" borderId="0" applyFont="0" applyFill="0" applyBorder="0" applyAlignment="0" applyProtection="0"/>
    <xf numFmtId="0" fontId="12" fillId="0" borderId="0"/>
    <xf numFmtId="164" fontId="7" fillId="0" borderId="0" applyFont="0" applyFill="0" applyBorder="0" applyAlignment="0" applyProtection="0"/>
    <xf numFmtId="0" fontId="18" fillId="0" borderId="0"/>
    <xf numFmtId="0" fontId="1" fillId="0" borderId="0"/>
    <xf numFmtId="0" fontId="7" fillId="0" borderId="0"/>
    <xf numFmtId="0" fontId="7" fillId="0" borderId="0"/>
    <xf numFmtId="0" fontId="7" fillId="0" borderId="0"/>
    <xf numFmtId="0" fontId="18" fillId="3" borderId="1" applyNumberFormat="0" applyFont="0" applyAlignment="0" applyProtection="0"/>
    <xf numFmtId="0" fontId="18" fillId="3" borderId="1" applyNumberFormat="0" applyFont="0" applyAlignment="0" applyProtection="0"/>
    <xf numFmtId="9" fontId="6"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0" fontId="7" fillId="0" borderId="0"/>
    <xf numFmtId="0" fontId="53" fillId="0" borderId="0" applyNumberFormat="0" applyBorder="0" applyProtection="0"/>
    <xf numFmtId="0" fontId="52" fillId="0" borderId="0" applyNumberFormat="0" applyFont="0" applyBorder="0" applyProtection="0"/>
    <xf numFmtId="0" fontId="52" fillId="0" borderId="0"/>
    <xf numFmtId="9" fontId="5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7" fillId="0" borderId="0" applyFont="0" applyFill="0" applyBorder="0" applyAlignment="0" applyProtection="0"/>
    <xf numFmtId="164" fontId="12"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8"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0" fontId="3"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9" fillId="0" borderId="0" applyNumberFormat="0" applyFill="0" applyBorder="0" applyAlignment="0" applyProtection="0"/>
    <xf numFmtId="0" fontId="1" fillId="0" borderId="0"/>
    <xf numFmtId="0" fontId="1" fillId="0" borderId="0"/>
    <xf numFmtId="0" fontId="18" fillId="0" borderId="0"/>
    <xf numFmtId="9" fontId="1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7" fillId="0" borderId="0"/>
  </cellStyleXfs>
  <cellXfs count="626">
    <xf numFmtId="0" fontId="0" fillId="0" borderId="0" xfId="0"/>
    <xf numFmtId="0" fontId="21" fillId="5" borderId="3" xfId="0" applyFont="1" applyFill="1" applyBorder="1" applyAlignment="1">
      <alignment horizontal="left" vertical="top" wrapText="1"/>
    </xf>
    <xf numFmtId="166" fontId="17" fillId="5" borderId="3" xfId="0" applyNumberFormat="1" applyFont="1" applyFill="1" applyBorder="1" applyAlignment="1">
      <alignment horizontal="right" wrapText="1"/>
    </xf>
    <xf numFmtId="3" fontId="17" fillId="5" borderId="3" xfId="0" applyNumberFormat="1" applyFont="1" applyFill="1" applyBorder="1" applyAlignment="1">
      <alignment horizontal="right" wrapText="1"/>
    </xf>
    <xf numFmtId="167" fontId="17" fillId="5" borderId="3" xfId="53" applyNumberFormat="1" applyFont="1" applyFill="1" applyBorder="1" applyAlignment="1">
      <alignment horizontal="right" wrapText="1"/>
    </xf>
    <xf numFmtId="0" fontId="17" fillId="5" borderId="0" xfId="0" applyFont="1" applyFill="1" applyAlignment="1">
      <alignment horizontal="left" vertical="center"/>
    </xf>
    <xf numFmtId="0" fontId="23" fillId="5" borderId="3" xfId="39" applyFont="1" applyFill="1" applyBorder="1" applyAlignment="1">
      <alignment horizontal="right"/>
    </xf>
    <xf numFmtId="167" fontId="17" fillId="5" borderId="3" xfId="53" applyNumberFormat="1" applyFont="1" applyFill="1" applyBorder="1" applyAlignment="1">
      <alignment horizontal="right"/>
    </xf>
    <xf numFmtId="0" fontId="15" fillId="5" borderId="0" xfId="0" applyFont="1" applyFill="1" applyAlignment="1">
      <alignment vertical="center"/>
    </xf>
    <xf numFmtId="15" fontId="0" fillId="0" borderId="0" xfId="0" applyNumberFormat="1" applyAlignment="1">
      <alignment wrapText="1"/>
    </xf>
    <xf numFmtId="14" fontId="0" fillId="0" borderId="0" xfId="0" applyNumberFormat="1"/>
    <xf numFmtId="0" fontId="24" fillId="5" borderId="0" xfId="39" applyFont="1" applyFill="1"/>
    <xf numFmtId="0" fontId="16" fillId="5" borderId="0" xfId="0" applyFont="1" applyFill="1" applyAlignment="1">
      <alignment horizontal="left" vertical="top"/>
    </xf>
    <xf numFmtId="167" fontId="17" fillId="5" borderId="0" xfId="53" applyNumberFormat="1" applyFont="1" applyFill="1"/>
    <xf numFmtId="0" fontId="3" fillId="0" borderId="0" xfId="1"/>
    <xf numFmtId="0" fontId="0" fillId="0" borderId="0" xfId="0" applyProtection="1">
      <protection locked="0"/>
    </xf>
    <xf numFmtId="0" fontId="0" fillId="0" borderId="0" xfId="0"/>
    <xf numFmtId="1" fontId="17" fillId="5" borderId="8" xfId="0" applyNumberFormat="1" applyFont="1" applyFill="1" applyBorder="1" applyAlignment="1">
      <alignment horizontal="right" wrapText="1"/>
    </xf>
    <xf numFmtId="0" fontId="17" fillId="5" borderId="8" xfId="0" applyFont="1" applyFill="1" applyBorder="1" applyAlignment="1">
      <alignment horizontal="right" wrapText="1"/>
    </xf>
    <xf numFmtId="3" fontId="17" fillId="5" borderId="8" xfId="0" applyNumberFormat="1" applyFont="1" applyFill="1" applyBorder="1" applyAlignment="1">
      <alignment horizontal="right" wrapText="1"/>
    </xf>
    <xf numFmtId="0" fontId="17" fillId="5" borderId="4" xfId="39" applyFont="1" applyFill="1" applyBorder="1" applyAlignment="1">
      <alignment horizontal="right" vertical="center"/>
    </xf>
    <xf numFmtId="166" fontId="14" fillId="5" borderId="5" xfId="39" applyNumberFormat="1" applyFont="1" applyFill="1" applyBorder="1" applyAlignment="1">
      <alignment horizontal="right"/>
    </xf>
    <xf numFmtId="0" fontId="17" fillId="5" borderId="0" xfId="39" quotePrefix="1" applyFont="1" applyFill="1" applyAlignment="1">
      <alignment horizontal="left"/>
    </xf>
    <xf numFmtId="0" fontId="23" fillId="5" borderId="3" xfId="39" applyFont="1" applyFill="1" applyBorder="1"/>
    <xf numFmtId="166" fontId="24" fillId="5" borderId="0" xfId="39" applyNumberFormat="1" applyFont="1" applyFill="1" applyBorder="1"/>
    <xf numFmtId="166" fontId="24" fillId="5" borderId="5" xfId="39" applyNumberFormat="1" applyFont="1" applyFill="1" applyBorder="1"/>
    <xf numFmtId="0" fontId="26" fillId="0" borderId="0" xfId="0" applyFont="1" applyBorder="1" applyAlignment="1">
      <alignment horizontal="left" vertical="top" wrapText="1"/>
    </xf>
    <xf numFmtId="0" fontId="14" fillId="5" borderId="0" xfId="39" quotePrefix="1" applyFont="1" applyFill="1" applyAlignment="1">
      <alignment horizontal="left"/>
    </xf>
    <xf numFmtId="0" fontId="0" fillId="0" borderId="0" xfId="0" applyFill="1"/>
    <xf numFmtId="169" fontId="0" fillId="0" borderId="0" xfId="0" quotePrefix="1" applyNumberFormat="1"/>
    <xf numFmtId="0" fontId="0" fillId="23" borderId="0" xfId="0" applyFill="1"/>
    <xf numFmtId="0" fontId="0" fillId="24" borderId="0" xfId="0" applyFill="1"/>
    <xf numFmtId="0" fontId="0" fillId="0" borderId="0" xfId="0"/>
    <xf numFmtId="0" fontId="0" fillId="0" borderId="0" xfId="0" applyProtection="1">
      <protection locked="0"/>
    </xf>
    <xf numFmtId="0" fontId="16" fillId="5" borderId="9" xfId="55" applyFont="1" applyFill="1" applyBorder="1" applyAlignment="1">
      <alignment horizontal="left" vertical="center"/>
    </xf>
    <xf numFmtId="0" fontId="14" fillId="5" borderId="0" xfId="0" quotePrefix="1" applyFont="1" applyFill="1" applyBorder="1" applyAlignment="1">
      <alignment vertical="top"/>
    </xf>
    <xf numFmtId="0" fontId="14" fillId="5" borderId="0" xfId="0" quotePrefix="1" applyFont="1" applyFill="1" applyBorder="1" applyAlignment="1">
      <alignment horizontal="left" vertical="top" wrapText="1"/>
    </xf>
    <xf numFmtId="0" fontId="14" fillId="5" borderId="0" xfId="0" quotePrefix="1" applyFont="1" applyFill="1" applyAlignment="1">
      <alignment vertical="center"/>
    </xf>
    <xf numFmtId="167" fontId="17" fillId="5" borderId="0" xfId="206" applyNumberFormat="1" applyFont="1" applyFill="1" applyAlignment="1">
      <alignment vertical="center"/>
    </xf>
    <xf numFmtId="0" fontId="7" fillId="5" borderId="0" xfId="0" applyFont="1" applyFill="1" applyAlignment="1">
      <alignment vertical="center"/>
    </xf>
    <xf numFmtId="1" fontId="17" fillId="5" borderId="0" xfId="54" applyNumberFormat="1" applyFont="1" applyFill="1" applyAlignment="1">
      <alignment horizontal="right" vertical="center"/>
    </xf>
    <xf numFmtId="167" fontId="17" fillId="5" borderId="3" xfId="206" applyNumberFormat="1" applyFont="1" applyFill="1" applyBorder="1"/>
    <xf numFmtId="1" fontId="17" fillId="5" borderId="3" xfId="54" applyNumberFormat="1" applyFont="1" applyFill="1" applyBorder="1" applyAlignment="1">
      <alignment horizontal="right"/>
    </xf>
    <xf numFmtId="0" fontId="16" fillId="5" borderId="0" xfId="63" quotePrefix="1" applyFont="1" applyFill="1" applyAlignment="1" applyProtection="1">
      <alignment horizontal="left"/>
    </xf>
    <xf numFmtId="167" fontId="14" fillId="5" borderId="0" xfId="206" applyNumberFormat="1" applyFont="1" applyFill="1" applyAlignment="1">
      <alignment horizontal="left"/>
    </xf>
    <xf numFmtId="0" fontId="17" fillId="5" borderId="0" xfId="0" applyFont="1" applyFill="1" applyAlignment="1">
      <alignment vertical="center" wrapText="1"/>
    </xf>
    <xf numFmtId="0" fontId="14" fillId="5" borderId="0" xfId="0" quotePrefix="1" applyFont="1" applyFill="1" applyAlignment="1">
      <alignment horizontal="left" vertical="center" wrapText="1"/>
    </xf>
    <xf numFmtId="3" fontId="24" fillId="5" borderId="0" xfId="0" applyNumberFormat="1" applyFont="1" applyFill="1" applyAlignment="1"/>
    <xf numFmtId="166" fontId="24" fillId="5" borderId="0" xfId="0" applyNumberFormat="1" applyFont="1" applyFill="1" applyBorder="1"/>
    <xf numFmtId="167" fontId="24" fillId="5" borderId="0" xfId="206" applyNumberFormat="1" applyFont="1" applyFill="1" applyBorder="1" applyAlignment="1">
      <alignment horizontal="right" wrapText="1"/>
    </xf>
    <xf numFmtId="166" fontId="24" fillId="5" borderId="0" xfId="0" applyNumberFormat="1" applyFont="1" applyFill="1" applyBorder="1" applyAlignment="1">
      <alignment horizontal="right" wrapText="1"/>
    </xf>
    <xf numFmtId="0" fontId="16" fillId="5" borderId="0" xfId="67" applyNumberFormat="1" applyFont="1" applyFill="1" applyAlignment="1" applyProtection="1">
      <alignment horizontal="left" vertical="center" wrapText="1"/>
    </xf>
    <xf numFmtId="0" fontId="16" fillId="5" borderId="0" xfId="63" quotePrefix="1" applyFont="1" applyFill="1" applyBorder="1" applyAlignment="1" applyProtection="1">
      <alignment horizontal="left"/>
    </xf>
    <xf numFmtId="0" fontId="19" fillId="5" borderId="0" xfId="63" quotePrefix="1" applyFont="1" applyFill="1" applyBorder="1" applyAlignment="1" applyProtection="1">
      <alignment horizontal="left"/>
    </xf>
    <xf numFmtId="0" fontId="16" fillId="5" borderId="0" xfId="63" applyFont="1" applyFill="1" applyAlignment="1" applyProtection="1">
      <alignment horizontal="left" vertical="center"/>
    </xf>
    <xf numFmtId="167" fontId="16" fillId="5" borderId="0" xfId="206" applyNumberFormat="1" applyFont="1" applyFill="1" applyBorder="1" applyAlignment="1">
      <alignment horizontal="left" wrapText="1"/>
    </xf>
    <xf numFmtId="0" fontId="19" fillId="5" borderId="0" xfId="63" quotePrefix="1" applyFont="1" applyFill="1" applyAlignment="1" applyProtection="1">
      <alignment horizontal="left"/>
    </xf>
    <xf numFmtId="0" fontId="16" fillId="5" borderId="0" xfId="63" quotePrefix="1" applyFont="1" applyFill="1" applyBorder="1" applyAlignment="1" applyProtection="1">
      <alignment horizontal="left" vertical="center"/>
    </xf>
    <xf numFmtId="0" fontId="16" fillId="5" borderId="0" xfId="63" quotePrefix="1" applyFont="1" applyFill="1" applyAlignment="1" applyProtection="1">
      <alignment horizontal="left" vertical="center"/>
    </xf>
    <xf numFmtId="0" fontId="19" fillId="5" borderId="0" xfId="63" applyFont="1" applyFill="1" applyAlignment="1" applyProtection="1">
      <alignment horizontal="left" vertical="center"/>
    </xf>
    <xf numFmtId="167" fontId="17" fillId="5" borderId="0" xfId="206" applyNumberFormat="1" applyFont="1" applyFill="1" applyBorder="1"/>
    <xf numFmtId="0" fontId="19" fillId="5" borderId="0" xfId="63" quotePrefix="1" applyFont="1" applyFill="1" applyAlignment="1" applyProtection="1">
      <alignment horizontal="left" vertical="center"/>
    </xf>
    <xf numFmtId="0" fontId="16" fillId="5" borderId="0" xfId="55" applyFont="1" applyFill="1" applyBorder="1" applyAlignment="1">
      <alignment horizontal="left" vertical="center"/>
    </xf>
    <xf numFmtId="3" fontId="14" fillId="5" borderId="0" xfId="0" applyNumberFormat="1" applyFont="1" applyFill="1" applyBorder="1"/>
    <xf numFmtId="166" fontId="14" fillId="5" borderId="0" xfId="0" applyNumberFormat="1" applyFont="1" applyFill="1" applyBorder="1"/>
    <xf numFmtId="167" fontId="17" fillId="5" borderId="0" xfId="53" applyNumberFormat="1" applyFont="1" applyFill="1" applyBorder="1"/>
    <xf numFmtId="167" fontId="17" fillId="5" borderId="0" xfId="53" applyNumberFormat="1" applyFont="1" applyFill="1" applyBorder="1" applyAlignment="1">
      <alignment horizontal="right"/>
    </xf>
    <xf numFmtId="3" fontId="17" fillId="5" borderId="0" xfId="0" applyNumberFormat="1" applyFont="1" applyFill="1" applyBorder="1" applyAlignment="1">
      <alignment horizontal="right" wrapText="1"/>
    </xf>
    <xf numFmtId="167" fontId="17" fillId="5" borderId="0" xfId="53" applyNumberFormat="1" applyFont="1" applyFill="1" applyBorder="1" applyAlignment="1">
      <alignment horizontal="right" wrapText="1"/>
    </xf>
    <xf numFmtId="166" fontId="17" fillId="5" borderId="0" xfId="0" applyNumberFormat="1" applyFont="1" applyFill="1" applyBorder="1" applyAlignment="1">
      <alignment horizontal="right" wrapText="1"/>
    </xf>
    <xf numFmtId="167" fontId="17" fillId="5" borderId="0" xfId="206" applyNumberFormat="1" applyFont="1" applyFill="1" applyAlignment="1">
      <alignment horizontal="right"/>
    </xf>
    <xf numFmtId="166" fontId="17" fillId="5" borderId="0" xfId="0" applyNumberFormat="1" applyFont="1" applyFill="1" applyBorder="1"/>
    <xf numFmtId="3" fontId="14" fillId="5" borderId="0" xfId="0" applyNumberFormat="1" applyFont="1" applyFill="1" applyBorder="1" applyAlignment="1">
      <alignment horizontal="right" wrapText="1"/>
    </xf>
    <xf numFmtId="166" fontId="24" fillId="5" borderId="0" xfId="39" applyNumberFormat="1" applyFont="1" applyFill="1"/>
    <xf numFmtId="167" fontId="16" fillId="5" borderId="0" xfId="182" applyNumberFormat="1" applyFont="1" applyFill="1" applyBorder="1" applyAlignment="1">
      <alignment horizontal="left" wrapText="1"/>
    </xf>
    <xf numFmtId="167" fontId="25" fillId="5" borderId="0" xfId="182" applyNumberFormat="1" applyFont="1" applyFill="1" applyBorder="1" applyAlignment="1">
      <alignment horizontal="right" wrapText="1"/>
    </xf>
    <xf numFmtId="167" fontId="25" fillId="5" borderId="0" xfId="182" applyNumberFormat="1" applyFont="1" applyFill="1" applyBorder="1"/>
    <xf numFmtId="167" fontId="17" fillId="5" borderId="0" xfId="182" applyNumberFormat="1" applyFont="1" applyFill="1"/>
    <xf numFmtId="167" fontId="17" fillId="5" borderId="0" xfId="182" applyNumberFormat="1" applyFont="1" applyFill="1" applyAlignment="1">
      <alignment horizontal="right"/>
    </xf>
    <xf numFmtId="167" fontId="17" fillId="5" borderId="0" xfId="182" applyNumberFormat="1" applyFont="1" applyFill="1" applyBorder="1"/>
    <xf numFmtId="167" fontId="17" fillId="5" borderId="0" xfId="182" applyNumberFormat="1" applyFont="1" applyFill="1" applyAlignment="1">
      <alignment vertical="top"/>
    </xf>
    <xf numFmtId="167" fontId="17" fillId="5" borderId="8" xfId="182" applyNumberFormat="1" applyFont="1" applyFill="1" applyBorder="1" applyAlignment="1">
      <alignment horizontal="right" vertical="top" wrapText="1"/>
    </xf>
    <xf numFmtId="167" fontId="17" fillId="5" borderId="0" xfId="182" applyNumberFormat="1" applyFont="1" applyFill="1" applyBorder="1" applyAlignment="1">
      <alignment horizontal="right" vertical="top" wrapText="1"/>
    </xf>
    <xf numFmtId="167" fontId="25" fillId="0" borderId="0" xfId="182" applyNumberFormat="1" applyFont="1" applyFill="1" applyBorder="1" applyAlignment="1">
      <alignment horizontal="right" wrapText="1"/>
    </xf>
    <xf numFmtId="0" fontId="17" fillId="5" borderId="9" xfId="0" applyFont="1" applyFill="1" applyBorder="1"/>
    <xf numFmtId="167" fontId="17" fillId="5" borderId="9" xfId="182" applyNumberFormat="1" applyFont="1" applyFill="1" applyBorder="1"/>
    <xf numFmtId="167" fontId="14" fillId="5" borderId="0" xfId="182" applyNumberFormat="1" applyFont="1" applyFill="1" applyAlignment="1">
      <alignment horizontal="left"/>
    </xf>
    <xf numFmtId="167" fontId="14" fillId="5" borderId="0" xfId="53" applyNumberFormat="1" applyFont="1" applyFill="1" applyBorder="1" applyAlignment="1">
      <alignment horizontal="right"/>
    </xf>
    <xf numFmtId="167" fontId="17" fillId="5" borderId="0" xfId="53" quotePrefix="1" applyNumberFormat="1" applyFont="1" applyFill="1" applyBorder="1" applyAlignment="1">
      <alignment horizontal="right"/>
    </xf>
    <xf numFmtId="166" fontId="17" fillId="5" borderId="0" xfId="206" applyNumberFormat="1" applyFont="1" applyFill="1" applyBorder="1" applyAlignment="1">
      <alignment horizontal="right"/>
    </xf>
    <xf numFmtId="166" fontId="17" fillId="5" borderId="5" xfId="206" applyNumberFormat="1" applyFont="1" applyFill="1" applyBorder="1" applyAlignment="1">
      <alignment horizontal="right"/>
    </xf>
    <xf numFmtId="0" fontId="24" fillId="5" borderId="0" xfId="56" applyFont="1" applyFill="1" applyBorder="1" applyAlignment="1">
      <alignment vertical="top"/>
    </xf>
    <xf numFmtId="167" fontId="24" fillId="5" borderId="0" xfId="53" applyNumberFormat="1" applyFont="1" applyFill="1" applyBorder="1"/>
    <xf numFmtId="0" fontId="24" fillId="5" borderId="0" xfId="39" quotePrefix="1" applyFont="1" applyFill="1" applyAlignment="1">
      <alignment horizontal="left"/>
    </xf>
    <xf numFmtId="0" fontId="16" fillId="5" borderId="0" xfId="74" applyFont="1" applyFill="1" applyBorder="1" applyAlignment="1">
      <alignment vertical="center"/>
    </xf>
    <xf numFmtId="0" fontId="27" fillId="5" borderId="0" xfId="56" applyFont="1" applyFill="1" applyBorder="1" applyAlignment="1">
      <alignment vertical="center"/>
    </xf>
    <xf numFmtId="0" fontId="14" fillId="5" borderId="0" xfId="39" quotePrefix="1" applyFont="1" applyFill="1" applyAlignment="1">
      <alignment vertical="top"/>
    </xf>
    <xf numFmtId="0" fontId="15" fillId="5" borderId="0" xfId="63" applyFont="1" applyFill="1" applyAlignment="1" applyProtection="1">
      <alignment horizontal="left" vertical="center"/>
    </xf>
    <xf numFmtId="0" fontId="14" fillId="5" borderId="0" xfId="0" applyFont="1" applyFill="1" applyAlignment="1">
      <alignment vertical="center" wrapText="1"/>
    </xf>
    <xf numFmtId="3" fontId="17" fillId="5" borderId="0" xfId="188" applyNumberFormat="1" applyFont="1" applyFill="1" applyBorder="1"/>
    <xf numFmtId="167" fontId="25" fillId="5" borderId="0" xfId="188" applyNumberFormat="1" applyFont="1" applyFill="1" applyBorder="1"/>
    <xf numFmtId="167" fontId="25" fillId="5" borderId="0" xfId="188" applyNumberFormat="1" applyFont="1" applyFill="1" applyBorder="1" applyAlignment="1">
      <alignment horizontal="right"/>
    </xf>
    <xf numFmtId="3" fontId="17" fillId="5" borderId="0" xfId="188" applyNumberFormat="1" applyFont="1" applyFill="1"/>
    <xf numFmtId="0" fontId="17" fillId="5" borderId="0" xfId="39" applyFont="1" applyFill="1" applyBorder="1" applyAlignment="1">
      <alignment horizontal="right"/>
    </xf>
    <xf numFmtId="0" fontId="14" fillId="5" borderId="0" xfId="39" applyFont="1" applyFill="1" applyBorder="1" applyAlignment="1">
      <alignment wrapText="1"/>
    </xf>
    <xf numFmtId="167" fontId="17" fillId="5" borderId="0" xfId="188" applyNumberFormat="1" applyFont="1" applyFill="1" applyBorder="1" applyAlignment="1">
      <alignment horizontal="center"/>
    </xf>
    <xf numFmtId="167" fontId="17" fillId="5" borderId="0" xfId="188" quotePrefix="1" applyNumberFormat="1" applyFont="1" applyFill="1" applyBorder="1"/>
    <xf numFmtId="167" fontId="17" fillId="5" borderId="0" xfId="188" applyNumberFormat="1" applyFont="1" applyFill="1" applyBorder="1"/>
    <xf numFmtId="167" fontId="17" fillId="5" borderId="0" xfId="188" applyNumberFormat="1" applyFont="1" applyFill="1" applyBorder="1" applyAlignment="1">
      <alignment horizontal="right"/>
    </xf>
    <xf numFmtId="0" fontId="14" fillId="5" borderId="0" xfId="39" applyFont="1" applyFill="1" applyAlignment="1">
      <alignment vertical="top"/>
    </xf>
    <xf numFmtId="0" fontId="17" fillId="5" borderId="0" xfId="39" applyFont="1" applyFill="1" applyAlignment="1">
      <alignment horizontal="right"/>
    </xf>
    <xf numFmtId="166" fontId="17" fillId="5" borderId="0" xfId="39" applyNumberFormat="1" applyFont="1" applyFill="1" applyAlignment="1">
      <alignment horizontal="right"/>
    </xf>
    <xf numFmtId="0" fontId="24" fillId="5" borderId="0" xfId="39" applyFont="1" applyFill="1" applyBorder="1"/>
    <xf numFmtId="3" fontId="17" fillId="5" borderId="0" xfId="39" applyNumberFormat="1" applyFont="1" applyFill="1" applyBorder="1" applyAlignment="1">
      <alignment horizontal="right"/>
    </xf>
    <xf numFmtId="0" fontId="17" fillId="5" borderId="0" xfId="39" applyFont="1" applyFill="1" applyAlignment="1">
      <alignment horizontal="left"/>
    </xf>
    <xf numFmtId="0" fontId="17" fillId="5" borderId="0" xfId="39" applyFont="1" applyFill="1" applyBorder="1" applyAlignment="1">
      <alignment horizontal="center"/>
    </xf>
    <xf numFmtId="0" fontId="21" fillId="5" borderId="0" xfId="39" applyFont="1" applyFill="1" applyBorder="1" applyAlignment="1">
      <alignment horizontal="center"/>
    </xf>
    <xf numFmtId="166" fontId="16" fillId="5" borderId="0" xfId="39" applyNumberFormat="1" applyFont="1" applyFill="1" applyBorder="1" applyAlignment="1">
      <alignment horizontal="left" vertical="top"/>
    </xf>
    <xf numFmtId="3" fontId="17" fillId="5" borderId="9" xfId="188" applyNumberFormat="1" applyFont="1" applyFill="1" applyBorder="1"/>
    <xf numFmtId="166" fontId="17" fillId="5" borderId="0" xfId="39" applyNumberFormat="1" applyFont="1" applyFill="1" applyBorder="1" applyAlignment="1">
      <alignment horizontal="center"/>
    </xf>
    <xf numFmtId="0" fontId="17" fillId="5" borderId="5" xfId="39" applyFont="1" applyFill="1" applyBorder="1" applyAlignment="1">
      <alignment horizontal="center"/>
    </xf>
    <xf numFmtId="3" fontId="17" fillId="5" borderId="0" xfId="39" quotePrefix="1" applyNumberFormat="1" applyFont="1" applyFill="1" applyBorder="1" applyAlignment="1"/>
    <xf numFmtId="0" fontId="17" fillId="5" borderId="5" xfId="39" applyFont="1" applyFill="1" applyBorder="1" applyAlignment="1">
      <alignment horizontal="right"/>
    </xf>
    <xf numFmtId="166" fontId="14" fillId="5" borderId="0" xfId="0" applyNumberFormat="1" applyFont="1" applyFill="1" applyBorder="1" applyAlignment="1">
      <alignment horizontal="right" wrapText="1"/>
    </xf>
    <xf numFmtId="167" fontId="17" fillId="5" borderId="0" xfId="206" applyNumberFormat="1" applyFont="1" applyFill="1"/>
    <xf numFmtId="167" fontId="17" fillId="5" borderId="0" xfId="206" applyNumberFormat="1" applyFont="1" applyFill="1" applyBorder="1" applyAlignment="1">
      <alignment horizontal="right" vertical="top" wrapText="1"/>
    </xf>
    <xf numFmtId="167" fontId="14" fillId="5" borderId="0" xfId="206" applyNumberFormat="1" applyFont="1" applyFill="1" applyAlignment="1"/>
    <xf numFmtId="167" fontId="17" fillId="5" borderId="0" xfId="206" applyNumberFormat="1" applyFont="1" applyFill="1" applyAlignment="1">
      <alignment vertical="top"/>
    </xf>
    <xf numFmtId="3" fontId="17" fillId="5" borderId="0" xfId="39" applyNumberFormat="1" applyFont="1" applyFill="1" applyBorder="1"/>
    <xf numFmtId="3" fontId="17" fillId="5" borderId="0" xfId="39" applyNumberFormat="1" applyFont="1" applyFill="1" applyBorder="1" applyAlignment="1">
      <alignment horizontal="center"/>
    </xf>
    <xf numFmtId="3" fontId="16" fillId="5" borderId="0" xfId="39" applyNumberFormat="1" applyFont="1" applyFill="1" applyBorder="1" applyAlignment="1">
      <alignment horizontal="left" vertical="top"/>
    </xf>
    <xf numFmtId="0" fontId="16" fillId="5" borderId="0" xfId="39" applyFont="1" applyFill="1" applyBorder="1" applyAlignment="1">
      <alignment horizontal="left" vertical="top"/>
    </xf>
    <xf numFmtId="166" fontId="17" fillId="5" borderId="0" xfId="39" applyNumberFormat="1" applyFont="1" applyFill="1"/>
    <xf numFmtId="0" fontId="17" fillId="5" borderId="3" xfId="39" applyFont="1" applyFill="1" applyBorder="1" applyAlignment="1">
      <alignment horizontal="left"/>
    </xf>
    <xf numFmtId="0" fontId="17" fillId="5" borderId="5" xfId="39" applyFont="1" applyFill="1" applyBorder="1"/>
    <xf numFmtId="0" fontId="14" fillId="5" borderId="0" xfId="39" applyFont="1" applyFill="1" applyAlignment="1">
      <alignment horizontal="left"/>
    </xf>
    <xf numFmtId="165" fontId="17" fillId="5" borderId="0" xfId="39" applyNumberFormat="1" applyFont="1" applyFill="1" applyAlignment="1">
      <alignment horizontal="left"/>
    </xf>
    <xf numFmtId="3" fontId="16" fillId="5" borderId="0" xfId="56" applyNumberFormat="1" applyFont="1" applyFill="1" applyBorder="1" applyAlignment="1">
      <alignment horizontal="left" vertical="top" wrapText="1"/>
    </xf>
    <xf numFmtId="0" fontId="16" fillId="5" borderId="0" xfId="56" applyFont="1" applyFill="1" applyBorder="1" applyAlignment="1">
      <alignment horizontal="left" vertical="top"/>
    </xf>
    <xf numFmtId="3" fontId="17" fillId="5" borderId="0" xfId="39" applyNumberFormat="1" applyFont="1" applyFill="1" applyBorder="1" applyAlignment="1"/>
    <xf numFmtId="3" fontId="17" fillId="5" borderId="3" xfId="39" applyNumberFormat="1" applyFont="1" applyFill="1" applyBorder="1" applyAlignment="1"/>
    <xf numFmtId="0" fontId="17" fillId="5" borderId="0" xfId="39" applyFont="1" applyFill="1" applyAlignment="1">
      <alignment horizontal="center"/>
    </xf>
    <xf numFmtId="3" fontId="17" fillId="5" borderId="0" xfId="203" applyNumberFormat="1" applyFont="1" applyFill="1"/>
    <xf numFmtId="168" fontId="17" fillId="5" borderId="0" xfId="39" applyNumberFormat="1" applyFont="1" applyFill="1" applyBorder="1" applyAlignment="1"/>
    <xf numFmtId="168" fontId="17" fillId="5" borderId="3" xfId="39" applyNumberFormat="1" applyFont="1" applyFill="1" applyBorder="1" applyAlignment="1"/>
    <xf numFmtId="167" fontId="17" fillId="5" borderId="0" xfId="188" applyNumberFormat="1" applyFont="1" applyFill="1"/>
    <xf numFmtId="167" fontId="17" fillId="5" borderId="0" xfId="189" applyNumberFormat="1" applyFont="1" applyFill="1" applyBorder="1" applyAlignment="1">
      <alignment horizontal="right"/>
    </xf>
    <xf numFmtId="167" fontId="17" fillId="5" borderId="0" xfId="188" applyNumberFormat="1" applyFont="1" applyFill="1" applyAlignment="1">
      <alignment horizontal="right"/>
    </xf>
    <xf numFmtId="167" fontId="17" fillId="5" borderId="0" xfId="188" applyNumberFormat="1" applyFont="1" applyFill="1" applyAlignment="1">
      <alignment vertical="top"/>
    </xf>
    <xf numFmtId="167" fontId="17" fillId="5" borderId="8" xfId="188" applyNumberFormat="1" applyFont="1" applyFill="1" applyBorder="1" applyAlignment="1">
      <alignment horizontal="right" vertical="top" wrapText="1"/>
    </xf>
    <xf numFmtId="0" fontId="22" fillId="0" borderId="0" xfId="0" applyFont="1" applyBorder="1" applyAlignment="1">
      <alignment horizontal="left" vertical="top" wrapText="1"/>
    </xf>
    <xf numFmtId="3" fontId="17" fillId="5" borderId="0" xfId="54" applyNumberFormat="1" applyFont="1" applyFill="1" applyAlignment="1">
      <alignment horizontal="right"/>
    </xf>
    <xf numFmtId="167" fontId="17" fillId="5" borderId="0" xfId="189" applyNumberFormat="1" applyFont="1" applyFill="1"/>
    <xf numFmtId="167" fontId="14" fillId="5" borderId="0" xfId="188" applyNumberFormat="1" applyFont="1" applyFill="1" applyAlignment="1">
      <alignment horizontal="left"/>
    </xf>
    <xf numFmtId="3" fontId="25" fillId="5" borderId="0" xfId="0" applyNumberFormat="1" applyFont="1" applyFill="1" applyBorder="1"/>
    <xf numFmtId="3" fontId="25" fillId="0" borderId="0" xfId="0" applyNumberFormat="1" applyFont="1" applyFill="1" applyBorder="1"/>
    <xf numFmtId="3" fontId="25" fillId="0" borderId="0" xfId="0" applyNumberFormat="1" applyFont="1" applyFill="1" applyBorder="1" applyAlignment="1">
      <alignment horizontal="right" wrapText="1"/>
    </xf>
    <xf numFmtId="0" fontId="7" fillId="0" borderId="0" xfId="0" applyFont="1" applyFill="1" applyBorder="1" applyAlignment="1">
      <alignment horizontal="left" wrapText="1"/>
    </xf>
    <xf numFmtId="0" fontId="16" fillId="0" borderId="0" xfId="0" applyFont="1" applyFill="1" applyBorder="1" applyAlignment="1">
      <alignment horizontal="left" wrapText="1"/>
    </xf>
    <xf numFmtId="167" fontId="16" fillId="0" borderId="0" xfId="188" applyNumberFormat="1" applyFont="1" applyFill="1" applyBorder="1" applyAlignment="1">
      <alignment horizontal="left" wrapText="1"/>
    </xf>
    <xf numFmtId="0" fontId="17" fillId="0" borderId="0" xfId="0" applyFont="1" applyFill="1" applyAlignment="1">
      <alignment horizontal="left" vertical="top"/>
    </xf>
    <xf numFmtId="0" fontId="17" fillId="0" borderId="0" xfId="0" applyFont="1" applyFill="1" applyBorder="1"/>
    <xf numFmtId="0" fontId="16" fillId="0" borderId="9" xfId="55" applyFont="1" applyFill="1" applyBorder="1" applyAlignment="1">
      <alignment horizontal="left" vertical="top"/>
    </xf>
    <xf numFmtId="0" fontId="19" fillId="0" borderId="0" xfId="65" quotePrefix="1" applyFont="1" applyFill="1" applyAlignment="1" applyProtection="1"/>
    <xf numFmtId="0" fontId="19" fillId="0" borderId="0" xfId="65" applyFont="1" applyFill="1" applyAlignment="1" applyProtection="1"/>
    <xf numFmtId="0" fontId="3" fillId="0" borderId="0" xfId="65" applyFill="1" applyAlignment="1" applyProtection="1"/>
    <xf numFmtId="0" fontId="16" fillId="0" borderId="0" xfId="55" applyFont="1" applyFill="1" applyBorder="1" applyAlignment="1">
      <alignment horizontal="left" vertical="top"/>
    </xf>
    <xf numFmtId="167" fontId="17" fillId="0" borderId="0" xfId="188" applyNumberFormat="1" applyFont="1" applyFill="1" applyBorder="1"/>
    <xf numFmtId="0" fontId="19" fillId="0" borderId="0" xfId="65" applyFont="1" applyFill="1" applyBorder="1" applyAlignment="1" applyProtection="1"/>
    <xf numFmtId="0" fontId="3" fillId="0" borderId="0" xfId="65" applyFill="1" applyBorder="1" applyAlignment="1" applyProtection="1"/>
    <xf numFmtId="0" fontId="17" fillId="0" borderId="0" xfId="0" applyFont="1" applyFill="1" applyBorder="1" applyAlignment="1"/>
    <xf numFmtId="167" fontId="17" fillId="5" borderId="3" xfId="188" applyNumberFormat="1" applyFont="1" applyFill="1" applyBorder="1"/>
    <xf numFmtId="0" fontId="0" fillId="0" borderId="0" xfId="0"/>
    <xf numFmtId="0" fontId="14" fillId="5" borderId="0" xfId="56" applyFont="1" applyFill="1" applyBorder="1" applyAlignment="1">
      <alignment horizontal="right"/>
    </xf>
    <xf numFmtId="0" fontId="14" fillId="5" borderId="3" xfId="50" applyFont="1" applyFill="1" applyBorder="1"/>
    <xf numFmtId="0" fontId="17" fillId="5" borderId="8" xfId="50" applyFont="1" applyFill="1" applyBorder="1" applyAlignment="1">
      <alignment horizontal="right" vertical="top"/>
    </xf>
    <xf numFmtId="0" fontId="17" fillId="5" borderId="0" xfId="50" applyFont="1" applyFill="1" applyBorder="1"/>
    <xf numFmtId="0" fontId="17" fillId="5" borderId="0" xfId="50" applyFont="1" applyFill="1" applyAlignment="1">
      <alignment horizontal="left"/>
    </xf>
    <xf numFmtId="0" fontId="14" fillId="5" borderId="0" xfId="50" applyFont="1" applyFill="1" applyAlignment="1">
      <alignment horizontal="left"/>
    </xf>
    <xf numFmtId="1" fontId="17" fillId="5" borderId="0" xfId="54" applyNumberFormat="1" applyFont="1" applyFill="1" applyAlignment="1">
      <alignment horizontal="right"/>
    </xf>
    <xf numFmtId="0" fontId="14" fillId="5" borderId="0" xfId="50" applyFont="1" applyFill="1" applyBorder="1" applyAlignment="1">
      <alignment horizontal="left"/>
    </xf>
    <xf numFmtId="0" fontId="17" fillId="5" borderId="0" xfId="50" applyFont="1" applyFill="1" applyBorder="1" applyAlignment="1">
      <alignment horizontal="left"/>
    </xf>
    <xf numFmtId="1" fontId="17" fillId="5" borderId="0" xfId="54" applyNumberFormat="1" applyFont="1" applyFill="1" applyBorder="1" applyAlignment="1">
      <alignment horizontal="right"/>
    </xf>
    <xf numFmtId="0" fontId="17" fillId="5" borderId="0" xfId="50" applyFont="1" applyFill="1" applyAlignment="1">
      <alignment horizontal="left" wrapText="1"/>
    </xf>
    <xf numFmtId="0" fontId="17" fillId="5" borderId="0" xfId="0" applyFont="1" applyFill="1" applyBorder="1" applyAlignment="1">
      <alignment horizontal="left"/>
    </xf>
    <xf numFmtId="0" fontId="14" fillId="5" borderId="3" xfId="0" applyFont="1" applyFill="1" applyBorder="1" applyAlignment="1"/>
    <xf numFmtId="0" fontId="17" fillId="5" borderId="0" xfId="0" applyFont="1" applyFill="1" applyBorder="1" applyAlignment="1">
      <alignment horizontal="left" vertical="top"/>
    </xf>
    <xf numFmtId="0" fontId="17" fillId="5" borderId="0" xfId="0" applyFont="1" applyFill="1" applyBorder="1"/>
    <xf numFmtId="0" fontId="17" fillId="5" borderId="0" xfId="0" applyFont="1" applyFill="1" applyBorder="1" applyAlignment="1">
      <alignment horizontal="right"/>
    </xf>
    <xf numFmtId="1" fontId="17" fillId="5" borderId="0" xfId="0" applyNumberFormat="1" applyFont="1" applyFill="1" applyBorder="1" applyAlignment="1">
      <alignment horizontal="right"/>
    </xf>
    <xf numFmtId="0" fontId="17" fillId="5" borderId="3" xfId="0" applyFont="1" applyFill="1" applyBorder="1"/>
    <xf numFmtId="0" fontId="17" fillId="5" borderId="0" xfId="0" applyFont="1" applyFill="1" applyBorder="1" applyAlignment="1"/>
    <xf numFmtId="3" fontId="17" fillId="5" borderId="0" xfId="0" applyNumberFormat="1" applyFont="1" applyFill="1" applyBorder="1"/>
    <xf numFmtId="0" fontId="14" fillId="5" borderId="0" xfId="0" applyFont="1" applyFill="1" applyBorder="1"/>
    <xf numFmtId="3" fontId="17" fillId="5" borderId="0" xfId="0" applyNumberFormat="1" applyFont="1" applyFill="1" applyBorder="1" applyAlignment="1">
      <alignment horizontal="right"/>
    </xf>
    <xf numFmtId="0" fontId="17" fillId="5" borderId="0" xfId="0" applyFont="1" applyFill="1"/>
    <xf numFmtId="3" fontId="17" fillId="5" borderId="0" xfId="0" applyNumberFormat="1" applyFont="1" applyFill="1" applyBorder="1" applyAlignment="1"/>
    <xf numFmtId="3" fontId="14" fillId="5" borderId="3" xfId="0" applyNumberFormat="1" applyFont="1" applyFill="1" applyBorder="1" applyAlignment="1"/>
    <xf numFmtId="1" fontId="17" fillId="5" borderId="0" xfId="0" applyNumberFormat="1" applyFont="1" applyFill="1"/>
    <xf numFmtId="0" fontId="14" fillId="5" borderId="0" xfId="0" applyFont="1" applyFill="1"/>
    <xf numFmtId="0" fontId="17" fillId="5" borderId="0" xfId="0" applyFont="1" applyFill="1" applyBorder="1" applyAlignment="1">
      <alignment horizontal="right" vertical="top" wrapText="1"/>
    </xf>
    <xf numFmtId="0" fontId="14" fillId="5" borderId="0" xfId="0" applyFont="1" applyFill="1" applyAlignment="1">
      <alignment vertical="top"/>
    </xf>
    <xf numFmtId="3" fontId="17" fillId="5" borderId="0" xfId="0" applyNumberFormat="1" applyFont="1" applyFill="1" applyBorder="1" applyAlignment="1">
      <alignment horizontal="right" vertical="top" wrapText="1"/>
    </xf>
    <xf numFmtId="0" fontId="17" fillId="5" borderId="0" xfId="0" applyFont="1" applyFill="1" applyAlignment="1">
      <alignment horizontal="left"/>
    </xf>
    <xf numFmtId="1" fontId="14" fillId="5" borderId="8" xfId="0" applyNumberFormat="1" applyFont="1" applyFill="1" applyBorder="1" applyAlignment="1">
      <alignment horizontal="right" vertical="top" wrapText="1"/>
    </xf>
    <xf numFmtId="1" fontId="17" fillId="5" borderId="8" xfId="0" applyNumberFormat="1" applyFont="1" applyFill="1" applyBorder="1" applyAlignment="1">
      <alignment horizontal="right" vertical="top" wrapText="1"/>
    </xf>
    <xf numFmtId="0" fontId="17" fillId="5" borderId="8" xfId="0" applyFont="1" applyFill="1" applyBorder="1" applyAlignment="1">
      <alignment horizontal="right" vertical="top" wrapText="1"/>
    </xf>
    <xf numFmtId="0" fontId="17" fillId="5" borderId="0" xfId="0" applyFont="1" applyFill="1" applyAlignment="1">
      <alignment horizontal="right" vertical="top"/>
    </xf>
    <xf numFmtId="0" fontId="14" fillId="5" borderId="0" xfId="0" applyFont="1" applyFill="1" applyBorder="1" applyAlignment="1">
      <alignment horizontal="right" wrapText="1"/>
    </xf>
    <xf numFmtId="0" fontId="14" fillId="5" borderId="0" xfId="0" applyFont="1" applyFill="1" applyAlignment="1"/>
    <xf numFmtId="0" fontId="17" fillId="5" borderId="0" xfId="0" applyFont="1" applyFill="1" applyAlignment="1"/>
    <xf numFmtId="0" fontId="17" fillId="5" borderId="0" xfId="0" applyFont="1" applyFill="1" applyBorder="1" applyAlignment="1">
      <alignment wrapText="1"/>
    </xf>
    <xf numFmtId="166" fontId="25" fillId="5" borderId="0" xfId="0" applyNumberFormat="1" applyFont="1" applyFill="1" applyBorder="1" applyAlignment="1">
      <alignment horizontal="right" wrapText="1"/>
    </xf>
    <xf numFmtId="166" fontId="25" fillId="5" borderId="0" xfId="0" applyNumberFormat="1" applyFont="1" applyFill="1" applyBorder="1"/>
    <xf numFmtId="0" fontId="21" fillId="5" borderId="0" xfId="0" applyFont="1" applyFill="1" applyBorder="1" applyAlignment="1">
      <alignment horizontal="left" vertical="top" wrapText="1"/>
    </xf>
    <xf numFmtId="0" fontId="7" fillId="5" borderId="0" xfId="0" applyFont="1" applyFill="1" applyBorder="1" applyAlignment="1">
      <alignment horizontal="left" wrapText="1"/>
    </xf>
    <xf numFmtId="1" fontId="14" fillId="5" borderId="0" xfId="0" applyNumberFormat="1" applyFont="1" applyFill="1" applyBorder="1" applyAlignment="1">
      <alignment horizontal="right" wrapText="1"/>
    </xf>
    <xf numFmtId="1" fontId="17" fillId="5" borderId="0" xfId="0" applyNumberFormat="1" applyFont="1" applyFill="1" applyBorder="1" applyAlignment="1"/>
    <xf numFmtId="3" fontId="17" fillId="5" borderId="8" xfId="0" applyNumberFormat="1" applyFont="1" applyFill="1" applyBorder="1" applyAlignment="1">
      <alignment horizontal="right" vertical="top" wrapText="1"/>
    </xf>
    <xf numFmtId="167" fontId="17" fillId="5" borderId="0" xfId="188" applyNumberFormat="1" applyFont="1" applyFill="1" applyBorder="1" applyAlignment="1">
      <alignment horizontal="right" vertical="top" wrapText="1"/>
    </xf>
    <xf numFmtId="0" fontId="17" fillId="5" borderId="0" xfId="0" applyFont="1" applyFill="1" applyBorder="1" applyAlignment="1">
      <alignment horizontal="center" vertical="top" wrapText="1"/>
    </xf>
    <xf numFmtId="0" fontId="17" fillId="5" borderId="0" xfId="0" applyFont="1" applyFill="1" applyBorder="1" applyAlignment="1">
      <alignment horizontal="left" indent="1"/>
    </xf>
    <xf numFmtId="0" fontId="17" fillId="5" borderId="0" xfId="0" applyFont="1" applyFill="1" applyAlignment="1">
      <alignment horizontal="left" indent="1"/>
    </xf>
    <xf numFmtId="0" fontId="22" fillId="5" borderId="0" xfId="0" applyFont="1" applyFill="1" applyBorder="1" applyAlignment="1">
      <alignment horizontal="left" vertical="top" wrapText="1"/>
    </xf>
    <xf numFmtId="0" fontId="17" fillId="5" borderId="0" xfId="0" applyFont="1" applyFill="1" applyAlignment="1">
      <alignment horizontal="left" vertical="top"/>
    </xf>
    <xf numFmtId="1" fontId="14" fillId="5" borderId="3" xfId="0" applyNumberFormat="1" applyFont="1" applyFill="1" applyBorder="1" applyAlignment="1"/>
    <xf numFmtId="3" fontId="17" fillId="5" borderId="0" xfId="54" applyNumberFormat="1" applyFont="1" applyFill="1" applyBorder="1" applyAlignment="1">
      <alignment horizontal="right"/>
    </xf>
    <xf numFmtId="0" fontId="16" fillId="5" borderId="0" xfId="55" applyFont="1" applyFill="1" applyBorder="1" applyAlignment="1">
      <alignment horizontal="left" vertical="top"/>
    </xf>
    <xf numFmtId="0" fontId="14" fillId="5" borderId="0" xfId="39" applyFont="1" applyFill="1"/>
    <xf numFmtId="0" fontId="17" fillId="5" borderId="0" xfId="0" applyFont="1" applyFill="1" applyBorder="1" applyAlignment="1">
      <alignment vertical="top" wrapText="1"/>
    </xf>
    <xf numFmtId="0" fontId="14" fillId="5" borderId="3" xfId="50" applyFont="1" applyFill="1" applyBorder="1" applyAlignment="1">
      <alignment horizontal="right"/>
    </xf>
    <xf numFmtId="166" fontId="17" fillId="5" borderId="0" xfId="39" applyNumberFormat="1" applyFont="1" applyFill="1" applyBorder="1"/>
    <xf numFmtId="0" fontId="7" fillId="5" borderId="0" xfId="39" applyFont="1" applyFill="1" applyAlignment="1"/>
    <xf numFmtId="0" fontId="17" fillId="5" borderId="9" xfId="39" applyFont="1" applyFill="1" applyBorder="1"/>
    <xf numFmtId="166" fontId="17" fillId="5" borderId="3" xfId="39" applyNumberFormat="1" applyFont="1" applyFill="1" applyBorder="1"/>
    <xf numFmtId="0" fontId="17" fillId="5" borderId="3" xfId="39" applyFont="1" applyFill="1" applyBorder="1" applyAlignment="1"/>
    <xf numFmtId="166" fontId="14" fillId="5" borderId="0" xfId="39" applyNumberFormat="1" applyFont="1" applyFill="1"/>
    <xf numFmtId="49" fontId="14" fillId="5" borderId="0" xfId="39" applyNumberFormat="1" applyFont="1" applyFill="1"/>
    <xf numFmtId="167" fontId="25" fillId="5" borderId="0" xfId="189" applyNumberFormat="1" applyFont="1" applyFill="1" applyBorder="1"/>
    <xf numFmtId="0" fontId="17" fillId="5" borderId="0" xfId="0" applyFont="1" applyFill="1" applyAlignment="1">
      <alignment vertical="top"/>
    </xf>
    <xf numFmtId="0" fontId="14" fillId="5" borderId="0" xfId="0" applyFont="1" applyFill="1" applyBorder="1" applyAlignment="1">
      <alignment horizontal="left"/>
    </xf>
    <xf numFmtId="0" fontId="14" fillId="5" borderId="0" xfId="0" applyFont="1" applyFill="1" applyAlignment="1">
      <alignment horizontal="left"/>
    </xf>
    <xf numFmtId="3" fontId="25" fillId="5" borderId="0" xfId="0" applyNumberFormat="1" applyFont="1" applyFill="1" applyBorder="1" applyAlignment="1">
      <alignment horizontal="right" wrapText="1"/>
    </xf>
    <xf numFmtId="167" fontId="25" fillId="5" borderId="0" xfId="189" applyNumberFormat="1" applyFont="1" applyFill="1" applyBorder="1" applyAlignment="1">
      <alignment horizontal="right" wrapText="1"/>
    </xf>
    <xf numFmtId="167" fontId="25" fillId="5" borderId="0" xfId="188" applyNumberFormat="1" applyFont="1" applyFill="1" applyBorder="1" applyAlignment="1">
      <alignment horizontal="right" wrapText="1"/>
    </xf>
    <xf numFmtId="0" fontId="21" fillId="5" borderId="9" xfId="39" applyFont="1" applyFill="1" applyBorder="1" applyAlignment="1"/>
    <xf numFmtId="166" fontId="17" fillId="5" borderId="5" xfId="39" applyNumberFormat="1" applyFont="1" applyFill="1" applyBorder="1"/>
    <xf numFmtId="0" fontId="16" fillId="5" borderId="0" xfId="0" applyFont="1" applyFill="1" applyBorder="1" applyAlignment="1">
      <alignment horizontal="left" wrapText="1"/>
    </xf>
    <xf numFmtId="0" fontId="17" fillId="5" borderId="0" xfId="0" applyFont="1" applyFill="1" applyBorder="1" applyAlignment="1">
      <alignment horizontal="left" vertical="center"/>
    </xf>
    <xf numFmtId="0" fontId="14" fillId="5" borderId="0" xfId="0" applyFont="1" applyFill="1" applyBorder="1" applyAlignment="1">
      <alignment vertical="top"/>
    </xf>
    <xf numFmtId="0" fontId="17" fillId="5" borderId="0" xfId="0" applyFont="1" applyFill="1" applyBorder="1" applyAlignment="1">
      <alignment vertical="center"/>
    </xf>
    <xf numFmtId="0" fontId="17" fillId="5" borderId="3" xfId="0" applyFont="1" applyFill="1" applyBorder="1" applyAlignment="1">
      <alignment horizontal="left" vertical="top"/>
    </xf>
    <xf numFmtId="0" fontId="17" fillId="5" borderId="0" xfId="0" applyFont="1" applyFill="1" applyAlignment="1">
      <alignment vertical="center"/>
    </xf>
    <xf numFmtId="0" fontId="14" fillId="5" borderId="0" xfId="0" quotePrefix="1" applyFont="1" applyFill="1" applyBorder="1" applyAlignment="1">
      <alignment horizontal="left"/>
    </xf>
    <xf numFmtId="1" fontId="14" fillId="5" borderId="8" xfId="0" applyNumberFormat="1" applyFont="1" applyFill="1" applyBorder="1" applyAlignment="1">
      <alignment horizontal="right" wrapText="1"/>
    </xf>
    <xf numFmtId="0" fontId="17" fillId="5" borderId="3" xfId="0" applyFont="1" applyFill="1" applyBorder="1" applyAlignment="1"/>
    <xf numFmtId="0" fontId="14" fillId="5" borderId="0" xfId="0" applyFont="1" applyFill="1" applyBorder="1" applyAlignment="1">
      <alignment horizontal="left" vertical="top" wrapText="1"/>
    </xf>
    <xf numFmtId="0" fontId="0" fillId="0" borderId="0" xfId="0" applyFill="1" applyAlignment="1">
      <alignment horizontal="left"/>
    </xf>
    <xf numFmtId="0" fontId="0" fillId="0" borderId="0" xfId="0" applyFont="1" applyFill="1" applyBorder="1"/>
    <xf numFmtId="0" fontId="47" fillId="0" borderId="0" xfId="50" applyFont="1" applyFill="1" applyBorder="1" applyAlignment="1">
      <alignment horizontal="left"/>
    </xf>
    <xf numFmtId="0" fontId="47" fillId="0" borderId="0" xfId="39" applyFont="1" applyFill="1" applyBorder="1"/>
    <xf numFmtId="0" fontId="48" fillId="0" borderId="0" xfId="0" applyFont="1" applyAlignment="1">
      <alignment vertical="center"/>
    </xf>
    <xf numFmtId="0" fontId="0" fillId="0" borderId="0" xfId="0"/>
    <xf numFmtId="0" fontId="14" fillId="5" borderId="3" xfId="74" applyFont="1" applyFill="1" applyBorder="1" applyAlignment="1">
      <alignment horizontal="left"/>
    </xf>
    <xf numFmtId="0" fontId="14" fillId="5" borderId="3" xfId="56" applyFont="1" applyFill="1" applyBorder="1" applyAlignment="1">
      <alignment horizontal="right"/>
    </xf>
    <xf numFmtId="0" fontId="17" fillId="5" borderId="0" xfId="56" applyFont="1" applyFill="1" applyBorder="1"/>
    <xf numFmtId="0" fontId="14" fillId="5" borderId="0" xfId="56" applyFont="1" applyFill="1" applyBorder="1"/>
    <xf numFmtId="49" fontId="17" fillId="5" borderId="0" xfId="56" applyNumberFormat="1" applyFont="1" applyFill="1" applyBorder="1" applyAlignment="1">
      <alignment horizontal="left" indent="1"/>
    </xf>
    <xf numFmtId="0" fontId="17" fillId="5" borderId="0" xfId="56" applyFont="1" applyFill="1" applyBorder="1" applyAlignment="1">
      <alignment horizontal="left" indent="1"/>
    </xf>
    <xf numFmtId="0" fontId="7" fillId="5" borderId="0" xfId="39" applyFont="1" applyFill="1"/>
    <xf numFmtId="0" fontId="44" fillId="5" borderId="0" xfId="39" applyFont="1" applyFill="1" applyAlignment="1">
      <alignment vertical="top"/>
    </xf>
    <xf numFmtId="0" fontId="21" fillId="5" borderId="0" xfId="39" applyFont="1" applyFill="1"/>
    <xf numFmtId="0" fontId="17" fillId="5" borderId="0" xfId="39" applyFont="1" applyFill="1"/>
    <xf numFmtId="0" fontId="14" fillId="5" borderId="0" xfId="39" applyFont="1" applyFill="1" applyAlignment="1">
      <alignment horizontal="right"/>
    </xf>
    <xf numFmtId="0" fontId="17" fillId="5" borderId="3" xfId="39" applyFont="1" applyFill="1" applyBorder="1"/>
    <xf numFmtId="0" fontId="17" fillId="5" borderId="3" xfId="39" applyFont="1" applyFill="1" applyBorder="1" applyAlignment="1">
      <alignment horizontal="center"/>
    </xf>
    <xf numFmtId="0" fontId="14" fillId="5" borderId="0" xfId="39" applyFont="1" applyFill="1" applyBorder="1" applyAlignment="1">
      <alignment horizontal="center"/>
    </xf>
    <xf numFmtId="0" fontId="21" fillId="5" borderId="0" xfId="39" applyFont="1" applyFill="1" applyBorder="1" applyAlignment="1"/>
    <xf numFmtId="0" fontId="17" fillId="5" borderId="3" xfId="39" applyFont="1" applyFill="1" applyBorder="1" applyAlignment="1">
      <alignment horizontal="right" vertical="center" wrapText="1"/>
    </xf>
    <xf numFmtId="0" fontId="17" fillId="5" borderId="3" xfId="39" applyFont="1" applyFill="1" applyBorder="1" applyAlignment="1">
      <alignment horizontal="right" vertical="top" wrapText="1"/>
    </xf>
    <xf numFmtId="166" fontId="14" fillId="5" borderId="0" xfId="39" applyNumberFormat="1" applyFont="1" applyFill="1" applyBorder="1" applyAlignment="1">
      <alignment horizontal="right" vertical="center"/>
    </xf>
    <xf numFmtId="166" fontId="14" fillId="5" borderId="0" xfId="39" applyNumberFormat="1" applyFont="1" applyFill="1" applyBorder="1" applyAlignment="1">
      <alignment horizontal="right" indent="2"/>
    </xf>
    <xf numFmtId="166" fontId="14" fillId="5" borderId="0" xfId="39" applyNumberFormat="1" applyFont="1" applyFill="1" applyBorder="1" applyAlignment="1">
      <alignment horizontal="right" vertical="center" indent="2"/>
    </xf>
    <xf numFmtId="166" fontId="17" fillId="5" borderId="0" xfId="39" applyNumberFormat="1" applyFont="1" applyFill="1" applyBorder="1" applyAlignment="1">
      <alignment horizontal="right" vertical="center"/>
    </xf>
    <xf numFmtId="0" fontId="17" fillId="5" borderId="0" xfId="56" applyFont="1" applyFill="1" applyBorder="1" applyAlignment="1">
      <alignment horizontal="right" indent="2"/>
    </xf>
    <xf numFmtId="3" fontId="17" fillId="5" borderId="0" xfId="39" applyNumberFormat="1" applyFont="1" applyFill="1" applyBorder="1" applyAlignment="1">
      <alignment horizontal="right" vertical="center"/>
    </xf>
    <xf numFmtId="3" fontId="17" fillId="5" borderId="3" xfId="39" applyNumberFormat="1" applyFont="1" applyFill="1" applyBorder="1" applyAlignment="1">
      <alignment horizontal="right"/>
    </xf>
    <xf numFmtId="3" fontId="17" fillId="5" borderId="3" xfId="39" applyNumberFormat="1" applyFont="1" applyFill="1" applyBorder="1" applyAlignment="1">
      <alignment horizontal="center"/>
    </xf>
    <xf numFmtId="0" fontId="7" fillId="5" borderId="0" xfId="39" applyFont="1" applyFill="1" applyBorder="1"/>
    <xf numFmtId="0" fontId="50" fillId="0" borderId="0" xfId="1" applyFont="1"/>
    <xf numFmtId="0" fontId="51" fillId="5" borderId="0" xfId="39" applyFont="1" applyFill="1"/>
    <xf numFmtId="0" fontId="14" fillId="5" borderId="0" xfId="74" applyFont="1" applyFill="1" applyBorder="1" applyAlignment="1">
      <alignment horizontal="left"/>
    </xf>
    <xf numFmtId="0" fontId="17" fillId="5" borderId="8" xfId="39" applyFont="1" applyFill="1" applyBorder="1" applyAlignment="1"/>
    <xf numFmtId="0" fontId="17" fillId="5" borderId="17" xfId="39" applyFont="1" applyFill="1" applyBorder="1" applyAlignment="1"/>
    <xf numFmtId="0" fontId="17" fillId="5" borderId="0" xfId="39" applyFont="1" applyFill="1" applyBorder="1" applyAlignment="1">
      <alignment horizontal="center" vertical="top" wrapText="1"/>
    </xf>
    <xf numFmtId="0" fontId="17" fillId="5" borderId="3" xfId="39" applyFont="1" applyFill="1" applyBorder="1" applyAlignment="1">
      <alignment horizontal="right" wrapText="1"/>
    </xf>
    <xf numFmtId="0" fontId="21" fillId="5" borderId="0" xfId="39" applyFont="1" applyFill="1" applyBorder="1" applyAlignment="1">
      <alignment horizontal="right" wrapText="1"/>
    </xf>
    <xf numFmtId="0" fontId="14" fillId="5" borderId="0" xfId="56" applyFont="1" applyFill="1" applyBorder="1" applyAlignment="1">
      <alignment wrapText="1"/>
    </xf>
    <xf numFmtId="0" fontId="17" fillId="5" borderId="0" xfId="39" applyFont="1" applyFill="1" applyBorder="1" applyAlignment="1">
      <alignment horizontal="right" vertical="center" indent="2"/>
    </xf>
    <xf numFmtId="166" fontId="17" fillId="5" borderId="0" xfId="39" applyNumberFormat="1" applyFont="1" applyFill="1" applyBorder="1" applyAlignment="1">
      <alignment horizontal="right" indent="2"/>
    </xf>
    <xf numFmtId="166" fontId="14" fillId="5" borderId="14" xfId="39" applyNumberFormat="1" applyFont="1" applyFill="1" applyBorder="1" applyAlignment="1">
      <alignment horizontal="right" indent="2"/>
    </xf>
    <xf numFmtId="0" fontId="7" fillId="5" borderId="0" xfId="39" applyFont="1" applyFill="1" applyAlignment="1">
      <alignment horizontal="right" indent="2"/>
    </xf>
    <xf numFmtId="0" fontId="7" fillId="5" borderId="0" xfId="39" applyFont="1" applyFill="1" applyBorder="1" applyAlignment="1">
      <alignment horizontal="right" indent="2"/>
    </xf>
    <xf numFmtId="49" fontId="17" fillId="5" borderId="0" xfId="56" applyNumberFormat="1" applyFont="1" applyFill="1" applyBorder="1" applyAlignment="1">
      <alignment horizontal="left" indent="2"/>
    </xf>
    <xf numFmtId="0" fontId="17" fillId="5" borderId="0" xfId="56" applyFont="1" applyFill="1" applyBorder="1" applyAlignment="1">
      <alignment horizontal="left" wrapText="1" indent="1"/>
    </xf>
    <xf numFmtId="166" fontId="17" fillId="5" borderId="15" xfId="39" applyNumberFormat="1" applyFont="1" applyFill="1" applyBorder="1" applyAlignment="1">
      <alignment horizontal="right"/>
    </xf>
    <xf numFmtId="0" fontId="17" fillId="5" borderId="0" xfId="39" applyFont="1" applyFill="1" applyBorder="1" applyAlignment="1">
      <alignment horizontal="right" indent="2"/>
    </xf>
    <xf numFmtId="3" fontId="17" fillId="5" borderId="18" xfId="39" applyNumberFormat="1" applyFont="1" applyFill="1" applyBorder="1" applyAlignment="1">
      <alignment horizontal="right" vertical="center"/>
    </xf>
    <xf numFmtId="0" fontId="16" fillId="5" borderId="0" xfId="65" applyFont="1" applyFill="1" applyBorder="1" applyAlignment="1" applyProtection="1">
      <alignment horizontal="left"/>
    </xf>
    <xf numFmtId="0" fontId="16" fillId="5" borderId="0" xfId="65" applyFont="1" applyFill="1" applyBorder="1" applyAlignment="1" applyProtection="1">
      <alignment wrapText="1"/>
    </xf>
    <xf numFmtId="0" fontId="16" fillId="5" borderId="0" xfId="39" applyFont="1" applyFill="1" applyBorder="1" applyAlignment="1">
      <alignment horizontal="left"/>
    </xf>
    <xf numFmtId="0" fontId="16" fillId="5" borderId="0" xfId="39" applyFont="1" applyFill="1" applyAlignment="1">
      <alignment horizontal="left"/>
    </xf>
    <xf numFmtId="0" fontId="22" fillId="5" borderId="0" xfId="39" quotePrefix="1" applyFont="1" applyFill="1" applyAlignment="1">
      <alignment horizontal="left"/>
    </xf>
    <xf numFmtId="0" fontId="17" fillId="5" borderId="0" xfId="39" applyFont="1" applyFill="1" applyAlignment="1">
      <alignment horizontal="right" wrapText="1"/>
    </xf>
    <xf numFmtId="171" fontId="14" fillId="5" borderId="0" xfId="39" applyNumberFormat="1" applyFont="1" applyFill="1" applyBorder="1" applyAlignment="1">
      <alignment horizontal="right" indent="2"/>
    </xf>
    <xf numFmtId="166" fontId="44" fillId="5" borderId="0" xfId="39" applyNumberFormat="1" applyFont="1" applyFill="1" applyBorder="1" applyAlignment="1">
      <alignment horizontal="right" vertical="center"/>
    </xf>
    <xf numFmtId="0" fontId="44" fillId="5" borderId="0" xfId="39" applyFont="1" applyFill="1"/>
    <xf numFmtId="0" fontId="17" fillId="5" borderId="0" xfId="39" applyFont="1" applyFill="1" applyBorder="1"/>
    <xf numFmtId="0" fontId="17" fillId="5" borderId="0" xfId="39" applyFont="1" applyFill="1" applyBorder="1" applyAlignment="1"/>
    <xf numFmtId="0" fontId="14" fillId="5" borderId="0" xfId="39" applyFont="1" applyFill="1" applyBorder="1"/>
    <xf numFmtId="0" fontId="14" fillId="5" borderId="0" xfId="39" applyFont="1" applyFill="1" applyBorder="1" applyAlignment="1"/>
    <xf numFmtId="0" fontId="17" fillId="5" borderId="0" xfId="758" applyFont="1" applyFill="1" applyBorder="1"/>
    <xf numFmtId="166" fontId="14" fillId="5" borderId="0" xfId="39" applyNumberFormat="1" applyFont="1" applyFill="1" applyBorder="1" applyAlignment="1">
      <alignment horizontal="right"/>
    </xf>
    <xf numFmtId="166" fontId="14" fillId="5" borderId="14" xfId="39" applyNumberFormat="1" applyFont="1" applyFill="1" applyBorder="1" applyAlignment="1">
      <alignment horizontal="right"/>
    </xf>
    <xf numFmtId="166" fontId="17" fillId="5" borderId="14" xfId="39" applyNumberFormat="1" applyFont="1" applyFill="1" applyBorder="1" applyAlignment="1">
      <alignment horizontal="right"/>
    </xf>
    <xf numFmtId="0" fontId="17" fillId="5" borderId="13" xfId="39" applyFont="1" applyFill="1" applyBorder="1" applyAlignment="1">
      <alignment horizontal="center" vertical="center"/>
    </xf>
    <xf numFmtId="0" fontId="17" fillId="5" borderId="3" xfId="39" applyFont="1" applyFill="1" applyBorder="1" applyAlignment="1">
      <alignment horizontal="right" vertical="center"/>
    </xf>
    <xf numFmtId="3" fontId="17" fillId="5" borderId="3" xfId="39" applyNumberFormat="1" applyFont="1" applyFill="1" applyBorder="1" applyAlignment="1">
      <alignment horizontal="right" vertical="center"/>
    </xf>
    <xf numFmtId="0" fontId="14" fillId="37" borderId="0" xfId="39" applyFont="1" applyFill="1"/>
    <xf numFmtId="166" fontId="17" fillId="37" borderId="0" xfId="39" applyNumberFormat="1" applyFont="1" applyFill="1" applyBorder="1" applyAlignment="1">
      <alignment horizontal="right"/>
    </xf>
    <xf numFmtId="166" fontId="17" fillId="37" borderId="5" xfId="39" applyNumberFormat="1" applyFont="1" applyFill="1" applyBorder="1" applyAlignment="1">
      <alignment horizontal="right"/>
    </xf>
    <xf numFmtId="167" fontId="17" fillId="37" borderId="0" xfId="53" applyNumberFormat="1" applyFont="1" applyFill="1" applyBorder="1" applyAlignment="1">
      <alignment horizontal="right"/>
    </xf>
    <xf numFmtId="0" fontId="17" fillId="37" borderId="0" xfId="39" applyFont="1" applyFill="1"/>
    <xf numFmtId="166" fontId="17" fillId="37" borderId="0" xfId="39" quotePrefix="1" applyNumberFormat="1" applyFont="1" applyFill="1" applyBorder="1" applyAlignment="1">
      <alignment horizontal="right"/>
    </xf>
    <xf numFmtId="166" fontId="17" fillId="37" borderId="5" xfId="39" quotePrefix="1" applyNumberFormat="1" applyFont="1" applyFill="1" applyBorder="1" applyAlignment="1">
      <alignment horizontal="right"/>
    </xf>
    <xf numFmtId="167" fontId="17" fillId="37" borderId="0" xfId="53" quotePrefix="1" applyNumberFormat="1" applyFont="1" applyFill="1" applyBorder="1" applyAlignment="1">
      <alignment horizontal="right"/>
    </xf>
    <xf numFmtId="166" fontId="14" fillId="37" borderId="0" xfId="39" applyNumberFormat="1" applyFont="1" applyFill="1" applyBorder="1" applyAlignment="1">
      <alignment horizontal="right"/>
    </xf>
    <xf numFmtId="166" fontId="14" fillId="37" borderId="5" xfId="39" applyNumberFormat="1" applyFont="1" applyFill="1" applyBorder="1" applyAlignment="1">
      <alignment horizontal="right"/>
    </xf>
    <xf numFmtId="167" fontId="14" fillId="37" borderId="0" xfId="53" applyNumberFormat="1" applyFont="1" applyFill="1" applyBorder="1" applyAlignment="1">
      <alignment horizontal="right"/>
    </xf>
    <xf numFmtId="166" fontId="14" fillId="37" borderId="5" xfId="39" quotePrefix="1" applyNumberFormat="1" applyFont="1" applyFill="1" applyBorder="1" applyAlignment="1">
      <alignment horizontal="right"/>
    </xf>
    <xf numFmtId="166" fontId="14" fillId="37" borderId="0" xfId="39" quotePrefix="1" applyNumberFormat="1" applyFont="1" applyFill="1" applyBorder="1" applyAlignment="1">
      <alignment horizontal="right"/>
    </xf>
    <xf numFmtId="167" fontId="14" fillId="37" borderId="0" xfId="53" quotePrefix="1" applyNumberFormat="1" applyFont="1" applyFill="1" applyBorder="1" applyAlignment="1">
      <alignment horizontal="right"/>
    </xf>
    <xf numFmtId="0" fontId="17" fillId="37" borderId="0" xfId="56" applyFont="1" applyFill="1" applyBorder="1" applyAlignment="1">
      <alignment horizontal="left" indent="1"/>
    </xf>
    <xf numFmtId="166" fontId="24" fillId="37" borderId="0" xfId="39" applyNumberFormat="1" applyFont="1" applyFill="1" applyBorder="1"/>
    <xf numFmtId="166" fontId="24" fillId="37" borderId="5" xfId="39" applyNumberFormat="1" applyFont="1" applyFill="1" applyBorder="1"/>
    <xf numFmtId="166" fontId="17" fillId="37" borderId="0" xfId="206" applyNumberFormat="1" applyFont="1" applyFill="1" applyBorder="1" applyAlignment="1">
      <alignment horizontal="right"/>
    </xf>
    <xf numFmtId="167" fontId="24" fillId="37" borderId="0" xfId="53" applyNumberFormat="1" applyFont="1" applyFill="1" applyBorder="1"/>
    <xf numFmtId="166" fontId="17" fillId="37" borderId="0" xfId="39" applyNumberFormat="1" applyFont="1" applyFill="1" applyBorder="1"/>
    <xf numFmtId="166" fontId="17" fillId="37" borderId="5" xfId="39" applyNumberFormat="1" applyFont="1" applyFill="1" applyBorder="1"/>
    <xf numFmtId="167" fontId="17" fillId="37" borderId="0" xfId="53" applyNumberFormat="1" applyFont="1" applyFill="1" applyBorder="1"/>
    <xf numFmtId="165" fontId="17" fillId="37" borderId="0" xfId="39" applyNumberFormat="1" applyFont="1" applyFill="1" applyAlignment="1">
      <alignment horizontal="left"/>
    </xf>
    <xf numFmtId="166" fontId="17" fillId="37" borderId="3" xfId="39" applyNumberFormat="1" applyFont="1" applyFill="1" applyBorder="1" applyAlignment="1">
      <alignment horizontal="right"/>
    </xf>
    <xf numFmtId="0" fontId="17" fillId="37" borderId="3" xfId="39" applyFont="1" applyFill="1" applyBorder="1"/>
    <xf numFmtId="166" fontId="17" fillId="37" borderId="3" xfId="39" applyNumberFormat="1" applyFont="1" applyFill="1" applyBorder="1"/>
    <xf numFmtId="166" fontId="17" fillId="37" borderId="4" xfId="39" applyNumberFormat="1" applyFont="1" applyFill="1" applyBorder="1"/>
    <xf numFmtId="167" fontId="17" fillId="37" borderId="3" xfId="53" applyNumberFormat="1" applyFont="1" applyFill="1" applyBorder="1"/>
    <xf numFmtId="0" fontId="0" fillId="0" borderId="0" xfId="0" applyFill="1" applyAlignment="1"/>
    <xf numFmtId="0" fontId="0" fillId="0" borderId="0" xfId="0" applyAlignment="1">
      <alignment vertical="center"/>
    </xf>
    <xf numFmtId="14" fontId="0" fillId="0" borderId="0" xfId="0" applyNumberFormat="1" applyProtection="1">
      <protection locked="0"/>
    </xf>
    <xf numFmtId="0" fontId="16" fillId="5" borderId="9" xfId="55" applyFont="1" applyFill="1" applyBorder="1" applyAlignment="1">
      <alignment horizontal="left" vertical="top"/>
    </xf>
    <xf numFmtId="0" fontId="14" fillId="5" borderId="0" xfId="39" applyFont="1" applyFill="1" applyAlignment="1">
      <alignment horizontal="left" vertical="top"/>
    </xf>
    <xf numFmtId="0" fontId="17" fillId="5" borderId="9" xfId="39" applyFont="1" applyFill="1" applyBorder="1" applyAlignment="1">
      <alignment horizontal="center"/>
    </xf>
    <xf numFmtId="0" fontId="21" fillId="5" borderId="9" xfId="39" applyFont="1" applyFill="1" applyBorder="1" applyAlignment="1">
      <alignment horizontal="center"/>
    </xf>
    <xf numFmtId="0" fontId="16" fillId="5" borderId="0" xfId="39" applyFont="1" applyFill="1" applyBorder="1" applyAlignment="1">
      <alignment horizontal="left" wrapText="1"/>
    </xf>
    <xf numFmtId="0" fontId="17" fillId="5" borderId="3" xfId="39" applyFont="1" applyFill="1" applyBorder="1" applyAlignment="1">
      <alignment horizontal="right"/>
    </xf>
    <xf numFmtId="166" fontId="17" fillId="5" borderId="0" xfId="39" applyNumberFormat="1" applyFont="1" applyFill="1" applyBorder="1" applyAlignment="1">
      <alignment horizontal="right"/>
    </xf>
    <xf numFmtId="166" fontId="17" fillId="5" borderId="5" xfId="39" applyNumberFormat="1" applyFont="1" applyFill="1" applyBorder="1" applyAlignment="1">
      <alignment horizontal="right"/>
    </xf>
    <xf numFmtId="166" fontId="17" fillId="5" borderId="0" xfId="39" quotePrefix="1" applyNumberFormat="1" applyFont="1" applyFill="1" applyBorder="1" applyAlignment="1">
      <alignment horizontal="right"/>
    </xf>
    <xf numFmtId="166" fontId="17" fillId="5" borderId="5" xfId="39" quotePrefix="1" applyNumberFormat="1" applyFont="1" applyFill="1" applyBorder="1" applyAlignment="1">
      <alignment horizontal="right"/>
    </xf>
    <xf numFmtId="166" fontId="17" fillId="5" borderId="3" xfId="39" applyNumberFormat="1" applyFont="1" applyFill="1" applyBorder="1" applyAlignment="1">
      <alignment horizontal="right"/>
    </xf>
    <xf numFmtId="166" fontId="17" fillId="5" borderId="4" xfId="39" applyNumberFormat="1" applyFont="1" applyFill="1" applyBorder="1" applyAlignment="1">
      <alignment horizontal="right"/>
    </xf>
    <xf numFmtId="0" fontId="54" fillId="0" borderId="0" xfId="0" applyFont="1" applyFill="1"/>
    <xf numFmtId="0" fontId="0" fillId="0" borderId="20" xfId="0" applyFill="1" applyBorder="1" applyAlignment="1">
      <alignment horizontal="left"/>
    </xf>
    <xf numFmtId="166" fontId="17" fillId="5" borderId="3" xfId="39" applyNumberFormat="1" applyFont="1" applyFill="1" applyBorder="1" applyAlignment="1">
      <alignment horizontal="right"/>
    </xf>
    <xf numFmtId="166" fontId="17" fillId="5" borderId="0" xfId="39" applyNumberFormat="1" applyFont="1" applyFill="1" applyBorder="1" applyAlignment="1">
      <alignment horizontal="right"/>
    </xf>
    <xf numFmtId="166" fontId="17" fillId="5" borderId="0" xfId="39" quotePrefix="1" applyNumberFormat="1" applyFont="1" applyFill="1" applyBorder="1" applyAlignment="1">
      <alignment horizontal="right"/>
    </xf>
    <xf numFmtId="0" fontId="21" fillId="5" borderId="14" xfId="39" applyFont="1" applyFill="1" applyBorder="1" applyAlignment="1"/>
    <xf numFmtId="166" fontId="22" fillId="5" borderId="0" xfId="782" applyNumberFormat="1" applyFont="1" applyFill="1" applyBorder="1" applyAlignment="1">
      <alignment horizontal="right" vertical="top"/>
    </xf>
    <xf numFmtId="0" fontId="17" fillId="5" borderId="0" xfId="39" applyFont="1" applyFill="1" applyBorder="1" applyAlignment="1">
      <alignment horizontal="right" vertical="center"/>
    </xf>
    <xf numFmtId="166" fontId="14" fillId="5" borderId="0" xfId="56" applyNumberFormat="1" applyFont="1" applyFill="1" applyBorder="1" applyAlignment="1">
      <alignment horizontal="center"/>
    </xf>
    <xf numFmtId="166" fontId="17" fillId="5" borderId="0" xfId="56" applyNumberFormat="1" applyFont="1" applyFill="1" applyBorder="1"/>
    <xf numFmtId="166" fontId="14" fillId="5" borderId="0" xfId="56" applyNumberFormat="1" applyFont="1" applyFill="1" applyBorder="1" applyAlignment="1">
      <alignment horizontal="right"/>
    </xf>
    <xf numFmtId="166" fontId="21" fillId="5" borderId="0" xfId="782" applyNumberFormat="1" applyFont="1" applyFill="1" applyBorder="1" applyAlignment="1">
      <alignment horizontal="right" vertical="top"/>
    </xf>
    <xf numFmtId="166" fontId="17" fillId="5" borderId="0" xfId="56" applyNumberFormat="1" applyFont="1" applyFill="1" applyBorder="1" applyAlignment="1">
      <alignment horizontal="right"/>
    </xf>
    <xf numFmtId="0" fontId="7" fillId="5" borderId="0" xfId="39" applyFont="1" applyFill="1" applyAlignment="1">
      <alignment horizontal="right"/>
    </xf>
    <xf numFmtId="166" fontId="14" fillId="5" borderId="0" xfId="782" applyNumberFormat="1" applyFont="1" applyFill="1" applyBorder="1" applyAlignment="1">
      <alignment horizontal="right" vertical="top"/>
    </xf>
    <xf numFmtId="166" fontId="17" fillId="5" borderId="0" xfId="74" applyNumberFormat="1" applyFont="1" applyFill="1"/>
    <xf numFmtId="172" fontId="17" fillId="5" borderId="0" xfId="56" applyNumberFormat="1" applyFont="1" applyFill="1" applyBorder="1" applyAlignment="1">
      <alignment horizontal="right"/>
    </xf>
    <xf numFmtId="0" fontId="17" fillId="5" borderId="0" xfId="56" applyFont="1" applyFill="1" applyBorder="1" applyAlignment="1">
      <alignment horizontal="right"/>
    </xf>
    <xf numFmtId="0" fontId="51" fillId="5" borderId="0" xfId="39" applyFont="1" applyFill="1" applyAlignment="1">
      <alignment horizontal="right"/>
    </xf>
    <xf numFmtId="0" fontId="14" fillId="5" borderId="0" xfId="39" applyFont="1" applyFill="1" applyBorder="1" applyAlignment="1">
      <alignment horizontal="right"/>
    </xf>
    <xf numFmtId="166" fontId="17" fillId="5" borderId="0" xfId="782" applyNumberFormat="1" applyFont="1" applyFill="1" applyBorder="1" applyAlignment="1">
      <alignment horizontal="right" vertical="top"/>
    </xf>
    <xf numFmtId="49" fontId="17" fillId="5" borderId="0" xfId="56" applyNumberFormat="1" applyFont="1" applyFill="1" applyBorder="1" applyAlignment="1">
      <alignment horizontal="right"/>
    </xf>
    <xf numFmtId="166" fontId="17" fillId="5" borderId="0" xfId="56" applyNumberFormat="1" applyFont="1" applyFill="1" applyBorder="1" applyAlignment="1"/>
    <xf numFmtId="3" fontId="17" fillId="5" borderId="0" xfId="56" applyNumberFormat="1" applyFont="1" applyFill="1" applyBorder="1" applyAlignment="1">
      <alignment horizontal="right" wrapText="1"/>
    </xf>
    <xf numFmtId="0" fontId="16" fillId="5" borderId="9" xfId="74" applyFont="1" applyFill="1" applyBorder="1" applyAlignment="1"/>
    <xf numFmtId="0" fontId="56" fillId="5" borderId="0" xfId="65" applyFont="1" applyFill="1" applyBorder="1" applyAlignment="1" applyProtection="1">
      <alignment wrapText="1"/>
    </xf>
    <xf numFmtId="0" fontId="56" fillId="5" borderId="0" xfId="65" applyFont="1" applyFill="1" applyBorder="1" applyAlignment="1" applyProtection="1">
      <alignment horizontal="left" wrapText="1"/>
    </xf>
    <xf numFmtId="0" fontId="16" fillId="5" borderId="0" xfId="0" applyFont="1" applyFill="1"/>
    <xf numFmtId="0" fontId="45" fillId="5" borderId="0" xfId="65" applyFont="1" applyFill="1" applyAlignment="1" applyProtection="1">
      <alignment wrapText="1"/>
    </xf>
    <xf numFmtId="0" fontId="16" fillId="5" borderId="0" xfId="39" applyFont="1" applyFill="1" applyBorder="1" applyAlignment="1"/>
    <xf numFmtId="0" fontId="27" fillId="5" borderId="0" xfId="39" applyFont="1" applyFill="1" applyBorder="1" applyAlignment="1"/>
    <xf numFmtId="0" fontId="27" fillId="5" borderId="0" xfId="39" applyFont="1" applyFill="1"/>
    <xf numFmtId="0" fontId="16" fillId="5" borderId="0" xfId="39" applyFont="1" applyFill="1"/>
    <xf numFmtId="0" fontId="16" fillId="5" borderId="0" xfId="65" quotePrefix="1" applyFont="1" applyFill="1" applyBorder="1" applyAlignment="1" applyProtection="1">
      <alignment wrapText="1"/>
    </xf>
    <xf numFmtId="0" fontId="7" fillId="5" borderId="0" xfId="39" applyFont="1" applyFill="1" applyAlignment="1">
      <alignment horizontal="left" wrapText="1"/>
    </xf>
    <xf numFmtId="0" fontId="16" fillId="5" borderId="0" xfId="39" applyFont="1" applyFill="1" applyAlignment="1"/>
    <xf numFmtId="0" fontId="27" fillId="5" borderId="0" xfId="39" applyFont="1" applyFill="1" applyBorder="1" applyAlignment="1">
      <alignment horizontal="left" wrapText="1"/>
    </xf>
    <xf numFmtId="0" fontId="57" fillId="5" borderId="0" xfId="65" applyFont="1" applyFill="1" applyBorder="1" applyAlignment="1" applyProtection="1">
      <alignment wrapText="1"/>
    </xf>
    <xf numFmtId="0" fontId="58" fillId="5" borderId="0" xfId="65" applyFont="1" applyFill="1" applyBorder="1" applyAlignment="1" applyProtection="1">
      <alignment horizontal="left" wrapText="1"/>
    </xf>
    <xf numFmtId="0" fontId="57" fillId="5" borderId="0" xfId="65" applyFont="1" applyFill="1" applyBorder="1" applyAlignment="1" applyProtection="1">
      <alignment horizontal="left" wrapText="1"/>
    </xf>
    <xf numFmtId="0" fontId="49" fillId="5" borderId="0" xfId="39" applyFont="1" applyFill="1" applyBorder="1"/>
    <xf numFmtId="0" fontId="49" fillId="5" borderId="0" xfId="39" applyFont="1" applyFill="1"/>
    <xf numFmtId="0" fontId="45" fillId="5" borderId="0" xfId="65" applyFont="1" applyFill="1" applyBorder="1" applyAlignment="1" applyProtection="1">
      <alignment horizontal="left" wrapText="1"/>
    </xf>
    <xf numFmtId="2" fontId="14" fillId="5" borderId="0" xfId="39" applyNumberFormat="1" applyFont="1" applyFill="1" applyBorder="1" applyAlignment="1">
      <alignment horizontal="right" vertical="center"/>
    </xf>
    <xf numFmtId="2" fontId="17" fillId="5" borderId="0" xfId="39" applyNumberFormat="1" applyFont="1" applyFill="1" applyBorder="1" applyAlignment="1">
      <alignment horizontal="right" vertical="center"/>
    </xf>
    <xf numFmtId="2" fontId="17" fillId="5" borderId="0" xfId="39" applyNumberFormat="1" applyFont="1" applyFill="1" applyBorder="1" applyAlignment="1">
      <alignment horizontal="right"/>
    </xf>
    <xf numFmtId="2" fontId="14" fillId="5" borderId="0" xfId="39" applyNumberFormat="1" applyFont="1" applyFill="1" applyBorder="1" applyAlignment="1">
      <alignment horizontal="right"/>
    </xf>
    <xf numFmtId="2" fontId="7" fillId="5" borderId="0" xfId="39" applyNumberFormat="1" applyFont="1" applyFill="1" applyAlignment="1">
      <alignment horizontal="right"/>
    </xf>
    <xf numFmtId="2" fontId="17" fillId="5" borderId="0" xfId="56" applyNumberFormat="1" applyFont="1" applyFill="1" applyBorder="1" applyAlignment="1">
      <alignment horizontal="right"/>
    </xf>
    <xf numFmtId="166" fontId="17" fillId="0" borderId="0" xfId="39" applyNumberFormat="1" applyFont="1" applyFill="1" applyBorder="1" applyAlignment="1">
      <alignment horizontal="right" vertical="center"/>
    </xf>
    <xf numFmtId="0" fontId="16" fillId="5" borderId="0" xfId="39" applyFont="1" applyFill="1" applyAlignment="1">
      <alignment wrapText="1"/>
    </xf>
    <xf numFmtId="0" fontId="16" fillId="5" borderId="0" xfId="39" applyFont="1" applyFill="1" applyBorder="1" applyAlignment="1">
      <alignment wrapText="1"/>
    </xf>
    <xf numFmtId="0" fontId="0" fillId="0" borderId="0" xfId="0" applyFill="1" applyBorder="1" applyAlignment="1">
      <alignment horizontal="left"/>
    </xf>
    <xf numFmtId="166" fontId="14" fillId="0" borderId="0" xfId="0" applyNumberFormat="1" applyFont="1" applyFill="1" applyBorder="1" applyAlignment="1">
      <alignment horizontal="left" wrapText="1"/>
    </xf>
    <xf numFmtId="166" fontId="17" fillId="0" borderId="0" xfId="0" applyNumberFormat="1" applyFont="1" applyFill="1" applyBorder="1" applyAlignment="1">
      <alignment horizontal="left" wrapText="1"/>
    </xf>
    <xf numFmtId="166" fontId="14" fillId="0" borderId="0" xfId="0" applyNumberFormat="1" applyFont="1" applyFill="1" applyBorder="1" applyAlignment="1">
      <alignment horizontal="left"/>
    </xf>
    <xf numFmtId="0" fontId="0" fillId="0" borderId="0" xfId="0" applyFont="1" applyFill="1" applyAlignment="1">
      <alignment horizontal="left"/>
    </xf>
    <xf numFmtId="0" fontId="0" fillId="0" borderId="0" xfId="0" applyFont="1" applyFill="1" applyBorder="1" applyAlignment="1">
      <alignment horizontal="left"/>
    </xf>
    <xf numFmtId="0" fontId="0" fillId="0" borderId="0" xfId="0" applyFont="1" applyFill="1" applyBorder="1" applyAlignment="1"/>
    <xf numFmtId="166" fontId="17" fillId="0" borderId="0" xfId="0" applyNumberFormat="1" applyFont="1" applyFill="1" applyBorder="1" applyAlignment="1">
      <alignment horizontal="left"/>
    </xf>
    <xf numFmtId="166" fontId="17" fillId="0" borderId="0" xfId="39" applyNumberFormat="1" applyFont="1" applyFill="1" applyBorder="1" applyAlignment="1">
      <alignment horizontal="right"/>
    </xf>
    <xf numFmtId="167" fontId="17" fillId="0" borderId="0" xfId="53" applyNumberFormat="1" applyFont="1" applyFill="1" applyBorder="1" applyAlignment="1">
      <alignment horizontal="right"/>
    </xf>
    <xf numFmtId="166" fontId="17" fillId="0" borderId="0" xfId="39" quotePrefix="1" applyNumberFormat="1" applyFont="1" applyFill="1" applyBorder="1" applyAlignment="1">
      <alignment horizontal="right"/>
    </xf>
    <xf numFmtId="167" fontId="17" fillId="0" borderId="0" xfId="53" quotePrefix="1" applyNumberFormat="1" applyFont="1" applyFill="1" applyBorder="1" applyAlignment="1">
      <alignment horizontal="right"/>
    </xf>
    <xf numFmtId="166" fontId="14" fillId="0" borderId="0" xfId="39" quotePrefix="1" applyNumberFormat="1" applyFont="1" applyFill="1" applyBorder="1" applyAlignment="1">
      <alignment horizontal="right"/>
    </xf>
    <xf numFmtId="167" fontId="14" fillId="0" borderId="0" xfId="53" quotePrefix="1" applyNumberFormat="1" applyFont="1" applyFill="1" applyBorder="1" applyAlignment="1">
      <alignment horizontal="right"/>
    </xf>
    <xf numFmtId="166" fontId="17" fillId="0" borderId="0" xfId="206" applyNumberFormat="1" applyFont="1" applyFill="1" applyBorder="1" applyAlignment="1">
      <alignment horizontal="right"/>
    </xf>
    <xf numFmtId="166" fontId="17" fillId="0" borderId="3" xfId="39" applyNumberFormat="1" applyFont="1" applyFill="1" applyBorder="1" applyAlignment="1">
      <alignment horizontal="right"/>
    </xf>
    <xf numFmtId="167" fontId="17" fillId="0" borderId="3" xfId="53" applyNumberFormat="1" applyFont="1" applyFill="1" applyBorder="1" applyAlignment="1">
      <alignment horizontal="right"/>
    </xf>
    <xf numFmtId="0" fontId="14" fillId="0" borderId="0" xfId="39" applyFont="1" applyFill="1"/>
    <xf numFmtId="166" fontId="17" fillId="0" borderId="0" xfId="39" quotePrefix="1" applyNumberFormat="1" applyFont="1" applyFill="1" applyBorder="1" applyAlignment="1"/>
    <xf numFmtId="0" fontId="17" fillId="0" borderId="0" xfId="39" applyFont="1" applyFill="1" applyBorder="1" applyAlignment="1"/>
    <xf numFmtId="166" fontId="17" fillId="0" borderId="0" xfId="39" applyNumberFormat="1" applyFont="1" applyFill="1" applyBorder="1" applyAlignment="1"/>
    <xf numFmtId="0" fontId="17" fillId="0" borderId="3" xfId="39" applyFont="1" applyFill="1" applyBorder="1"/>
    <xf numFmtId="166" fontId="17" fillId="0" borderId="14" xfId="39" applyNumberFormat="1" applyFont="1" applyFill="1" applyBorder="1" applyAlignment="1">
      <alignment horizontal="right"/>
    </xf>
    <xf numFmtId="166" fontId="17" fillId="0" borderId="13" xfId="39" applyNumberFormat="1" applyFont="1" applyFill="1" applyBorder="1" applyAlignment="1">
      <alignment horizontal="right"/>
    </xf>
    <xf numFmtId="166" fontId="17" fillId="0" borderId="3" xfId="39" applyNumberFormat="1" applyFont="1" applyFill="1" applyBorder="1" applyAlignment="1"/>
    <xf numFmtId="49" fontId="17" fillId="0" borderId="3" xfId="39" applyNumberFormat="1" applyFont="1" applyFill="1" applyBorder="1" applyAlignment="1">
      <alignment horizontal="right" vertical="center" wrapText="1"/>
    </xf>
    <xf numFmtId="49" fontId="17" fillId="0" borderId="3" xfId="39" applyNumberFormat="1" applyFont="1" applyFill="1" applyBorder="1" applyAlignment="1">
      <alignment horizontal="right" wrapText="1"/>
    </xf>
    <xf numFmtId="0" fontId="17" fillId="0" borderId="0" xfId="39" applyFont="1" applyFill="1" applyBorder="1"/>
    <xf numFmtId="0" fontId="17" fillId="0" borderId="0" xfId="50" applyFont="1" applyFill="1" applyBorder="1" applyAlignment="1">
      <alignment horizontal="left"/>
    </xf>
    <xf numFmtId="0" fontId="17" fillId="0" borderId="0" xfId="39" applyFont="1" applyFill="1" applyBorder="1" applyAlignment="1">
      <alignment vertical="top" wrapText="1"/>
    </xf>
    <xf numFmtId="0" fontId="17" fillId="5" borderId="0" xfId="56" applyFont="1" applyFill="1" applyBorder="1" applyAlignment="1">
      <alignment vertical="top"/>
    </xf>
    <xf numFmtId="0" fontId="23" fillId="5" borderId="0" xfId="39" applyFont="1" applyFill="1" applyBorder="1" applyAlignment="1">
      <alignment horizontal="right"/>
    </xf>
    <xf numFmtId="0" fontId="17" fillId="5" borderId="0" xfId="39" applyFont="1" applyFill="1" applyBorder="1" applyAlignment="1">
      <alignment horizontal="center" vertical="center"/>
    </xf>
    <xf numFmtId="166" fontId="17" fillId="5" borderId="14" xfId="39" quotePrefix="1" applyNumberFormat="1" applyFont="1" applyFill="1" applyBorder="1" applyAlignment="1">
      <alignment horizontal="right"/>
    </xf>
    <xf numFmtId="0" fontId="14" fillId="5" borderId="0" xfId="51" applyFont="1" applyFill="1" applyBorder="1" applyAlignment="1">
      <alignment vertical="top"/>
    </xf>
    <xf numFmtId="0" fontId="17" fillId="5" borderId="0" xfId="57" applyFont="1" applyFill="1"/>
    <xf numFmtId="0" fontId="17" fillId="5" borderId="3" xfId="57" applyFont="1" applyFill="1" applyBorder="1"/>
    <xf numFmtId="166" fontId="17" fillId="5" borderId="13" xfId="39" applyNumberFormat="1" applyFont="1" applyFill="1" applyBorder="1" applyAlignment="1">
      <alignment horizontal="right"/>
    </xf>
    <xf numFmtId="0" fontId="15" fillId="5" borderId="0" xfId="0" applyFont="1" applyFill="1" applyBorder="1" applyAlignment="1">
      <alignment vertical="center"/>
    </xf>
    <xf numFmtId="0" fontId="16" fillId="5" borderId="0" xfId="39" applyFont="1" applyFill="1" applyAlignment="1">
      <alignment vertical="center"/>
    </xf>
    <xf numFmtId="0" fontId="17" fillId="5" borderId="0" xfId="39" applyFont="1" applyFill="1" applyAlignment="1">
      <alignment vertical="center"/>
    </xf>
    <xf numFmtId="0" fontId="7" fillId="5" borderId="0" xfId="57" applyFont="1" applyFill="1"/>
    <xf numFmtId="166" fontId="25" fillId="0" borderId="20" xfId="0" applyNumberFormat="1" applyFont="1" applyFill="1" applyBorder="1" applyAlignment="1">
      <alignment horizontal="left" wrapText="1"/>
    </xf>
    <xf numFmtId="166" fontId="14" fillId="0" borderId="20" xfId="0" applyNumberFormat="1" applyFont="1" applyFill="1" applyBorder="1" applyAlignment="1">
      <alignment horizontal="left" wrapText="1"/>
    </xf>
    <xf numFmtId="1" fontId="17" fillId="0" borderId="20" xfId="0" applyNumberFormat="1" applyFont="1" applyFill="1" applyBorder="1" applyAlignment="1">
      <alignment horizontal="left"/>
    </xf>
    <xf numFmtId="0" fontId="17" fillId="0" borderId="20" xfId="0" applyFont="1" applyFill="1" applyBorder="1" applyAlignment="1">
      <alignment horizontal="left"/>
    </xf>
    <xf numFmtId="166" fontId="25" fillId="0" borderId="20" xfId="0" applyNumberFormat="1" applyFont="1" applyFill="1" applyBorder="1" applyAlignment="1">
      <alignment horizontal="left"/>
    </xf>
    <xf numFmtId="166" fontId="14" fillId="0" borderId="20" xfId="0" applyNumberFormat="1" applyFont="1" applyFill="1" applyBorder="1" applyAlignment="1">
      <alignment horizontal="left"/>
    </xf>
    <xf numFmtId="0" fontId="17" fillId="0" borderId="20" xfId="50" applyFont="1" applyFill="1" applyBorder="1" applyAlignment="1">
      <alignment horizontal="left"/>
    </xf>
    <xf numFmtId="166" fontId="17" fillId="0" borderId="20" xfId="0" applyNumberFormat="1" applyFont="1" applyFill="1" applyBorder="1" applyAlignment="1">
      <alignment horizontal="left" wrapText="1"/>
    </xf>
    <xf numFmtId="166" fontId="17" fillId="0" borderId="14" xfId="39" quotePrefix="1" applyNumberFormat="1" applyFont="1" applyFill="1" applyBorder="1" applyAlignment="1">
      <alignment horizontal="right"/>
    </xf>
    <xf numFmtId="0" fontId="14" fillId="0" borderId="20" xfId="50" applyFont="1" applyFill="1" applyBorder="1" applyAlignment="1">
      <alignment horizontal="left"/>
    </xf>
    <xf numFmtId="0" fontId="21" fillId="0" borderId="20" xfId="0" applyFont="1" applyFill="1" applyBorder="1" applyAlignment="1">
      <alignment horizontal="left" vertical="top"/>
    </xf>
    <xf numFmtId="0" fontId="22" fillId="0" borderId="20" xfId="0" applyFont="1" applyFill="1" applyBorder="1" applyAlignment="1">
      <alignment horizontal="left" vertical="top"/>
    </xf>
    <xf numFmtId="0" fontId="17" fillId="0" borderId="0" xfId="758" applyFont="1" applyFill="1" applyBorder="1"/>
    <xf numFmtId="168" fontId="17" fillId="0" borderId="0" xfId="39" applyNumberFormat="1" applyFont="1" applyFill="1" applyBorder="1" applyAlignment="1"/>
    <xf numFmtId="168" fontId="17" fillId="0" borderId="3" xfId="39" applyNumberFormat="1" applyFont="1" applyFill="1" applyBorder="1" applyAlignment="1"/>
    <xf numFmtId="0" fontId="10" fillId="0" borderId="0" xfId="0" applyFont="1" applyFill="1" applyBorder="1" applyAlignment="1">
      <alignment horizontal="left" vertical="top"/>
    </xf>
    <xf numFmtId="0" fontId="47" fillId="0" borderId="0" xfId="56" applyFont="1" applyFill="1" applyBorder="1" applyAlignment="1">
      <alignment horizontal="left"/>
    </xf>
    <xf numFmtId="166" fontId="47" fillId="0" borderId="0" xfId="39" applyNumberFormat="1" applyFont="1" applyFill="1" applyBorder="1" applyAlignment="1">
      <alignment horizontal="right" vertical="center"/>
    </xf>
    <xf numFmtId="49" fontId="47" fillId="0" borderId="0" xfId="56" applyNumberFormat="1" applyFont="1" applyFill="1" applyBorder="1" applyAlignment="1">
      <alignment horizontal="left"/>
    </xf>
    <xf numFmtId="166" fontId="47" fillId="0" borderId="0" xfId="39" quotePrefix="1" applyNumberFormat="1" applyFont="1" applyFill="1" applyBorder="1" applyAlignment="1"/>
    <xf numFmtId="166" fontId="47" fillId="0" borderId="0" xfId="39" applyNumberFormat="1" applyFont="1" applyFill="1" applyBorder="1" applyAlignment="1"/>
    <xf numFmtId="166" fontId="47" fillId="0" borderId="0" xfId="39" quotePrefix="1" applyNumberFormat="1" applyFont="1" applyFill="1" applyBorder="1" applyAlignment="1">
      <alignment horizontal="right"/>
    </xf>
    <xf numFmtId="166" fontId="47" fillId="0" borderId="0" xfId="39" applyNumberFormat="1" applyFont="1" applyFill="1" applyBorder="1" applyAlignment="1">
      <alignment horizontal="right"/>
    </xf>
    <xf numFmtId="166" fontId="47" fillId="0" borderId="0" xfId="39" applyNumberFormat="1" applyFont="1" applyFill="1" applyBorder="1"/>
    <xf numFmtId="0" fontId="47" fillId="0" borderId="0" xfId="758" applyFont="1" applyFill="1" applyBorder="1"/>
    <xf numFmtId="49" fontId="47" fillId="0" borderId="0" xfId="39" applyNumberFormat="1" applyFont="1" applyFill="1" applyBorder="1" applyAlignment="1">
      <alignment horizontal="right" wrapText="1"/>
    </xf>
    <xf numFmtId="166" fontId="47" fillId="0" borderId="0" xfId="0" applyNumberFormat="1" applyFont="1" applyFill="1" applyBorder="1" applyAlignment="1">
      <alignment horizontal="left" wrapText="1"/>
    </xf>
    <xf numFmtId="166" fontId="59" fillId="0" borderId="0" xfId="0" applyNumberFormat="1" applyFont="1" applyFill="1" applyBorder="1" applyAlignment="1">
      <alignment horizontal="left" wrapText="1"/>
    </xf>
    <xf numFmtId="166" fontId="47" fillId="0" borderId="0" xfId="0" applyNumberFormat="1" applyFont="1" applyFill="1" applyBorder="1" applyAlignment="1">
      <alignment horizontal="left"/>
    </xf>
    <xf numFmtId="0" fontId="47" fillId="0" borderId="0" xfId="39" applyFont="1" applyFill="1" applyBorder="1" applyAlignment="1"/>
    <xf numFmtId="0" fontId="47" fillId="0" borderId="0" xfId="39" applyFont="1" applyFill="1" applyBorder="1" applyAlignment="1">
      <alignment horizontal="right"/>
    </xf>
    <xf numFmtId="0" fontId="0" fillId="0" borderId="0" xfId="0" applyFont="1" applyBorder="1"/>
    <xf numFmtId="166" fontId="0" fillId="0" borderId="0" xfId="0" applyNumberFormat="1" applyFont="1" applyFill="1" applyBorder="1" applyAlignment="1">
      <alignment horizontal="left" wrapText="1"/>
    </xf>
    <xf numFmtId="1" fontId="47" fillId="0" borderId="0" xfId="0" applyNumberFormat="1" applyFont="1" applyFill="1" applyBorder="1" applyAlignment="1">
      <alignment horizontal="left"/>
    </xf>
    <xf numFmtId="0" fontId="47" fillId="0" borderId="0" xfId="0" applyFont="1" applyFill="1" applyBorder="1" applyAlignment="1">
      <alignment horizontal="left"/>
    </xf>
    <xf numFmtId="166" fontId="0" fillId="0" borderId="0" xfId="0" applyNumberFormat="1" applyFont="1" applyFill="1" applyBorder="1" applyAlignment="1">
      <alignment horizontal="left"/>
    </xf>
    <xf numFmtId="0" fontId="54" fillId="0" borderId="0" xfId="0" applyFont="1" applyFill="1" applyBorder="1"/>
    <xf numFmtId="0" fontId="0" fillId="0" borderId="0" xfId="0" applyFill="1" applyBorder="1"/>
    <xf numFmtId="0" fontId="0" fillId="0" borderId="23" xfId="0" applyFill="1" applyBorder="1" applyAlignment="1"/>
    <xf numFmtId="0" fontId="0" fillId="5" borderId="21" xfId="0" applyFill="1" applyBorder="1" applyAlignment="1"/>
    <xf numFmtId="0" fontId="0" fillId="5" borderId="22" xfId="0" applyFill="1" applyBorder="1" applyAlignment="1"/>
    <xf numFmtId="0" fontId="0" fillId="5" borderId="23" xfId="0" applyFill="1" applyBorder="1" applyAlignment="1"/>
    <xf numFmtId="0" fontId="0" fillId="5" borderId="21" xfId="0" applyFill="1" applyBorder="1"/>
    <xf numFmtId="0" fontId="0" fillId="5" borderId="22" xfId="0" applyFill="1" applyBorder="1"/>
    <xf numFmtId="0" fontId="0" fillId="5" borderId="23" xfId="0" applyFill="1" applyBorder="1"/>
    <xf numFmtId="166" fontId="14" fillId="0" borderId="20" xfId="39" applyNumberFormat="1" applyFont="1" applyFill="1" applyBorder="1" applyAlignment="1">
      <alignment horizontal="right" vertical="center"/>
    </xf>
    <xf numFmtId="166" fontId="17" fillId="0" borderId="20" xfId="39" applyNumberFormat="1" applyFont="1" applyFill="1" applyBorder="1" applyAlignment="1">
      <alignment horizontal="right" vertical="center"/>
    </xf>
    <xf numFmtId="0" fontId="14" fillId="0" borderId="20" xfId="56" applyFont="1" applyFill="1" applyBorder="1" applyAlignment="1"/>
    <xf numFmtId="0" fontId="17" fillId="0" borderId="20" xfId="56" applyFont="1" applyFill="1" applyBorder="1" applyAlignment="1">
      <alignment horizontal="left"/>
    </xf>
    <xf numFmtId="49" fontId="17" fillId="0" borderId="20" xfId="56" applyNumberFormat="1" applyFont="1" applyFill="1" applyBorder="1" applyAlignment="1">
      <alignment horizontal="left"/>
    </xf>
    <xf numFmtId="0" fontId="17" fillId="0" borderId="20" xfId="56" applyFont="1" applyFill="1" applyBorder="1" applyAlignment="1"/>
    <xf numFmtId="0" fontId="17" fillId="0" borderId="20" xfId="56" applyFont="1" applyFill="1" applyBorder="1" applyAlignment="1">
      <alignment horizontal="left" indent="1"/>
    </xf>
    <xf numFmtId="49" fontId="17" fillId="0" borderId="20" xfId="56" applyNumberFormat="1" applyFont="1" applyFill="1" applyBorder="1" applyAlignment="1">
      <alignment horizontal="left" indent="1"/>
    </xf>
    <xf numFmtId="166" fontId="14" fillId="5" borderId="21" xfId="0" applyNumberFormat="1" applyFont="1" applyFill="1" applyBorder="1" applyAlignment="1">
      <alignment horizontal="left" wrapText="1"/>
    </xf>
    <xf numFmtId="166" fontId="14" fillId="5" borderId="23" xfId="0" applyNumberFormat="1" applyFont="1" applyFill="1" applyBorder="1" applyAlignment="1">
      <alignment horizontal="left" wrapText="1"/>
    </xf>
    <xf numFmtId="166" fontId="17" fillId="5" borderId="21" xfId="0" applyNumberFormat="1" applyFont="1" applyFill="1" applyBorder="1" applyAlignment="1">
      <alignment horizontal="left" wrapText="1"/>
    </xf>
    <xf numFmtId="166" fontId="17" fillId="5" borderId="22" xfId="0" applyNumberFormat="1" applyFont="1" applyFill="1" applyBorder="1" applyAlignment="1">
      <alignment horizontal="left" wrapText="1"/>
    </xf>
    <xf numFmtId="0" fontId="0" fillId="5" borderId="23" xfId="0" applyFont="1" applyFill="1" applyBorder="1" applyAlignment="1">
      <alignment horizontal="left"/>
    </xf>
    <xf numFmtId="0" fontId="0" fillId="5" borderId="21" xfId="0" applyFont="1" applyFill="1" applyBorder="1" applyAlignment="1">
      <alignment horizontal="left"/>
    </xf>
    <xf numFmtId="0" fontId="0" fillId="5" borderId="22" xfId="0" applyFont="1" applyFill="1" applyBorder="1" applyAlignment="1">
      <alignment horizontal="left"/>
    </xf>
    <xf numFmtId="0" fontId="17" fillId="5" borderId="21" xfId="39" applyFont="1" applyFill="1" applyBorder="1"/>
    <xf numFmtId="0" fontId="0" fillId="5" borderId="21" xfId="0" applyFill="1" applyBorder="1" applyAlignment="1">
      <alignment horizontal="left"/>
    </xf>
    <xf numFmtId="166" fontId="14" fillId="5" borderId="22" xfId="0" applyNumberFormat="1" applyFont="1" applyFill="1" applyBorder="1" applyAlignment="1">
      <alignment horizontal="left" wrapText="1"/>
    </xf>
    <xf numFmtId="0" fontId="0" fillId="5" borderId="23" xfId="0" applyFill="1" applyBorder="1" applyAlignment="1">
      <alignment horizontal="left"/>
    </xf>
    <xf numFmtId="0" fontId="0" fillId="5" borderId="22" xfId="0" applyFill="1" applyBorder="1" applyAlignment="1">
      <alignment horizontal="left"/>
    </xf>
    <xf numFmtId="0" fontId="17" fillId="0" borderId="20" xfId="39" applyFont="1" applyFill="1" applyBorder="1"/>
    <xf numFmtId="166" fontId="17" fillId="0" borderId="20" xfId="39" quotePrefix="1" applyNumberFormat="1" applyFont="1" applyFill="1" applyBorder="1" applyAlignment="1"/>
    <xf numFmtId="166" fontId="17" fillId="0" borderId="20" xfId="39" quotePrefix="1" applyNumberFormat="1" applyFont="1" applyFill="1" applyBorder="1" applyAlignment="1">
      <alignment horizontal="right"/>
    </xf>
    <xf numFmtId="166" fontId="17" fillId="0" borderId="20" xfId="39" applyNumberFormat="1" applyFont="1" applyFill="1" applyBorder="1" applyAlignment="1"/>
    <xf numFmtId="166" fontId="17" fillId="0" borderId="20" xfId="39" applyNumberFormat="1" applyFont="1" applyFill="1" applyBorder="1" applyAlignment="1">
      <alignment horizontal="right"/>
    </xf>
    <xf numFmtId="0" fontId="0" fillId="0" borderId="20" xfId="0" applyFont="1" applyFill="1" applyBorder="1" applyAlignment="1">
      <alignment horizontal="left"/>
    </xf>
    <xf numFmtId="166" fontId="17" fillId="0" borderId="20" xfId="39" applyNumberFormat="1" applyFont="1" applyFill="1" applyBorder="1"/>
    <xf numFmtId="0" fontId="17" fillId="0" borderId="20" xfId="758" applyFont="1" applyFill="1" applyBorder="1"/>
    <xf numFmtId="0" fontId="0" fillId="5" borderId="24" xfId="0" applyFont="1" applyFill="1" applyBorder="1" applyAlignment="1">
      <alignment horizontal="left"/>
    </xf>
    <xf numFmtId="0" fontId="0" fillId="5" borderId="25" xfId="0" applyFont="1" applyFill="1" applyBorder="1" applyAlignment="1">
      <alignment horizontal="left"/>
    </xf>
    <xf numFmtId="0" fontId="0" fillId="5" borderId="24" xfId="0" applyFill="1" applyBorder="1" applyAlignment="1">
      <alignment horizontal="left"/>
    </xf>
    <xf numFmtId="0" fontId="0" fillId="5" borderId="25" xfId="0" applyFill="1" applyBorder="1"/>
    <xf numFmtId="49" fontId="17" fillId="0" borderId="20" xfId="39" applyNumberFormat="1" applyFont="1" applyFill="1" applyBorder="1" applyAlignment="1">
      <alignment horizontal="right" vertical="center" wrapText="1"/>
    </xf>
    <xf numFmtId="49" fontId="17" fillId="0" borderId="20" xfId="39" applyNumberFormat="1" applyFont="1" applyFill="1" applyBorder="1" applyAlignment="1">
      <alignment horizontal="right" wrapText="1"/>
    </xf>
    <xf numFmtId="0" fontId="17" fillId="0" borderId="0" xfId="39" applyFont="1"/>
    <xf numFmtId="0" fontId="17" fillId="0" borderId="0" xfId="39" applyFont="1" applyFill="1" applyBorder="1" applyAlignment="1">
      <alignment horizontal="right"/>
    </xf>
    <xf numFmtId="0" fontId="0" fillId="0" borderId="3" xfId="0" applyFont="1" applyFill="1" applyBorder="1" applyAlignment="1">
      <alignment horizontal="center"/>
    </xf>
    <xf numFmtId="0" fontId="16" fillId="0" borderId="0" xfId="67" applyNumberFormat="1" applyFont="1" applyFill="1" applyAlignment="1" applyProtection="1">
      <alignment horizontal="left" wrapText="1"/>
    </xf>
    <xf numFmtId="0" fontId="17" fillId="5" borderId="0" xfId="0" applyFont="1" applyFill="1" applyBorder="1" applyAlignment="1">
      <alignment horizontal="center" wrapText="1"/>
    </xf>
    <xf numFmtId="0" fontId="19" fillId="5" borderId="0" xfId="65" quotePrefix="1" applyFont="1" applyFill="1" applyAlignment="1" applyProtection="1">
      <alignment horizontal="left"/>
    </xf>
    <xf numFmtId="0" fontId="19" fillId="5" borderId="0" xfId="65" applyFont="1" applyFill="1" applyAlignment="1" applyProtection="1"/>
    <xf numFmtId="0" fontId="16" fillId="5" borderId="0" xfId="65" quotePrefix="1" applyFont="1" applyFill="1" applyBorder="1" applyAlignment="1" applyProtection="1">
      <alignment horizontal="left" vertical="top" wrapText="1"/>
    </xf>
    <xf numFmtId="0" fontId="16" fillId="5" borderId="0" xfId="65" applyFont="1" applyFill="1" applyBorder="1" applyAlignment="1" applyProtection="1">
      <alignment horizontal="left" vertical="top" wrapText="1"/>
    </xf>
    <xf numFmtId="0" fontId="19" fillId="5" borderId="0" xfId="65" applyFont="1" applyFill="1" applyBorder="1" applyAlignment="1" applyProtection="1">
      <alignment horizontal="left" vertical="top" wrapText="1"/>
    </xf>
    <xf numFmtId="0" fontId="3" fillId="5" borderId="0" xfId="65" applyFill="1" applyBorder="1" applyAlignment="1" applyProtection="1">
      <alignment horizontal="left" vertical="top" wrapText="1"/>
    </xf>
    <xf numFmtId="0" fontId="16" fillId="5" borderId="9" xfId="55" applyFont="1" applyFill="1" applyBorder="1" applyAlignment="1">
      <alignment horizontal="left" vertical="top"/>
    </xf>
    <xf numFmtId="0" fontId="19" fillId="0" borderId="0" xfId="65" applyFont="1" applyAlignment="1" applyProtection="1"/>
    <xf numFmtId="0" fontId="3" fillId="0" borderId="0" xfId="65" applyAlignment="1" applyProtection="1"/>
    <xf numFmtId="0" fontId="16" fillId="5" borderId="0" xfId="65" applyFont="1" applyFill="1" applyAlignment="1" applyProtection="1"/>
    <xf numFmtId="0" fontId="16" fillId="6" borderId="0" xfId="67" applyNumberFormat="1" applyFont="1" applyFill="1" applyAlignment="1" applyProtection="1">
      <alignment horizontal="left" wrapText="1"/>
    </xf>
    <xf numFmtId="0" fontId="19" fillId="5" borderId="0" xfId="63" applyFont="1" applyFill="1" applyAlignment="1" applyProtection="1">
      <alignment horizontal="left" vertical="center"/>
    </xf>
    <xf numFmtId="0" fontId="16" fillId="5" borderId="9" xfId="55" applyFont="1" applyFill="1" applyBorder="1" applyAlignment="1">
      <alignment horizontal="left" vertical="center"/>
    </xf>
    <xf numFmtId="0" fontId="16" fillId="5" borderId="0" xfId="55" applyFont="1" applyFill="1" applyBorder="1" applyAlignment="1">
      <alignment horizontal="left" vertical="center"/>
    </xf>
    <xf numFmtId="0" fontId="19" fillId="0" borderId="0" xfId="63" quotePrefix="1" applyFont="1" applyFill="1" applyAlignment="1" applyProtection="1">
      <alignment vertical="center"/>
    </xf>
    <xf numFmtId="0" fontId="19" fillId="0" borderId="0" xfId="63" applyFont="1" applyFill="1" applyAlignment="1" applyProtection="1">
      <alignment vertical="center"/>
    </xf>
    <xf numFmtId="0" fontId="19" fillId="5" borderId="0" xfId="63" applyFont="1" applyFill="1" applyBorder="1" applyAlignment="1" applyProtection="1">
      <alignment horizontal="left" vertical="center" wrapText="1"/>
    </xf>
    <xf numFmtId="0" fontId="17" fillId="5" borderId="0" xfId="0" applyFont="1" applyFill="1" applyBorder="1" applyAlignment="1">
      <alignment horizontal="center" vertical="center" wrapText="1"/>
    </xf>
    <xf numFmtId="0" fontId="16" fillId="5" borderId="0" xfId="67" quotePrefix="1" applyNumberFormat="1" applyFont="1" applyFill="1" applyAlignment="1" applyProtection="1">
      <alignment horizontal="left" vertical="center" wrapText="1"/>
    </xf>
    <xf numFmtId="0" fontId="16" fillId="5" borderId="0" xfId="67" applyNumberFormat="1" applyFont="1" applyFill="1" applyAlignment="1" applyProtection="1">
      <alignment horizontal="left" vertical="center" wrapText="1"/>
    </xf>
    <xf numFmtId="0" fontId="17" fillId="5" borderId="8" xfId="39" applyFont="1" applyFill="1" applyBorder="1" applyAlignment="1">
      <alignment horizontal="center" vertical="top" wrapText="1"/>
    </xf>
    <xf numFmtId="0" fontId="16" fillId="5" borderId="0" xfId="39" applyFont="1" applyFill="1" applyBorder="1" applyAlignment="1">
      <alignment horizontal="left" wrapText="1"/>
    </xf>
    <xf numFmtId="0" fontId="16" fillId="5" borderId="0" xfId="65" applyFont="1" applyFill="1" applyBorder="1" applyAlignment="1" applyProtection="1">
      <alignment horizontal="left" wrapText="1"/>
    </xf>
    <xf numFmtId="0" fontId="14" fillId="5" borderId="0" xfId="39" applyFont="1" applyFill="1" applyAlignment="1">
      <alignment horizontal="left" vertical="top"/>
    </xf>
    <xf numFmtId="0" fontId="45" fillId="5" borderId="0" xfId="65" applyFont="1" applyFill="1" applyBorder="1" applyAlignment="1" applyProtection="1">
      <alignment horizontal="left" wrapText="1"/>
    </xf>
    <xf numFmtId="0" fontId="45" fillId="0" borderId="0" xfId="774" applyFont="1" applyFill="1"/>
    <xf numFmtId="0" fontId="16" fillId="5" borderId="0" xfId="65" quotePrefix="1" applyFont="1" applyFill="1" applyBorder="1" applyAlignment="1" applyProtection="1">
      <alignment horizontal="left" wrapText="1"/>
    </xf>
    <xf numFmtId="0" fontId="0" fillId="0" borderId="0" xfId="0" applyAlignment="1">
      <alignment horizontal="left" wrapText="1"/>
    </xf>
    <xf numFmtId="0" fontId="14" fillId="5" borderId="8" xfId="39" applyFont="1" applyFill="1" applyBorder="1" applyAlignment="1">
      <alignment horizontal="center"/>
    </xf>
    <xf numFmtId="0" fontId="17" fillId="5" borderId="9" xfId="39" applyFont="1" applyFill="1" applyBorder="1" applyAlignment="1">
      <alignment horizontal="center"/>
    </xf>
    <xf numFmtId="0" fontId="21" fillId="5" borderId="9" xfId="39" applyFont="1" applyFill="1" applyBorder="1" applyAlignment="1">
      <alignment horizontal="center"/>
    </xf>
    <xf numFmtId="0" fontId="17" fillId="5" borderId="16" xfId="39" applyFont="1" applyFill="1" applyBorder="1" applyAlignment="1">
      <alignment horizontal="center"/>
    </xf>
    <xf numFmtId="0" fontId="14" fillId="5" borderId="0" xfId="56" applyFont="1" applyFill="1" applyBorder="1" applyAlignment="1">
      <alignment horizontal="left" wrapText="1"/>
    </xf>
    <xf numFmtId="0" fontId="16" fillId="5" borderId="9" xfId="74" applyFont="1" applyFill="1" applyBorder="1" applyAlignment="1">
      <alignment horizontal="left"/>
    </xf>
    <xf numFmtId="0" fontId="17" fillId="5" borderId="9" xfId="39" applyFont="1" applyFill="1" applyBorder="1" applyAlignment="1">
      <alignment horizontal="center" vertical="center"/>
    </xf>
    <xf numFmtId="0" fontId="19" fillId="0" borderId="0" xfId="65" quotePrefix="1" applyFont="1" applyFill="1" applyAlignment="1" applyProtection="1">
      <alignment vertical="center"/>
    </xf>
    <xf numFmtId="0" fontId="19" fillId="0" borderId="0" xfId="65" applyFont="1" applyFill="1" applyAlignment="1" applyProtection="1">
      <alignment vertical="center"/>
    </xf>
    <xf numFmtId="0" fontId="16" fillId="5" borderId="0" xfId="39" quotePrefix="1" applyFont="1" applyFill="1" applyBorder="1" applyAlignment="1">
      <alignment horizontal="left" vertical="center" wrapText="1"/>
    </xf>
    <xf numFmtId="0" fontId="16" fillId="5" borderId="0" xfId="39" applyFont="1" applyFill="1" applyBorder="1" applyAlignment="1">
      <alignment horizontal="left" vertical="center" wrapText="1"/>
    </xf>
    <xf numFmtId="0" fontId="14" fillId="5" borderId="0" xfId="39" applyFont="1" applyFill="1" applyAlignment="1">
      <alignment horizontal="left" vertical="top" wrapText="1"/>
    </xf>
    <xf numFmtId="0" fontId="19" fillId="5" borderId="0" xfId="65" quotePrefix="1" applyFont="1" applyFill="1" applyAlignment="1" applyProtection="1">
      <alignment vertical="center"/>
    </xf>
    <xf numFmtId="0" fontId="19" fillId="5" borderId="0" xfId="65" applyFont="1" applyFill="1" applyAlignment="1" applyProtection="1">
      <alignment vertical="center"/>
    </xf>
    <xf numFmtId="0" fontId="17" fillId="5" borderId="9" xfId="39" applyFont="1" applyFill="1" applyBorder="1" applyAlignment="1">
      <alignment horizontal="right" vertical="center" wrapText="1"/>
    </xf>
    <xf numFmtId="0" fontId="17" fillId="5" borderId="10" xfId="39" applyFont="1" applyFill="1" applyBorder="1" applyAlignment="1">
      <alignment horizontal="right" vertical="center" wrapText="1"/>
    </xf>
    <xf numFmtId="0" fontId="17" fillId="5" borderId="19" xfId="39" applyFont="1" applyFill="1" applyBorder="1" applyAlignment="1">
      <alignment horizontal="right" vertical="center" wrapText="1"/>
    </xf>
    <xf numFmtId="3" fontId="17" fillId="5" borderId="9" xfId="39" quotePrefix="1" applyNumberFormat="1" applyFont="1" applyFill="1" applyBorder="1" applyAlignment="1">
      <alignment horizontal="right" vertical="center" wrapText="1"/>
    </xf>
    <xf numFmtId="0" fontId="17" fillId="5" borderId="3" xfId="39" applyFont="1" applyFill="1" applyBorder="1" applyAlignment="1">
      <alignment horizontal="right"/>
    </xf>
    <xf numFmtId="0" fontId="17" fillId="5" borderId="4" xfId="39" applyFont="1" applyFill="1" applyBorder="1" applyAlignment="1">
      <alignment horizontal="right"/>
    </xf>
    <xf numFmtId="0" fontId="17" fillId="5" borderId="9" xfId="39" applyFont="1" applyFill="1" applyBorder="1" applyAlignment="1">
      <alignment horizontal="center" vertical="top" wrapText="1"/>
    </xf>
    <xf numFmtId="0" fontId="17" fillId="5" borderId="10" xfId="39" applyFont="1" applyFill="1" applyBorder="1" applyAlignment="1">
      <alignment horizontal="center" vertical="top" wrapText="1"/>
    </xf>
    <xf numFmtId="0" fontId="17" fillId="5" borderId="0" xfId="39" applyFont="1" applyFill="1" applyAlignment="1">
      <alignment horizontal="center" vertical="top" wrapText="1"/>
    </xf>
    <xf numFmtId="3" fontId="17" fillId="5" borderId="9" xfId="39" applyNumberFormat="1" applyFont="1" applyFill="1" applyBorder="1" applyAlignment="1">
      <alignment horizontal="center" vertical="top" wrapText="1"/>
    </xf>
    <xf numFmtId="166" fontId="17" fillId="5" borderId="0" xfId="39" applyNumberFormat="1" applyFont="1" applyFill="1" applyBorder="1" applyAlignment="1">
      <alignment horizontal="right"/>
    </xf>
    <xf numFmtId="166" fontId="17" fillId="5" borderId="5" xfId="39" applyNumberFormat="1" applyFont="1" applyFill="1" applyBorder="1" applyAlignment="1">
      <alignment horizontal="right"/>
    </xf>
    <xf numFmtId="166" fontId="17" fillId="5" borderId="0" xfId="39" quotePrefix="1" applyNumberFormat="1" applyFont="1" applyFill="1" applyBorder="1" applyAlignment="1">
      <alignment horizontal="right"/>
    </xf>
    <xf numFmtId="166" fontId="17" fillId="5" borderId="5" xfId="39" quotePrefix="1" applyNumberFormat="1" applyFont="1" applyFill="1" applyBorder="1" applyAlignment="1">
      <alignment horizontal="right"/>
    </xf>
    <xf numFmtId="166" fontId="17" fillId="5" borderId="3" xfId="39" applyNumberFormat="1" applyFont="1" applyFill="1" applyBorder="1" applyAlignment="1">
      <alignment horizontal="right"/>
    </xf>
    <xf numFmtId="166" fontId="17" fillId="5" borderId="4" xfId="39" applyNumberFormat="1" applyFont="1" applyFill="1" applyBorder="1" applyAlignment="1">
      <alignment horizontal="right"/>
    </xf>
    <xf numFmtId="0" fontId="16" fillId="5" borderId="9" xfId="74" applyFont="1" applyFill="1" applyBorder="1" applyAlignment="1">
      <alignment horizontal="left" vertical="top"/>
    </xf>
    <xf numFmtId="0" fontId="16" fillId="5" borderId="0" xfId="65" applyFont="1" applyFill="1" applyAlignment="1" applyProtection="1">
      <alignment horizontal="left" vertical="top"/>
    </xf>
    <xf numFmtId="0" fontId="16" fillId="5" borderId="0" xfId="39" applyFont="1" applyFill="1" applyBorder="1" applyAlignment="1">
      <alignment horizontal="left" vertical="top" wrapText="1"/>
    </xf>
    <xf numFmtId="0" fontId="16" fillId="5" borderId="0" xfId="39" quotePrefix="1" applyFont="1" applyFill="1" applyBorder="1" applyAlignment="1">
      <alignment horizontal="left" vertical="top" wrapText="1"/>
    </xf>
    <xf numFmtId="166" fontId="17" fillId="5" borderId="6" xfId="39" applyNumberFormat="1" applyFont="1" applyFill="1" applyBorder="1" applyAlignment="1">
      <alignment horizontal="right"/>
    </xf>
    <xf numFmtId="166" fontId="17" fillId="5" borderId="6" xfId="39" quotePrefix="1" applyNumberFormat="1" applyFont="1" applyFill="1" applyBorder="1" applyAlignment="1">
      <alignment horizontal="right"/>
    </xf>
    <xf numFmtId="166" fontId="17" fillId="5" borderId="7" xfId="39" applyNumberFormat="1" applyFont="1" applyFill="1" applyBorder="1" applyAlignment="1">
      <alignment horizontal="right"/>
    </xf>
    <xf numFmtId="0" fontId="15" fillId="5" borderId="0" xfId="65" applyFont="1" applyFill="1" applyBorder="1" applyAlignment="1" applyProtection="1">
      <alignment horizontal="left" vertical="top" wrapText="1"/>
    </xf>
    <xf numFmtId="0" fontId="15" fillId="5" borderId="0" xfId="65" applyFont="1" applyFill="1" applyAlignment="1" applyProtection="1">
      <alignment horizontal="left" vertical="top"/>
    </xf>
    <xf numFmtId="166" fontId="17" fillId="5" borderId="3" xfId="39" quotePrefix="1" applyNumberFormat="1" applyFont="1" applyFill="1" applyBorder="1" applyAlignment="1">
      <alignment horizontal="right"/>
    </xf>
    <xf numFmtId="0" fontId="14" fillId="5" borderId="0" xfId="39" quotePrefix="1" applyFont="1" applyFill="1" applyAlignment="1">
      <alignment horizontal="left" vertical="top" wrapText="1"/>
    </xf>
    <xf numFmtId="0" fontId="15" fillId="5" borderId="0" xfId="65" quotePrefix="1" applyFont="1" applyFill="1" applyAlignment="1" applyProtection="1">
      <alignment horizontal="left" vertical="center" wrapText="1"/>
    </xf>
    <xf numFmtId="0" fontId="16" fillId="5" borderId="0" xfId="65" quotePrefix="1" applyFont="1" applyFill="1" applyBorder="1" applyAlignment="1" applyProtection="1">
      <alignment horizontal="left" vertical="center" wrapText="1"/>
    </xf>
    <xf numFmtId="0" fontId="17" fillId="5" borderId="9" xfId="39" applyFont="1" applyFill="1" applyBorder="1" applyAlignment="1">
      <alignment horizontal="center" vertical="center" wrapText="1"/>
    </xf>
    <xf numFmtId="0" fontId="17" fillId="5" borderId="12" xfId="39" applyFont="1" applyFill="1" applyBorder="1" applyAlignment="1">
      <alignment horizontal="center" vertical="center" wrapText="1"/>
    </xf>
    <xf numFmtId="0" fontId="17" fillId="5" borderId="12" xfId="39" applyFont="1" applyFill="1" applyBorder="1" applyAlignment="1">
      <alignment horizontal="center" vertical="center"/>
    </xf>
    <xf numFmtId="0" fontId="19" fillId="0" borderId="0" xfId="63" quotePrefix="1" applyFont="1" applyFill="1"/>
    <xf numFmtId="0" fontId="9" fillId="0" borderId="0" xfId="63" applyFill="1"/>
    <xf numFmtId="0" fontId="17" fillId="5" borderId="12" xfId="39" applyFont="1" applyFill="1" applyBorder="1" applyAlignment="1">
      <alignment horizontal="right" vertical="center" wrapText="1"/>
    </xf>
  </cellXfs>
  <cellStyles count="783">
    <cellStyle name="20% - Accent1 2" xfId="84" xr:uid="{00000000-0005-0000-0000-000000000000}"/>
    <cellStyle name="20% - Accent1 3" xfId="157" xr:uid="{00000000-0005-0000-0000-000001000000}"/>
    <cellStyle name="20% - Accent1 4" xfId="158" xr:uid="{00000000-0005-0000-0000-000002000000}"/>
    <cellStyle name="20% - Accent2 2" xfId="85" xr:uid="{00000000-0005-0000-0000-000003000000}"/>
    <cellStyle name="20% - Accent2 3" xfId="159" xr:uid="{00000000-0005-0000-0000-000004000000}"/>
    <cellStyle name="20% - Accent2 4" xfId="160" xr:uid="{00000000-0005-0000-0000-000005000000}"/>
    <cellStyle name="20% - Accent3 2" xfId="86" xr:uid="{00000000-0005-0000-0000-000006000000}"/>
    <cellStyle name="20% - Accent3 3" xfId="161" xr:uid="{00000000-0005-0000-0000-000007000000}"/>
    <cellStyle name="20% - Accent3 4" xfId="162" xr:uid="{00000000-0005-0000-0000-000008000000}"/>
    <cellStyle name="20% - Accent4 2" xfId="87" xr:uid="{00000000-0005-0000-0000-000009000000}"/>
    <cellStyle name="20% - Accent4 3" xfId="163" xr:uid="{00000000-0005-0000-0000-00000A000000}"/>
    <cellStyle name="20% - Accent4 4" xfId="164" xr:uid="{00000000-0005-0000-0000-00000B000000}"/>
    <cellStyle name="20% - Accent5 2" xfId="88" xr:uid="{00000000-0005-0000-0000-00000C000000}"/>
    <cellStyle name="20% - Accent5 3" xfId="165" xr:uid="{00000000-0005-0000-0000-00000D000000}"/>
    <cellStyle name="20% - Accent5 4" xfId="166" xr:uid="{00000000-0005-0000-0000-00000E000000}"/>
    <cellStyle name="20% - Accent6 2" xfId="89" xr:uid="{00000000-0005-0000-0000-00000F000000}"/>
    <cellStyle name="20% - Accent6 3" xfId="167" xr:uid="{00000000-0005-0000-0000-000010000000}"/>
    <cellStyle name="20% - Accent6 4" xfId="168" xr:uid="{00000000-0005-0000-0000-000011000000}"/>
    <cellStyle name="40% - Accent1 2" xfId="90" xr:uid="{00000000-0005-0000-0000-000012000000}"/>
    <cellStyle name="40% - Accent1 3" xfId="169" xr:uid="{00000000-0005-0000-0000-000013000000}"/>
    <cellStyle name="40% - Accent1 4" xfId="170" xr:uid="{00000000-0005-0000-0000-000014000000}"/>
    <cellStyle name="40% - Accent2 2" xfId="91" xr:uid="{00000000-0005-0000-0000-000015000000}"/>
    <cellStyle name="40% - Accent2 3" xfId="171" xr:uid="{00000000-0005-0000-0000-000016000000}"/>
    <cellStyle name="40% - Accent2 4" xfId="172" xr:uid="{00000000-0005-0000-0000-000017000000}"/>
    <cellStyle name="40% - Accent3 2" xfId="92" xr:uid="{00000000-0005-0000-0000-000018000000}"/>
    <cellStyle name="40% - Accent3 3" xfId="173" xr:uid="{00000000-0005-0000-0000-000019000000}"/>
    <cellStyle name="40% - Accent3 4" xfId="174" xr:uid="{00000000-0005-0000-0000-00001A000000}"/>
    <cellStyle name="40% - Accent4 2" xfId="93" xr:uid="{00000000-0005-0000-0000-00001B000000}"/>
    <cellStyle name="40% - Accent4 3" xfId="175" xr:uid="{00000000-0005-0000-0000-00001C000000}"/>
    <cellStyle name="40% - Accent4 4" xfId="176" xr:uid="{00000000-0005-0000-0000-00001D000000}"/>
    <cellStyle name="40% - Accent5 2" xfId="94" xr:uid="{00000000-0005-0000-0000-00001E000000}"/>
    <cellStyle name="40% - Accent5 3" xfId="177" xr:uid="{00000000-0005-0000-0000-00001F000000}"/>
    <cellStyle name="40% - Accent5 4" xfId="178" xr:uid="{00000000-0005-0000-0000-000020000000}"/>
    <cellStyle name="40% - Accent6 2" xfId="95" xr:uid="{00000000-0005-0000-0000-000021000000}"/>
    <cellStyle name="40% - Accent6 3" xfId="179" xr:uid="{00000000-0005-0000-0000-000022000000}"/>
    <cellStyle name="40% - Accent6 4" xfId="180" xr:uid="{00000000-0005-0000-0000-000023000000}"/>
    <cellStyle name="Comma" xfId="53" builtinId="3"/>
    <cellStyle name="Comma 10" xfId="780" xr:uid="{0AE1C4BF-5272-4D75-AF04-3CA5B80B04A8}"/>
    <cellStyle name="Comma 11" xfId="96" xr:uid="{00000000-0005-0000-0000-000025000000}"/>
    <cellStyle name="Comma 11 2" xfId="208" xr:uid="{00000000-0005-0000-0000-000026000000}"/>
    <cellStyle name="Comma 11 3" xfId="781" xr:uid="{379F1130-2CCA-40B1-81DB-FA4791EE86F6}"/>
    <cellStyle name="Comma 12" xfId="757" xr:uid="{05146C63-C91A-41BC-8604-EDA16B873EC2}"/>
    <cellStyle name="Comma 2" xfId="5" xr:uid="{00000000-0005-0000-0000-000027000000}"/>
    <cellStyle name="Comma 2 2" xfId="6" xr:uid="{00000000-0005-0000-0000-000028000000}"/>
    <cellStyle name="Comma 2 2 2" xfId="97" xr:uid="{00000000-0005-0000-0000-000029000000}"/>
    <cellStyle name="Comma 2 2 2 2" xfId="185" xr:uid="{00000000-0005-0000-0000-00002A000000}"/>
    <cellStyle name="Comma 2 2 2 3" xfId="184" xr:uid="{00000000-0005-0000-0000-00002B000000}"/>
    <cellStyle name="Comma 2 2 3" xfId="98" xr:uid="{00000000-0005-0000-0000-00002C000000}"/>
    <cellStyle name="Comma 2 2 3 2" xfId="60" xr:uid="{00000000-0005-0000-0000-00002D000000}"/>
    <cellStyle name="Comma 2 2 3 2 2" xfId="754" xr:uid="{00000000-0005-0000-0000-000020030000}"/>
    <cellStyle name="Comma 2 2 3 3" xfId="186" xr:uid="{00000000-0005-0000-0000-00002E000000}"/>
    <cellStyle name="Comma 2 2 3 4" xfId="206" xr:uid="{00000000-0005-0000-0000-00002F000000}"/>
    <cellStyle name="Comma 2 2 4" xfId="149" xr:uid="{00000000-0005-0000-0000-000030000000}"/>
    <cellStyle name="Comma 2 2 4 2" xfId="187" xr:uid="{00000000-0005-0000-0000-000031000000}"/>
    <cellStyle name="Comma 2 2 5" xfId="183" xr:uid="{00000000-0005-0000-0000-000032000000}"/>
    <cellStyle name="Comma 2 2 6" xfId="766" xr:uid="{36D8E89F-6C86-478F-BB05-41DA3982C5C9}"/>
    <cellStyle name="Comma 2 3" xfId="59" xr:uid="{00000000-0005-0000-0000-000033000000}"/>
    <cellStyle name="Comma 2 3 2" xfId="188" xr:uid="{00000000-0005-0000-0000-000034000000}"/>
    <cellStyle name="Comma 2 3 3" xfId="767" xr:uid="{76FEC4A2-24FA-4D1D-9D3B-E60333C76DF3}"/>
    <cellStyle name="Comma 2 4" xfId="148" xr:uid="{00000000-0005-0000-0000-000035000000}"/>
    <cellStyle name="Comma 2 4 2" xfId="189" xr:uid="{00000000-0005-0000-0000-000036000000}"/>
    <cellStyle name="Comma 2 5" xfId="190" xr:uid="{00000000-0005-0000-0000-000037000000}"/>
    <cellStyle name="Comma 2 6" xfId="182" xr:uid="{00000000-0005-0000-0000-000038000000}"/>
    <cellStyle name="Comma 2 7" xfId="753" xr:uid="{00000000-0005-0000-0000-00001F030000}"/>
    <cellStyle name="Comma 2 8" xfId="765" xr:uid="{50F64486-83F3-44D8-9E08-5A66DD4AB344}"/>
    <cellStyle name="Comma 3" xfId="7" xr:uid="{00000000-0005-0000-0000-000039000000}"/>
    <cellStyle name="Comma 3 2" xfId="100" xr:uid="{00000000-0005-0000-0000-00003A000000}"/>
    <cellStyle name="Comma 3 2 2" xfId="151" xr:uid="{00000000-0005-0000-0000-00003B000000}"/>
    <cellStyle name="Comma 3 2 2 2" xfId="193" xr:uid="{00000000-0005-0000-0000-00003C000000}"/>
    <cellStyle name="Comma 3 2 3" xfId="192" xr:uid="{00000000-0005-0000-0000-00003D000000}"/>
    <cellStyle name="Comma 3 3" xfId="101" xr:uid="{00000000-0005-0000-0000-00003E000000}"/>
    <cellStyle name="Comma 3 3 2" xfId="152" xr:uid="{00000000-0005-0000-0000-00003F000000}"/>
    <cellStyle name="Comma 3 3 3" xfId="194" xr:uid="{00000000-0005-0000-0000-000040000000}"/>
    <cellStyle name="Comma 3 4" xfId="99" xr:uid="{00000000-0005-0000-0000-000041000000}"/>
    <cellStyle name="Comma 3 4 2" xfId="195" xr:uid="{00000000-0005-0000-0000-000042000000}"/>
    <cellStyle name="Comma 3 5" xfId="150" xr:uid="{00000000-0005-0000-0000-000043000000}"/>
    <cellStyle name="Comma 3 6" xfId="191" xr:uid="{00000000-0005-0000-0000-000044000000}"/>
    <cellStyle name="Comma 3 7" xfId="768" xr:uid="{BD77C2A2-19EC-42F4-9234-B87A091C453E}"/>
    <cellStyle name="Comma 4" xfId="58" xr:uid="{00000000-0005-0000-0000-000045000000}"/>
    <cellStyle name="Comma 4 2" xfId="102" xr:uid="{00000000-0005-0000-0000-000046000000}"/>
    <cellStyle name="Comma 4 2 2" xfId="197" xr:uid="{00000000-0005-0000-0000-000047000000}"/>
    <cellStyle name="Comma 4 3" xfId="153" xr:uid="{00000000-0005-0000-0000-000048000000}"/>
    <cellStyle name="Comma 4 4" xfId="196" xr:uid="{00000000-0005-0000-0000-000049000000}"/>
    <cellStyle name="Comma 4 5" xfId="769" xr:uid="{DF097E81-DD6D-4760-9CDF-D0989E26DBDD}"/>
    <cellStyle name="Comma 5" xfId="103" xr:uid="{00000000-0005-0000-0000-00004A000000}"/>
    <cellStyle name="Comma 5 2" xfId="61" xr:uid="{00000000-0005-0000-0000-00004B000000}"/>
    <cellStyle name="Comma 5 2 2" xfId="199" xr:uid="{00000000-0005-0000-0000-00004C000000}"/>
    <cellStyle name="Comma 5 2 3" xfId="156" xr:uid="{00000000-0005-0000-0000-00004D000000}"/>
    <cellStyle name="Comma 5 2 4" xfId="755" xr:uid="{00000000-0005-0000-0000-000021030000}"/>
    <cellStyle name="Comma 5 3" xfId="62" xr:uid="{00000000-0005-0000-0000-00004E000000}"/>
    <cellStyle name="Comma 5 3 2" xfId="756" xr:uid="{00000000-0005-0000-0000-000022030000}"/>
    <cellStyle name="Comma 5 4" xfId="154" xr:uid="{00000000-0005-0000-0000-00004F000000}"/>
    <cellStyle name="Comma 5 5" xfId="198" xr:uid="{00000000-0005-0000-0000-000050000000}"/>
    <cellStyle name="Comma 5 6" xfId="770" xr:uid="{7D6737ED-8064-4E01-940F-229FD8E9C143}"/>
    <cellStyle name="Comma 6" xfId="104" xr:uid="{00000000-0005-0000-0000-000051000000}"/>
    <cellStyle name="Comma 6 2" xfId="155" xr:uid="{00000000-0005-0000-0000-000052000000}"/>
    <cellStyle name="Comma 6 2 2" xfId="201" xr:uid="{00000000-0005-0000-0000-000053000000}"/>
    <cellStyle name="Comma 6 3" xfId="200" xr:uid="{00000000-0005-0000-0000-000054000000}"/>
    <cellStyle name="Comma 6 4" xfId="771" xr:uid="{FEF9037D-82D3-463A-9F4F-C29F07433EE8}"/>
    <cellStyle name="Comma 7" xfId="147" xr:uid="{00000000-0005-0000-0000-000055000000}"/>
    <cellStyle name="Comma 7 2" xfId="202" xr:uid="{00000000-0005-0000-0000-000056000000}"/>
    <cellStyle name="Comma 7 3" xfId="764" xr:uid="{06EDC8B4-4620-44B3-9832-18DC1CC781BD}"/>
    <cellStyle name="Comma 8" xfId="181" xr:uid="{00000000-0005-0000-0000-000057000000}"/>
    <cellStyle name="Comma 8 2" xfId="779" xr:uid="{67C08120-D489-4E3D-8B05-D9E232A2527C}"/>
    <cellStyle name="Comma 9" xfId="752" xr:uid="{00000000-0005-0000-0000-00001E030000}"/>
    <cellStyle name="Comma 9 2" xfId="763" xr:uid="{824E2B90-820C-4667-841E-C6E14955E00C}"/>
    <cellStyle name="Comma_IPV 2007-08 CDU VERSIONv2" xfId="203" xr:uid="{00000000-0005-0000-0000-000058000000}"/>
    <cellStyle name="Followed Hyperlink 2" xfId="8" xr:uid="{00000000-0005-0000-0000-000059000000}"/>
    <cellStyle name="Good 2" xfId="9" xr:uid="{00000000-0005-0000-0000-00005A000000}"/>
    <cellStyle name="Hyperlink" xfId="1" builtinId="8"/>
    <cellStyle name="Hyperlink 2" xfId="10" xr:uid="{00000000-0005-0000-0000-00005C000000}"/>
    <cellStyle name="Hyperlink 2 2" xfId="11" xr:uid="{00000000-0005-0000-0000-00005D000000}"/>
    <cellStyle name="Hyperlink 2 2 2" xfId="105" xr:uid="{00000000-0005-0000-0000-00005E000000}"/>
    <cellStyle name="Hyperlink 2 3" xfId="49" xr:uid="{00000000-0005-0000-0000-00005F000000}"/>
    <cellStyle name="Hyperlink 2 3 2" xfId="65" xr:uid="{00000000-0005-0000-0000-000060000000}"/>
    <cellStyle name="Hyperlink 2 3 3" xfId="106" xr:uid="{00000000-0005-0000-0000-000061000000}"/>
    <cellStyle name="Hyperlink 2 4" xfId="64" xr:uid="{00000000-0005-0000-0000-000062000000}"/>
    <cellStyle name="Hyperlink 2 5" xfId="773" xr:uid="{85AFAE2D-C994-44CF-AC73-547D35868207}"/>
    <cellStyle name="Hyperlink 3" xfId="4" xr:uid="{00000000-0005-0000-0000-000063000000}"/>
    <cellStyle name="Hyperlink 3 2" xfId="66" xr:uid="{00000000-0005-0000-0000-000064000000}"/>
    <cellStyle name="Hyperlink 3 2 2" xfId="108" xr:uid="{00000000-0005-0000-0000-000065000000}"/>
    <cellStyle name="Hyperlink 3 2 2 2" xfId="204" xr:uid="{00000000-0005-0000-0000-000066000000}"/>
    <cellStyle name="Hyperlink 3 3" xfId="107" xr:uid="{00000000-0005-0000-0000-000067000000}"/>
    <cellStyle name="Hyperlink 4" xfId="52" xr:uid="{00000000-0005-0000-0000-000068000000}"/>
    <cellStyle name="Hyperlink 4 2" xfId="67" xr:uid="{00000000-0005-0000-0000-000069000000}"/>
    <cellStyle name="Hyperlink 5" xfId="63" xr:uid="{00000000-0005-0000-0000-00006A000000}"/>
    <cellStyle name="Hyperlink 5 2" xfId="110" xr:uid="{00000000-0005-0000-0000-00006B000000}"/>
    <cellStyle name="Hyperlink 5 3" xfId="109" xr:uid="{00000000-0005-0000-0000-00006C000000}"/>
    <cellStyle name="Hyperlink 5 4" xfId="759" xr:uid="{9656690B-61EA-490C-B040-99B699AB7A1B}"/>
    <cellStyle name="Hyperlink 6" xfId="111" xr:uid="{00000000-0005-0000-0000-00006D000000}"/>
    <cellStyle name="Hyperlink 7" xfId="112" xr:uid="{00000000-0005-0000-0000-00006E000000}"/>
    <cellStyle name="Hyperlink 7 2" xfId="205" xr:uid="{00000000-0005-0000-0000-00006F000000}"/>
    <cellStyle name="Hyperlink 8" xfId="774" xr:uid="{03DDD23D-9F4A-45DE-91E3-D5D996BB15DD}"/>
    <cellStyle name="Hyperlink 9" xfId="772" xr:uid="{061B41FA-C904-4E81-8A81-7BCD18CC0073}"/>
    <cellStyle name="IABackgroundMembers" xfId="113" xr:uid="{00000000-0005-0000-0000-000070000000}"/>
    <cellStyle name="IAColorCodingBad" xfId="114" xr:uid="{00000000-0005-0000-0000-000071000000}"/>
    <cellStyle name="IAColorCodingGood" xfId="115" xr:uid="{00000000-0005-0000-0000-000072000000}"/>
    <cellStyle name="IAColorCodingOK" xfId="116" xr:uid="{00000000-0005-0000-0000-000073000000}"/>
    <cellStyle name="IAColumnHeader" xfId="117" xr:uid="{00000000-0005-0000-0000-000074000000}"/>
    <cellStyle name="IAContentsList" xfId="118" xr:uid="{00000000-0005-0000-0000-000075000000}"/>
    <cellStyle name="IAContentsTitle" xfId="119" xr:uid="{00000000-0005-0000-0000-000076000000}"/>
    <cellStyle name="IADataCells" xfId="120" xr:uid="{00000000-0005-0000-0000-000077000000}"/>
    <cellStyle name="IADimensionNames" xfId="121" xr:uid="{00000000-0005-0000-0000-000078000000}"/>
    <cellStyle name="IAParentColumnHeader" xfId="122" xr:uid="{00000000-0005-0000-0000-000079000000}"/>
    <cellStyle name="IAParentRowHeader" xfId="123" xr:uid="{00000000-0005-0000-0000-00007A000000}"/>
    <cellStyle name="IAQueryInfo" xfId="124" xr:uid="{00000000-0005-0000-0000-00007B000000}"/>
    <cellStyle name="IAReportTitle" xfId="125" xr:uid="{00000000-0005-0000-0000-00007C000000}"/>
    <cellStyle name="IARowHeader" xfId="126" xr:uid="{00000000-0005-0000-0000-00007D000000}"/>
    <cellStyle name="IASubTotalsCol" xfId="127" xr:uid="{00000000-0005-0000-0000-00007E000000}"/>
    <cellStyle name="IASubTotalsRow" xfId="128" xr:uid="{00000000-0005-0000-0000-00007F000000}"/>
    <cellStyle name="Normal" xfId="0" builtinId="0"/>
    <cellStyle name="Normal 10" xfId="57" xr:uid="{00000000-0005-0000-0000-000081000000}"/>
    <cellStyle name="Normal 10 2" xfId="48" xr:uid="{00000000-0005-0000-0000-000082000000}"/>
    <cellStyle name="Normal 10 2 2" xfId="68" xr:uid="{00000000-0005-0000-0000-000083000000}"/>
    <cellStyle name="Normal 10 3" xfId="146" xr:uid="{00000000-0005-0000-0000-000084000000}"/>
    <cellStyle name="Normal 11" xfId="129" xr:uid="{00000000-0005-0000-0000-000085000000}"/>
    <cellStyle name="Normal 12" xfId="69" xr:uid="{00000000-0005-0000-0000-000086000000}"/>
    <cellStyle name="Normal 12 2" xfId="775" xr:uid="{4EBACAB4-E7CF-4CEF-9486-2E0933070E39}"/>
    <cellStyle name="Normal 13" xfId="12" xr:uid="{00000000-0005-0000-0000-000087000000}"/>
    <cellStyle name="Normal 14" xfId="70" xr:uid="{00000000-0005-0000-0000-000088000000}"/>
    <cellStyle name="Normal 14 2" xfId="71" xr:uid="{00000000-0005-0000-0000-000089000000}"/>
    <cellStyle name="Normal 17" xfId="72" xr:uid="{00000000-0005-0000-0000-00008A000000}"/>
    <cellStyle name="Normal 2" xfId="13" xr:uid="{00000000-0005-0000-0000-00008B000000}"/>
    <cellStyle name="Normal 2 2" xfId="14" xr:uid="{00000000-0005-0000-0000-00008C000000}"/>
    <cellStyle name="Normal 2 2 2" xfId="15" xr:uid="{00000000-0005-0000-0000-00008D000000}"/>
    <cellStyle name="Normal 2 2 2 2" xfId="74" xr:uid="{00000000-0005-0000-0000-00008E000000}"/>
    <cellStyle name="Normal 2 2 2 2 2" xfId="131" xr:uid="{00000000-0005-0000-0000-00008F000000}"/>
    <cellStyle name="Normal 2 2 2 2 2 2" xfId="207" xr:uid="{00000000-0005-0000-0000-000090000000}"/>
    <cellStyle name="Normal 2 2 2 2 3" xfId="132" xr:uid="{00000000-0005-0000-0000-000091000000}"/>
    <cellStyle name="Normal 2 2 2 3" xfId="75" xr:uid="{00000000-0005-0000-0000-000092000000}"/>
    <cellStyle name="Normal 2 2 2 3 2" xfId="133" xr:uid="{00000000-0005-0000-0000-000093000000}"/>
    <cellStyle name="Normal 2 2 2 4" xfId="130" xr:uid="{00000000-0005-0000-0000-000094000000}"/>
    <cellStyle name="Normal 2 2 3" xfId="73" xr:uid="{00000000-0005-0000-0000-000095000000}"/>
    <cellStyle name="Normal 2 3" xfId="16" xr:uid="{00000000-0005-0000-0000-000096000000}"/>
    <cellStyle name="Normal 2 3 2" xfId="55" xr:uid="{00000000-0005-0000-0000-000097000000}"/>
    <cellStyle name="Normal 2 3 3" xfId="134" xr:uid="{00000000-0005-0000-0000-000098000000}"/>
    <cellStyle name="Normal 2 3 3 2" xfId="776" xr:uid="{818C8432-7A32-430B-A8CE-4462DC4872BD}"/>
    <cellStyle name="Normal 2 3 4" xfId="760" xr:uid="{168EC598-DDE4-4DA0-B816-DE3564CEF78D}"/>
    <cellStyle name="Normal 2 4" xfId="17" xr:uid="{00000000-0005-0000-0000-000099000000}"/>
    <cellStyle name="Normal 2 4 2" xfId="135" xr:uid="{00000000-0005-0000-0000-00009A000000}"/>
    <cellStyle name="Normal 2 4 3" xfId="761" xr:uid="{8A42ECAA-BBA7-4AC6-AF74-EFA66C92EC80}"/>
    <cellStyle name="Normal 2 5" xfId="76" xr:uid="{00000000-0005-0000-0000-00009B000000}"/>
    <cellStyle name="Normal 2 6" xfId="18" xr:uid="{00000000-0005-0000-0000-00009C000000}"/>
    <cellStyle name="Normal 3" xfId="2" xr:uid="{00000000-0005-0000-0000-00009D000000}"/>
    <cellStyle name="Normal 3 2" xfId="19" xr:uid="{00000000-0005-0000-0000-00009E000000}"/>
    <cellStyle name="Normal 3 2 2" xfId="51" xr:uid="{00000000-0005-0000-0000-00009F000000}"/>
    <cellStyle name="Normal 3 2 2 2" xfId="77" xr:uid="{00000000-0005-0000-0000-0000A0000000}"/>
    <cellStyle name="Normal 3 2 3" xfId="78" xr:uid="{00000000-0005-0000-0000-0000A1000000}"/>
    <cellStyle name="Normal 3 3" xfId="20" xr:uid="{00000000-0005-0000-0000-0000A2000000}"/>
    <cellStyle name="Normal 3 3 2" xfId="136" xr:uid="{00000000-0005-0000-0000-0000A3000000}"/>
    <cellStyle name="Normal 3 4" xfId="21" xr:uid="{00000000-0005-0000-0000-0000A4000000}"/>
    <cellStyle name="Normal 3 4 2" xfId="79" xr:uid="{00000000-0005-0000-0000-0000A5000000}"/>
    <cellStyle name="Normal 3 5" xfId="22" xr:uid="{00000000-0005-0000-0000-0000A6000000}"/>
    <cellStyle name="Normal 3 5 2" xfId="209" xr:uid="{00000000-0005-0000-0000-0000A7000000}"/>
    <cellStyle name="Normal 3 6" xfId="23" xr:uid="{00000000-0005-0000-0000-0000A8000000}"/>
    <cellStyle name="Normal 4" xfId="24" xr:uid="{00000000-0005-0000-0000-0000A9000000}"/>
    <cellStyle name="Normal 4 2" xfId="25" xr:uid="{00000000-0005-0000-0000-0000AA000000}"/>
    <cellStyle name="Normal 4 2 2" xfId="210" xr:uid="{00000000-0005-0000-0000-0000AB000000}"/>
    <cellStyle name="Normal 4 3" xfId="26" xr:uid="{00000000-0005-0000-0000-0000AC000000}"/>
    <cellStyle name="Normal 4 3 2" xfId="27" xr:uid="{00000000-0005-0000-0000-0000AD000000}"/>
    <cellStyle name="Normal 4 4" xfId="28" xr:uid="{00000000-0005-0000-0000-0000AE000000}"/>
    <cellStyle name="Normal 4 4 2" xfId="29" xr:uid="{00000000-0005-0000-0000-0000AF000000}"/>
    <cellStyle name="Normal 4 5" xfId="30" xr:uid="{00000000-0005-0000-0000-0000B0000000}"/>
    <cellStyle name="Normal 4 6" xfId="137" xr:uid="{00000000-0005-0000-0000-0000B1000000}"/>
    <cellStyle name="Normal 5" xfId="31" xr:uid="{00000000-0005-0000-0000-0000B2000000}"/>
    <cellStyle name="Normal 5 2" xfId="32" xr:uid="{00000000-0005-0000-0000-0000B3000000}"/>
    <cellStyle name="Normal 5 2 2" xfId="33" xr:uid="{00000000-0005-0000-0000-0000B4000000}"/>
    <cellStyle name="Normal 5 2 3" xfId="34" xr:uid="{00000000-0005-0000-0000-0000B5000000}"/>
    <cellStyle name="Normal 5 2 4" xfId="211" xr:uid="{00000000-0005-0000-0000-0000B6000000}"/>
    <cellStyle name="Normal 5 3" xfId="35" xr:uid="{00000000-0005-0000-0000-0000B7000000}"/>
    <cellStyle name="Normal 5 4" xfId="36" xr:uid="{00000000-0005-0000-0000-0000B8000000}"/>
    <cellStyle name="Normal 5 5" xfId="777" xr:uid="{E992CB4F-D723-4E29-8595-963BD3992566}"/>
    <cellStyle name="Normal 6" xfId="37" xr:uid="{00000000-0005-0000-0000-0000B9000000}"/>
    <cellStyle name="Normal 6 2" xfId="138" xr:uid="{00000000-0005-0000-0000-0000BA000000}"/>
    <cellStyle name="Normal 6 2 2" xfId="212" xr:uid="{00000000-0005-0000-0000-0000BB000000}"/>
    <cellStyle name="Normal 7" xfId="38" xr:uid="{00000000-0005-0000-0000-0000BC000000}"/>
    <cellStyle name="Normal 7 2" xfId="39" xr:uid="{00000000-0005-0000-0000-0000BD000000}"/>
    <cellStyle name="Normal 8" xfId="3" xr:uid="{00000000-0005-0000-0000-0000BE000000}"/>
    <cellStyle name="Normal 8 2" xfId="80" xr:uid="{00000000-0005-0000-0000-0000BF000000}"/>
    <cellStyle name="Normal 8 2 2" xfId="139" xr:uid="{00000000-0005-0000-0000-0000C0000000}"/>
    <cellStyle name="Normal 8 3" xfId="213" xr:uid="{00000000-0005-0000-0000-0000C1000000}"/>
    <cellStyle name="Normal 9" xfId="81" xr:uid="{00000000-0005-0000-0000-0000C2000000}"/>
    <cellStyle name="Normal 9 2" xfId="82" xr:uid="{00000000-0005-0000-0000-0000C3000000}"/>
    <cellStyle name="Normal_13  Worry about crime appendix tables" xfId="50" xr:uid="{00000000-0005-0000-0000-0000C4000000}"/>
    <cellStyle name="Normal_CinEW 1011 Chapter 2 Appendix tables v5.1" xfId="758" xr:uid="{DE319D74-6C91-4C0E-8575-6FB7623DCDBD}"/>
    <cellStyle name="Normal_CinEW 1011 Chapter 3 Appendix Tables v6.4" xfId="56" xr:uid="{00000000-0005-0000-0000-0000C5000000}"/>
    <cellStyle name="Normal_Experience of ASB 04-05 - sig testing" xfId="54" xr:uid="{00000000-0005-0000-0000-0000C6000000}"/>
    <cellStyle name="Normal_Sheet6" xfId="782" xr:uid="{7A5653E3-A965-423A-BAF6-3B04E65B9245}"/>
    <cellStyle name="Note 2" xfId="40" xr:uid="{00000000-0005-0000-0000-0000C7000000}"/>
    <cellStyle name="Note 2 2" xfId="140" xr:uid="{00000000-0005-0000-0000-0000C8000000}"/>
    <cellStyle name="Note 3" xfId="41" xr:uid="{00000000-0005-0000-0000-0000C9000000}"/>
    <cellStyle name="Note 3 2" xfId="214" xr:uid="{00000000-0005-0000-0000-0000CA000000}"/>
    <cellStyle name="Note 4" xfId="215" xr:uid="{00000000-0005-0000-0000-0000CB000000}"/>
    <cellStyle name="Percent 2" xfId="42" xr:uid="{00000000-0005-0000-0000-0000CC000000}"/>
    <cellStyle name="Percent 2 2" xfId="83" xr:uid="{00000000-0005-0000-0000-0000CD000000}"/>
    <cellStyle name="Percent 2 3" xfId="141" xr:uid="{00000000-0005-0000-0000-0000CE000000}"/>
    <cellStyle name="Percent 3" xfId="43" xr:uid="{00000000-0005-0000-0000-0000CF000000}"/>
    <cellStyle name="Percent 3 2" xfId="44" xr:uid="{00000000-0005-0000-0000-0000D0000000}"/>
    <cellStyle name="Percent 3 2 2" xfId="45" xr:uid="{00000000-0005-0000-0000-0000D1000000}"/>
    <cellStyle name="Percent 3 2 3" xfId="778" xr:uid="{9DD2FF3B-F97F-47D9-971D-36B5D76F10BF}"/>
    <cellStyle name="Percent 3 3" xfId="142" xr:uid="{00000000-0005-0000-0000-0000D2000000}"/>
    <cellStyle name="Percent 3 4" xfId="762" xr:uid="{B5615D20-FF59-4ACF-B8A7-8D0AEAC6E530}"/>
    <cellStyle name="Percent 4" xfId="46" xr:uid="{00000000-0005-0000-0000-0000D3000000}"/>
    <cellStyle name="Percent 4 2" xfId="143" xr:uid="{00000000-0005-0000-0000-0000D4000000}"/>
    <cellStyle name="Percent 4 7" xfId="144" xr:uid="{00000000-0005-0000-0000-0000D5000000}"/>
    <cellStyle name="Percent 5" xfId="47" xr:uid="{00000000-0005-0000-0000-0000D6000000}"/>
    <cellStyle name="Percent 5 2" xfId="145" xr:uid="{00000000-0005-0000-0000-0000D7000000}"/>
    <cellStyle name="Percent 5 2 2" xfId="216" xr:uid="{00000000-0005-0000-0000-0000D8000000}"/>
    <cellStyle name="style1406901689930" xfId="217" xr:uid="{00000000-0005-0000-0000-0000D9000000}"/>
    <cellStyle name="style1406901690304" xfId="218" xr:uid="{00000000-0005-0000-0000-0000DA000000}"/>
    <cellStyle name="style1406901690817" xfId="219" xr:uid="{00000000-0005-0000-0000-0000DB000000}"/>
    <cellStyle name="style1406901691589" xfId="220" xr:uid="{00000000-0005-0000-0000-0000DC000000}"/>
    <cellStyle name="style1406901691856" xfId="221" xr:uid="{00000000-0005-0000-0000-0000DD000000}"/>
    <cellStyle name="style1406901692287" xfId="222" xr:uid="{00000000-0005-0000-0000-0000DE000000}"/>
    <cellStyle name="style1406901692580" xfId="223" xr:uid="{00000000-0005-0000-0000-0000DF000000}"/>
    <cellStyle name="style1406901692859" xfId="224" xr:uid="{00000000-0005-0000-0000-0000E0000000}"/>
    <cellStyle name="style1406901693796" xfId="225" xr:uid="{00000000-0005-0000-0000-0000E1000000}"/>
    <cellStyle name="style1406901694078" xfId="226" xr:uid="{00000000-0005-0000-0000-0000E2000000}"/>
    <cellStyle name="style1406901694362" xfId="227" xr:uid="{00000000-0005-0000-0000-0000E3000000}"/>
    <cellStyle name="style1406901694653" xfId="228" xr:uid="{00000000-0005-0000-0000-0000E4000000}"/>
    <cellStyle name="style1406901694891" xfId="229" xr:uid="{00000000-0005-0000-0000-0000E5000000}"/>
    <cellStyle name="style1406901695130" xfId="230" xr:uid="{00000000-0005-0000-0000-0000E6000000}"/>
    <cellStyle name="style1406901695413" xfId="231" xr:uid="{00000000-0005-0000-0000-0000E7000000}"/>
    <cellStyle name="style1406901695958" xfId="232" xr:uid="{00000000-0005-0000-0000-0000E8000000}"/>
    <cellStyle name="style1406901696404" xfId="233" xr:uid="{00000000-0005-0000-0000-0000E9000000}"/>
    <cellStyle name="style1406901696699" xfId="234" xr:uid="{00000000-0005-0000-0000-0000EA000000}"/>
    <cellStyle name="style1406901696974" xfId="235" xr:uid="{00000000-0005-0000-0000-0000EB000000}"/>
    <cellStyle name="style1406901697248" xfId="236" xr:uid="{00000000-0005-0000-0000-0000EC000000}"/>
    <cellStyle name="style1406901697515" xfId="237" xr:uid="{00000000-0005-0000-0000-0000ED000000}"/>
    <cellStyle name="style1406901697788" xfId="238" xr:uid="{00000000-0005-0000-0000-0000EE000000}"/>
    <cellStyle name="style1406901698216" xfId="239" xr:uid="{00000000-0005-0000-0000-0000EF000000}"/>
    <cellStyle name="style1406901698817" xfId="240" xr:uid="{00000000-0005-0000-0000-0000F0000000}"/>
    <cellStyle name="style1406901699109" xfId="241" xr:uid="{00000000-0005-0000-0000-0000F1000000}"/>
    <cellStyle name="style1406901699484" xfId="242" xr:uid="{00000000-0005-0000-0000-0000F2000000}"/>
    <cellStyle name="style1406901699844" xfId="243" xr:uid="{00000000-0005-0000-0000-0000F3000000}"/>
    <cellStyle name="style1406901700100" xfId="244" xr:uid="{00000000-0005-0000-0000-0000F4000000}"/>
    <cellStyle name="style1406901700320" xfId="245" xr:uid="{00000000-0005-0000-0000-0000F5000000}"/>
    <cellStyle name="style1406901700544" xfId="246" xr:uid="{00000000-0005-0000-0000-0000F6000000}"/>
    <cellStyle name="style1406901701212" xfId="247" xr:uid="{00000000-0005-0000-0000-0000F7000000}"/>
    <cellStyle name="style1406901701550" xfId="248" xr:uid="{00000000-0005-0000-0000-0000F8000000}"/>
    <cellStyle name="style1406901701819" xfId="249" xr:uid="{00000000-0005-0000-0000-0000F9000000}"/>
    <cellStyle name="style1406901702106" xfId="250" xr:uid="{00000000-0005-0000-0000-0000FA000000}"/>
    <cellStyle name="style1406901702335" xfId="251" xr:uid="{00000000-0005-0000-0000-0000FB000000}"/>
    <cellStyle name="style1406901702559" xfId="252" xr:uid="{00000000-0005-0000-0000-0000FC000000}"/>
    <cellStyle name="style1406901702836" xfId="253" xr:uid="{00000000-0005-0000-0000-0000FD000000}"/>
    <cellStyle name="style1406901703094" xfId="254" xr:uid="{00000000-0005-0000-0000-0000FE000000}"/>
    <cellStyle name="style1406901703709" xfId="255" xr:uid="{00000000-0005-0000-0000-0000FF000000}"/>
    <cellStyle name="style1406901704013" xfId="256" xr:uid="{00000000-0005-0000-0000-000000010000}"/>
    <cellStyle name="style1406901704250" xfId="257" xr:uid="{00000000-0005-0000-0000-000001010000}"/>
    <cellStyle name="style1406901704530" xfId="258" xr:uid="{00000000-0005-0000-0000-000002010000}"/>
    <cellStyle name="style1406901704767" xfId="259" xr:uid="{00000000-0005-0000-0000-000003010000}"/>
    <cellStyle name="style1406901704987" xfId="260" xr:uid="{00000000-0005-0000-0000-000004010000}"/>
    <cellStyle name="style1406901705194" xfId="261" xr:uid="{00000000-0005-0000-0000-000005010000}"/>
    <cellStyle name="style1406901705415" xfId="262" xr:uid="{00000000-0005-0000-0000-000006010000}"/>
    <cellStyle name="style1406901705671" xfId="263" xr:uid="{00000000-0005-0000-0000-000007010000}"/>
    <cellStyle name="style1406901706248" xfId="264" xr:uid="{00000000-0005-0000-0000-000008010000}"/>
    <cellStyle name="style1406901706698" xfId="265" xr:uid="{00000000-0005-0000-0000-000009010000}"/>
    <cellStyle name="style1406901706980" xfId="266" xr:uid="{00000000-0005-0000-0000-00000A010000}"/>
    <cellStyle name="style1406901707269" xfId="267" xr:uid="{00000000-0005-0000-0000-00000B010000}"/>
    <cellStyle name="style1406901707546" xfId="268" xr:uid="{00000000-0005-0000-0000-00000C010000}"/>
    <cellStyle name="style1406901707818" xfId="269" xr:uid="{00000000-0005-0000-0000-00000D010000}"/>
    <cellStyle name="style1406901708111" xfId="270" xr:uid="{00000000-0005-0000-0000-00000E010000}"/>
    <cellStyle name="style1406901708543" xfId="271" xr:uid="{00000000-0005-0000-0000-00000F010000}"/>
    <cellStyle name="style1406901709272" xfId="272" xr:uid="{00000000-0005-0000-0000-000010010000}"/>
    <cellStyle name="style1406901709506" xfId="273" xr:uid="{00000000-0005-0000-0000-000011010000}"/>
    <cellStyle name="style1406901709728" xfId="274" xr:uid="{00000000-0005-0000-0000-000012010000}"/>
    <cellStyle name="style1406901709955" xfId="275" xr:uid="{00000000-0005-0000-0000-000013010000}"/>
    <cellStyle name="style1406901710238" xfId="276" xr:uid="{00000000-0005-0000-0000-000014010000}"/>
    <cellStyle name="style1406901710519" xfId="277" xr:uid="{00000000-0005-0000-0000-000015010000}"/>
    <cellStyle name="style1406901710729" xfId="278" xr:uid="{00000000-0005-0000-0000-000016010000}"/>
    <cellStyle name="style1406901711047" xfId="279" xr:uid="{00000000-0005-0000-0000-000017010000}"/>
    <cellStyle name="style1406901711618" xfId="280" xr:uid="{00000000-0005-0000-0000-000018010000}"/>
    <cellStyle name="style1406901711858" xfId="281" xr:uid="{00000000-0005-0000-0000-000019010000}"/>
    <cellStyle name="style1406901712084" xfId="282" xr:uid="{00000000-0005-0000-0000-00001A010000}"/>
    <cellStyle name="style1406901712399" xfId="283" xr:uid="{00000000-0005-0000-0000-00001B010000}"/>
    <cellStyle name="style1417534463093" xfId="284" xr:uid="{00000000-0005-0000-0000-00001C010000}"/>
    <cellStyle name="style1417534463192" xfId="285" xr:uid="{00000000-0005-0000-0000-00001D010000}"/>
    <cellStyle name="style1417534463264" xfId="286" xr:uid="{00000000-0005-0000-0000-00001E010000}"/>
    <cellStyle name="style1417534463325" xfId="287" xr:uid="{00000000-0005-0000-0000-00001F010000}"/>
    <cellStyle name="style1417534463406" xfId="288" xr:uid="{00000000-0005-0000-0000-000020010000}"/>
    <cellStyle name="style1417534463488" xfId="289" xr:uid="{00000000-0005-0000-0000-000021010000}"/>
    <cellStyle name="style1417534463577" xfId="290" xr:uid="{00000000-0005-0000-0000-000022010000}"/>
    <cellStyle name="style1417534463673" xfId="291" xr:uid="{00000000-0005-0000-0000-000023010000}"/>
    <cellStyle name="style1417534463754" xfId="292" xr:uid="{00000000-0005-0000-0000-000024010000}"/>
    <cellStyle name="style1417534463829" xfId="293" xr:uid="{00000000-0005-0000-0000-000025010000}"/>
    <cellStyle name="style1417534463960" xfId="294" xr:uid="{00000000-0005-0000-0000-000026010000}"/>
    <cellStyle name="style1417534464056" xfId="295" xr:uid="{00000000-0005-0000-0000-000027010000}"/>
    <cellStyle name="style1417534464131" xfId="296" xr:uid="{00000000-0005-0000-0000-000028010000}"/>
    <cellStyle name="style1417534464208" xfId="297" xr:uid="{00000000-0005-0000-0000-000029010000}"/>
    <cellStyle name="style1417534464305" xfId="298" xr:uid="{00000000-0005-0000-0000-00002A010000}"/>
    <cellStyle name="style1417534464380" xfId="299" xr:uid="{00000000-0005-0000-0000-00002B010000}"/>
    <cellStyle name="style1417534464456" xfId="300" xr:uid="{00000000-0005-0000-0000-00002C010000}"/>
    <cellStyle name="style1417534464536" xfId="301" xr:uid="{00000000-0005-0000-0000-00002D010000}"/>
    <cellStyle name="style1417534464627" xfId="302" xr:uid="{00000000-0005-0000-0000-00002E010000}"/>
    <cellStyle name="style1417534464716" xfId="303" xr:uid="{00000000-0005-0000-0000-00002F010000}"/>
    <cellStyle name="style1417534464802" xfId="304" xr:uid="{00000000-0005-0000-0000-000030010000}"/>
    <cellStyle name="style1417534464879" xfId="305" xr:uid="{00000000-0005-0000-0000-000031010000}"/>
    <cellStyle name="style1417534464967" xfId="306" xr:uid="{00000000-0005-0000-0000-000032010000}"/>
    <cellStyle name="style1417534465052" xfId="307" xr:uid="{00000000-0005-0000-0000-000033010000}"/>
    <cellStyle name="style1417534465140" xfId="308" xr:uid="{00000000-0005-0000-0000-000034010000}"/>
    <cellStyle name="style1417534465224" xfId="309" xr:uid="{00000000-0005-0000-0000-000035010000}"/>
    <cellStyle name="style1417534465307" xfId="310" xr:uid="{00000000-0005-0000-0000-000036010000}"/>
    <cellStyle name="style1417534465388" xfId="311" xr:uid="{00000000-0005-0000-0000-000037010000}"/>
    <cellStyle name="style1417534465461" xfId="312" xr:uid="{00000000-0005-0000-0000-000038010000}"/>
    <cellStyle name="style1417534465532" xfId="313" xr:uid="{00000000-0005-0000-0000-000039010000}"/>
    <cellStyle name="style1417534465599" xfId="314" xr:uid="{00000000-0005-0000-0000-00003A010000}"/>
    <cellStyle name="style1417534465679" xfId="315" xr:uid="{00000000-0005-0000-0000-00003B010000}"/>
    <cellStyle name="style1417534465746" xfId="316" xr:uid="{00000000-0005-0000-0000-00003C010000}"/>
    <cellStyle name="style1417534465817" xfId="317" xr:uid="{00000000-0005-0000-0000-00003D010000}"/>
    <cellStyle name="style1417534465879" xfId="318" xr:uid="{00000000-0005-0000-0000-00003E010000}"/>
    <cellStyle name="style1417534465938" xfId="319" xr:uid="{00000000-0005-0000-0000-00003F010000}"/>
    <cellStyle name="style1417534466017" xfId="320" xr:uid="{00000000-0005-0000-0000-000040010000}"/>
    <cellStyle name="style1417534466075" xfId="321" xr:uid="{00000000-0005-0000-0000-000041010000}"/>
    <cellStyle name="style1417534466436" xfId="322" xr:uid="{00000000-0005-0000-0000-000042010000}"/>
    <cellStyle name="style1417534466498" xfId="323" xr:uid="{00000000-0005-0000-0000-000043010000}"/>
    <cellStyle name="style1417534466561" xfId="324" xr:uid="{00000000-0005-0000-0000-000044010000}"/>
    <cellStyle name="style1417534466621" xfId="325" xr:uid="{00000000-0005-0000-0000-000045010000}"/>
    <cellStyle name="style1417534466673" xfId="326" xr:uid="{00000000-0005-0000-0000-000046010000}"/>
    <cellStyle name="style1417534466739" xfId="327" xr:uid="{00000000-0005-0000-0000-000047010000}"/>
    <cellStyle name="style1417534466804" xfId="328" xr:uid="{00000000-0005-0000-0000-000048010000}"/>
    <cellStyle name="style1417534466867" xfId="329" xr:uid="{00000000-0005-0000-0000-000049010000}"/>
    <cellStyle name="style1417534466930" xfId="330" xr:uid="{00000000-0005-0000-0000-00004A010000}"/>
    <cellStyle name="style1417534466994" xfId="331" xr:uid="{00000000-0005-0000-0000-00004B010000}"/>
    <cellStyle name="style1417534467064" xfId="332" xr:uid="{00000000-0005-0000-0000-00004C010000}"/>
    <cellStyle name="style1417534467117" xfId="333" xr:uid="{00000000-0005-0000-0000-00004D010000}"/>
    <cellStyle name="style1417534467171" xfId="334" xr:uid="{00000000-0005-0000-0000-00004E010000}"/>
    <cellStyle name="style1417534467226" xfId="335" xr:uid="{00000000-0005-0000-0000-00004F010000}"/>
    <cellStyle name="style1417534467294" xfId="336" xr:uid="{00000000-0005-0000-0000-000050010000}"/>
    <cellStyle name="style1417534467365" xfId="337" xr:uid="{00000000-0005-0000-0000-000051010000}"/>
    <cellStyle name="style1417534467686" xfId="338" xr:uid="{00000000-0005-0000-0000-000052010000}"/>
    <cellStyle name="style1418382113252" xfId="339" xr:uid="{00000000-0005-0000-0000-000053010000}"/>
    <cellStyle name="style1418382113344" xfId="340" xr:uid="{00000000-0005-0000-0000-000054010000}"/>
    <cellStyle name="style1418382113418" xfId="341" xr:uid="{00000000-0005-0000-0000-000055010000}"/>
    <cellStyle name="style1418382113480" xfId="342" xr:uid="{00000000-0005-0000-0000-000056010000}"/>
    <cellStyle name="style1418382113581" xfId="343" xr:uid="{00000000-0005-0000-0000-000057010000}"/>
    <cellStyle name="style1418382113665" xfId="344" xr:uid="{00000000-0005-0000-0000-000058010000}"/>
    <cellStyle name="style1418382113742" xfId="345" xr:uid="{00000000-0005-0000-0000-000059010000}"/>
    <cellStyle name="style1418382113822" xfId="346" xr:uid="{00000000-0005-0000-0000-00005A010000}"/>
    <cellStyle name="style1418382113889" xfId="347" xr:uid="{00000000-0005-0000-0000-00005B010000}"/>
    <cellStyle name="style1418382113951" xfId="348" xr:uid="{00000000-0005-0000-0000-00005C010000}"/>
    <cellStyle name="style1418382114015" xfId="349" xr:uid="{00000000-0005-0000-0000-00005D010000}"/>
    <cellStyle name="style1418382114078" xfId="350" xr:uid="{00000000-0005-0000-0000-00005E010000}"/>
    <cellStyle name="style1418382114128" xfId="351" xr:uid="{00000000-0005-0000-0000-00005F010000}"/>
    <cellStyle name="style1418382114179" xfId="352" xr:uid="{00000000-0005-0000-0000-000060010000}"/>
    <cellStyle name="style1418382114241" xfId="353" xr:uid="{00000000-0005-0000-0000-000061010000}"/>
    <cellStyle name="style1418382114293" xfId="354" xr:uid="{00000000-0005-0000-0000-000062010000}"/>
    <cellStyle name="style1418382114346" xfId="355" xr:uid="{00000000-0005-0000-0000-000063010000}"/>
    <cellStyle name="style1418382114395" xfId="356" xr:uid="{00000000-0005-0000-0000-000064010000}"/>
    <cellStyle name="style1418382114457" xfId="357" xr:uid="{00000000-0005-0000-0000-000065010000}"/>
    <cellStyle name="style1418382114540" xfId="358" xr:uid="{00000000-0005-0000-0000-000066010000}"/>
    <cellStyle name="style1418382114612" xfId="359" xr:uid="{00000000-0005-0000-0000-000067010000}"/>
    <cellStyle name="style1418382114681" xfId="360" xr:uid="{00000000-0005-0000-0000-000068010000}"/>
    <cellStyle name="style1418382114743" xfId="361" xr:uid="{00000000-0005-0000-0000-000069010000}"/>
    <cellStyle name="style1418382114803" xfId="362" xr:uid="{00000000-0005-0000-0000-00006A010000}"/>
    <cellStyle name="style1418382114869" xfId="363" xr:uid="{00000000-0005-0000-0000-00006B010000}"/>
    <cellStyle name="style1418382114948" xfId="364" xr:uid="{00000000-0005-0000-0000-00006C010000}"/>
    <cellStyle name="style1418382115010" xfId="365" xr:uid="{00000000-0005-0000-0000-00006D010000}"/>
    <cellStyle name="style1418382115071" xfId="366" xr:uid="{00000000-0005-0000-0000-00006E010000}"/>
    <cellStyle name="style1418382115133" xfId="367" xr:uid="{00000000-0005-0000-0000-00006F010000}"/>
    <cellStyle name="style1418382115194" xfId="368" xr:uid="{00000000-0005-0000-0000-000070010000}"/>
    <cellStyle name="style1418382115246" xfId="369" xr:uid="{00000000-0005-0000-0000-000071010000}"/>
    <cellStyle name="style1418382115307" xfId="370" xr:uid="{00000000-0005-0000-0000-000072010000}"/>
    <cellStyle name="style1418382115357" xfId="371" xr:uid="{00000000-0005-0000-0000-000073010000}"/>
    <cellStyle name="style1418382115418" xfId="372" xr:uid="{00000000-0005-0000-0000-000074010000}"/>
    <cellStyle name="style1418382115522" xfId="373" xr:uid="{00000000-0005-0000-0000-000075010000}"/>
    <cellStyle name="style1418382115584" xfId="374" xr:uid="{00000000-0005-0000-0000-000076010000}"/>
    <cellStyle name="style1418382115649" xfId="375" xr:uid="{00000000-0005-0000-0000-000077010000}"/>
    <cellStyle name="style1418382115703" xfId="376" xr:uid="{00000000-0005-0000-0000-000078010000}"/>
    <cellStyle name="style1418382115756" xfId="377" xr:uid="{00000000-0005-0000-0000-000079010000}"/>
    <cellStyle name="style1418382115807" xfId="378" xr:uid="{00000000-0005-0000-0000-00007A010000}"/>
    <cellStyle name="style1418382115862" xfId="379" xr:uid="{00000000-0005-0000-0000-00007B010000}"/>
    <cellStyle name="style1418382115931" xfId="380" xr:uid="{00000000-0005-0000-0000-00007C010000}"/>
    <cellStyle name="style1418382115994" xfId="381" xr:uid="{00000000-0005-0000-0000-00007D010000}"/>
    <cellStyle name="style1418382116056" xfId="382" xr:uid="{00000000-0005-0000-0000-00007E010000}"/>
    <cellStyle name="style1418382116119" xfId="383" xr:uid="{00000000-0005-0000-0000-00007F010000}"/>
    <cellStyle name="style1418382116182" xfId="384" xr:uid="{00000000-0005-0000-0000-000080010000}"/>
    <cellStyle name="style1418382116245" xfId="385" xr:uid="{00000000-0005-0000-0000-000081010000}"/>
    <cellStyle name="style1418382116294" xfId="386" xr:uid="{00000000-0005-0000-0000-000082010000}"/>
    <cellStyle name="style1418382116347" xfId="387" xr:uid="{00000000-0005-0000-0000-000083010000}"/>
    <cellStyle name="style1418382116402" xfId="388" xr:uid="{00000000-0005-0000-0000-000084010000}"/>
    <cellStyle name="style1418382116468" xfId="389" xr:uid="{00000000-0005-0000-0000-000085010000}"/>
    <cellStyle name="style1418382116535" xfId="390" xr:uid="{00000000-0005-0000-0000-000086010000}"/>
    <cellStyle name="style1418382116621" xfId="391" xr:uid="{00000000-0005-0000-0000-000087010000}"/>
    <cellStyle name="style1418382116688" xfId="392" xr:uid="{00000000-0005-0000-0000-000088010000}"/>
    <cellStyle name="style1418382116793" xfId="393" xr:uid="{00000000-0005-0000-0000-000089010000}"/>
    <cellStyle name="style1418388746263" xfId="394" xr:uid="{00000000-0005-0000-0000-00008A010000}"/>
    <cellStyle name="style1418388746333" xfId="395" xr:uid="{00000000-0005-0000-0000-00008B010000}"/>
    <cellStyle name="style1418388746388" xfId="396" xr:uid="{00000000-0005-0000-0000-00008C010000}"/>
    <cellStyle name="style1418388746442" xfId="397" xr:uid="{00000000-0005-0000-0000-00008D010000}"/>
    <cellStyle name="style1418388746505" xfId="398" xr:uid="{00000000-0005-0000-0000-00008E010000}"/>
    <cellStyle name="style1418388746573" xfId="399" xr:uid="{00000000-0005-0000-0000-00008F010000}"/>
    <cellStyle name="style1418388746650" xfId="400" xr:uid="{00000000-0005-0000-0000-000090010000}"/>
    <cellStyle name="style1418388746774" xfId="401" xr:uid="{00000000-0005-0000-0000-000091010000}"/>
    <cellStyle name="style1418388746835" xfId="402" xr:uid="{00000000-0005-0000-0000-000092010000}"/>
    <cellStyle name="style1418388746897" xfId="403" xr:uid="{00000000-0005-0000-0000-000093010000}"/>
    <cellStyle name="style1418388746957" xfId="404" xr:uid="{00000000-0005-0000-0000-000094010000}"/>
    <cellStyle name="style1418388747020" xfId="405" xr:uid="{00000000-0005-0000-0000-000095010000}"/>
    <cellStyle name="style1418388747070" xfId="406" xr:uid="{00000000-0005-0000-0000-000096010000}"/>
    <cellStyle name="style1418388747122" xfId="407" xr:uid="{00000000-0005-0000-0000-000097010000}"/>
    <cellStyle name="style1418388747183" xfId="408" xr:uid="{00000000-0005-0000-0000-000098010000}"/>
    <cellStyle name="style1418388747233" xfId="409" xr:uid="{00000000-0005-0000-0000-000099010000}"/>
    <cellStyle name="style1418388747284" xfId="410" xr:uid="{00000000-0005-0000-0000-00009A010000}"/>
    <cellStyle name="style1418388747334" xfId="411" xr:uid="{00000000-0005-0000-0000-00009B010000}"/>
    <cellStyle name="style1418388747394" xfId="412" xr:uid="{00000000-0005-0000-0000-00009C010000}"/>
    <cellStyle name="style1418388747455" xfId="413" xr:uid="{00000000-0005-0000-0000-00009D010000}"/>
    <cellStyle name="style1418388747516" xfId="414" xr:uid="{00000000-0005-0000-0000-00009E010000}"/>
    <cellStyle name="style1418388747577" xfId="415" xr:uid="{00000000-0005-0000-0000-00009F010000}"/>
    <cellStyle name="style1418388747657" xfId="416" xr:uid="{00000000-0005-0000-0000-0000A0010000}"/>
    <cellStyle name="style1418388747732" xfId="417" xr:uid="{00000000-0005-0000-0000-0000A1010000}"/>
    <cellStyle name="style1418388747798" xfId="418" xr:uid="{00000000-0005-0000-0000-0000A2010000}"/>
    <cellStyle name="style1418388747861" xfId="419" xr:uid="{00000000-0005-0000-0000-0000A3010000}"/>
    <cellStyle name="style1418388747924" xfId="420" xr:uid="{00000000-0005-0000-0000-0000A4010000}"/>
    <cellStyle name="style1418388747986" xfId="421" xr:uid="{00000000-0005-0000-0000-0000A5010000}"/>
    <cellStyle name="style1418388748047" xfId="422" xr:uid="{00000000-0005-0000-0000-0000A6010000}"/>
    <cellStyle name="style1418388748107" xfId="423" xr:uid="{00000000-0005-0000-0000-0000A7010000}"/>
    <cellStyle name="style1418388748157" xfId="424" xr:uid="{00000000-0005-0000-0000-0000A8010000}"/>
    <cellStyle name="style1418388748218" xfId="425" xr:uid="{00000000-0005-0000-0000-0000A9010000}"/>
    <cellStyle name="style1418388748268" xfId="426" xr:uid="{00000000-0005-0000-0000-0000AA010000}"/>
    <cellStyle name="style1418388748329" xfId="427" xr:uid="{00000000-0005-0000-0000-0000AB010000}"/>
    <cellStyle name="style1418388748378" xfId="428" xr:uid="{00000000-0005-0000-0000-0000AC010000}"/>
    <cellStyle name="style1418388748427" xfId="429" xr:uid="{00000000-0005-0000-0000-0000AD010000}"/>
    <cellStyle name="style1418388748488" xfId="430" xr:uid="{00000000-0005-0000-0000-0000AE010000}"/>
    <cellStyle name="style1418388748538" xfId="431" xr:uid="{00000000-0005-0000-0000-0000AF010000}"/>
    <cellStyle name="style1418388748588" xfId="432" xr:uid="{00000000-0005-0000-0000-0000B0010000}"/>
    <cellStyle name="style1418388748644" xfId="433" xr:uid="{00000000-0005-0000-0000-0000B1010000}"/>
    <cellStyle name="style1418388748695" xfId="434" xr:uid="{00000000-0005-0000-0000-0000B2010000}"/>
    <cellStyle name="style1418388748756" xfId="435" xr:uid="{00000000-0005-0000-0000-0000B3010000}"/>
    <cellStyle name="style1418388748816" xfId="436" xr:uid="{00000000-0005-0000-0000-0000B4010000}"/>
    <cellStyle name="style1418388748876" xfId="437" xr:uid="{00000000-0005-0000-0000-0000B5010000}"/>
    <cellStyle name="style1418388748936" xfId="438" xr:uid="{00000000-0005-0000-0000-0000B6010000}"/>
    <cellStyle name="style1418388748998" xfId="439" xr:uid="{00000000-0005-0000-0000-0000B7010000}"/>
    <cellStyle name="style1418388749059" xfId="440" xr:uid="{00000000-0005-0000-0000-0000B8010000}"/>
    <cellStyle name="style1418388749108" xfId="441" xr:uid="{00000000-0005-0000-0000-0000B9010000}"/>
    <cellStyle name="style1418388749157" xfId="442" xr:uid="{00000000-0005-0000-0000-0000BA010000}"/>
    <cellStyle name="style1418388749208" xfId="443" xr:uid="{00000000-0005-0000-0000-0000BB010000}"/>
    <cellStyle name="style1418388749272" xfId="444" xr:uid="{00000000-0005-0000-0000-0000BC010000}"/>
    <cellStyle name="style1418388749333" xfId="445" xr:uid="{00000000-0005-0000-0000-0000BD010000}"/>
    <cellStyle name="style1418388749406" xfId="446" xr:uid="{00000000-0005-0000-0000-0000BE010000}"/>
    <cellStyle name="style1421673568835" xfId="447" xr:uid="{00000000-0005-0000-0000-0000BF010000}"/>
    <cellStyle name="style1421673568943" xfId="448" xr:uid="{00000000-0005-0000-0000-0000C0010000}"/>
    <cellStyle name="style1421673569031" xfId="449" xr:uid="{00000000-0005-0000-0000-0000C1010000}"/>
    <cellStyle name="style1421673569108" xfId="450" xr:uid="{00000000-0005-0000-0000-0000C2010000}"/>
    <cellStyle name="style1421673569205" xfId="451" xr:uid="{00000000-0005-0000-0000-0000C3010000}"/>
    <cellStyle name="style1421673569305" xfId="452" xr:uid="{00000000-0005-0000-0000-0000C4010000}"/>
    <cellStyle name="style1421673569385" xfId="453" xr:uid="{00000000-0005-0000-0000-0000C5010000}"/>
    <cellStyle name="style1421673569479" xfId="454" xr:uid="{00000000-0005-0000-0000-0000C6010000}"/>
    <cellStyle name="style1421673569574" xfId="455" xr:uid="{00000000-0005-0000-0000-0000C7010000}"/>
    <cellStyle name="style1421673569661" xfId="456" xr:uid="{00000000-0005-0000-0000-0000C8010000}"/>
    <cellStyle name="style1421673569748" xfId="457" xr:uid="{00000000-0005-0000-0000-0000C9010000}"/>
    <cellStyle name="style1421673569846" xfId="458" xr:uid="{00000000-0005-0000-0000-0000CA010000}"/>
    <cellStyle name="style1421673569938" xfId="459" xr:uid="{00000000-0005-0000-0000-0000CB010000}"/>
    <cellStyle name="style1421673570016" xfId="460" xr:uid="{00000000-0005-0000-0000-0000CC010000}"/>
    <cellStyle name="style1421673570110" xfId="461" xr:uid="{00000000-0005-0000-0000-0000CD010000}"/>
    <cellStyle name="style1421673570189" xfId="462" xr:uid="{00000000-0005-0000-0000-0000CE010000}"/>
    <cellStyle name="style1421673570270" xfId="463" xr:uid="{00000000-0005-0000-0000-0000CF010000}"/>
    <cellStyle name="style1421673570428" xfId="464" xr:uid="{00000000-0005-0000-0000-0000D0010000}"/>
    <cellStyle name="style1421673570509" xfId="465" xr:uid="{00000000-0005-0000-0000-0000D1010000}"/>
    <cellStyle name="style1421673570607" xfId="466" xr:uid="{00000000-0005-0000-0000-0000D2010000}"/>
    <cellStyle name="style1421673570703" xfId="467" xr:uid="{00000000-0005-0000-0000-0000D3010000}"/>
    <cellStyle name="style1421673570801" xfId="468" xr:uid="{00000000-0005-0000-0000-0000D4010000}"/>
    <cellStyle name="style1421673570898" xfId="469" xr:uid="{00000000-0005-0000-0000-0000D5010000}"/>
    <cellStyle name="style1421673570992" xfId="470" xr:uid="{00000000-0005-0000-0000-0000D6010000}"/>
    <cellStyle name="style1421673571088" xfId="471" xr:uid="{00000000-0005-0000-0000-0000D7010000}"/>
    <cellStyle name="style1421673571180" xfId="472" xr:uid="{00000000-0005-0000-0000-0000D8010000}"/>
    <cellStyle name="style1421673571274" xfId="473" xr:uid="{00000000-0005-0000-0000-0000D9010000}"/>
    <cellStyle name="style1421673571360" xfId="474" xr:uid="{00000000-0005-0000-0000-0000DA010000}"/>
    <cellStyle name="style1421673571437" xfId="475" xr:uid="{00000000-0005-0000-0000-0000DB010000}"/>
    <cellStyle name="style1421673571510" xfId="476" xr:uid="{00000000-0005-0000-0000-0000DC010000}"/>
    <cellStyle name="style1421673571588" xfId="477" xr:uid="{00000000-0005-0000-0000-0000DD010000}"/>
    <cellStyle name="style1421673571659" xfId="478" xr:uid="{00000000-0005-0000-0000-0000DE010000}"/>
    <cellStyle name="style1421673571742" xfId="479" xr:uid="{00000000-0005-0000-0000-0000DF010000}"/>
    <cellStyle name="style1421673571826" xfId="480" xr:uid="{00000000-0005-0000-0000-0000E0010000}"/>
    <cellStyle name="style1421673571897" xfId="481" xr:uid="{00000000-0005-0000-0000-0000E1010000}"/>
    <cellStyle name="style1421673571972" xfId="482" xr:uid="{00000000-0005-0000-0000-0000E2010000}"/>
    <cellStyle name="style1421673572034" xfId="483" xr:uid="{00000000-0005-0000-0000-0000E3010000}"/>
    <cellStyle name="style1421673572091" xfId="484" xr:uid="{00000000-0005-0000-0000-0000E4010000}"/>
    <cellStyle name="style1421673572166" xfId="485" xr:uid="{00000000-0005-0000-0000-0000E5010000}"/>
    <cellStyle name="style1421673572242" xfId="486" xr:uid="{00000000-0005-0000-0000-0000E6010000}"/>
    <cellStyle name="style1421673572319" xfId="487" xr:uid="{00000000-0005-0000-0000-0000E7010000}"/>
    <cellStyle name="style1421673572444" xfId="488" xr:uid="{00000000-0005-0000-0000-0000E8010000}"/>
    <cellStyle name="style1421673572499" xfId="489" xr:uid="{00000000-0005-0000-0000-0000E9010000}"/>
    <cellStyle name="style1421673572559" xfId="490" xr:uid="{00000000-0005-0000-0000-0000EA010000}"/>
    <cellStyle name="style1421673572616" xfId="491" xr:uid="{00000000-0005-0000-0000-0000EB010000}"/>
    <cellStyle name="style1421673572684" xfId="492" xr:uid="{00000000-0005-0000-0000-0000EC010000}"/>
    <cellStyle name="style1421673572751" xfId="493" xr:uid="{00000000-0005-0000-0000-0000ED010000}"/>
    <cellStyle name="style1421673572817" xfId="494" xr:uid="{00000000-0005-0000-0000-0000EE010000}"/>
    <cellStyle name="style1421673572889" xfId="495" xr:uid="{00000000-0005-0000-0000-0000EF010000}"/>
    <cellStyle name="style1421673572956" xfId="496" xr:uid="{00000000-0005-0000-0000-0000F0010000}"/>
    <cellStyle name="style1421673573030" xfId="497" xr:uid="{00000000-0005-0000-0000-0000F1010000}"/>
    <cellStyle name="style1421673573108" xfId="498" xr:uid="{00000000-0005-0000-0000-0000F2010000}"/>
    <cellStyle name="style1421673573188" xfId="499" xr:uid="{00000000-0005-0000-0000-0000F3010000}"/>
    <cellStyle name="style1421673574539" xfId="500" xr:uid="{00000000-0005-0000-0000-0000F4010000}"/>
    <cellStyle name="style1422886727477" xfId="501" xr:uid="{00000000-0005-0000-0000-0000F5010000}"/>
    <cellStyle name="style1422886727565" xfId="502" xr:uid="{00000000-0005-0000-0000-0000F6010000}"/>
    <cellStyle name="style1422886727620" xfId="503" xr:uid="{00000000-0005-0000-0000-0000F7010000}"/>
    <cellStyle name="style1422886727672" xfId="504" xr:uid="{00000000-0005-0000-0000-0000F8010000}"/>
    <cellStyle name="style1422886727735" xfId="505" xr:uid="{00000000-0005-0000-0000-0000F9010000}"/>
    <cellStyle name="style1422886727798" xfId="506" xr:uid="{00000000-0005-0000-0000-0000FA010000}"/>
    <cellStyle name="style1422886727866" xfId="507" xr:uid="{00000000-0005-0000-0000-0000FB010000}"/>
    <cellStyle name="style1422886727931" xfId="508" xr:uid="{00000000-0005-0000-0000-0000FC010000}"/>
    <cellStyle name="style1422886728008" xfId="509" xr:uid="{00000000-0005-0000-0000-0000FD010000}"/>
    <cellStyle name="style1422886728083" xfId="510" xr:uid="{00000000-0005-0000-0000-0000FE010000}"/>
    <cellStyle name="style1422886728161" xfId="511" xr:uid="{00000000-0005-0000-0000-0000FF010000}"/>
    <cellStyle name="style1422886728226" xfId="512" xr:uid="{00000000-0005-0000-0000-000000020000}"/>
    <cellStyle name="style1422886728278" xfId="513" xr:uid="{00000000-0005-0000-0000-000001020000}"/>
    <cellStyle name="style1422886728330" xfId="514" xr:uid="{00000000-0005-0000-0000-000002020000}"/>
    <cellStyle name="style1422886728404" xfId="515" xr:uid="{00000000-0005-0000-0000-000003020000}"/>
    <cellStyle name="style1422886728455" xfId="516" xr:uid="{00000000-0005-0000-0000-000004020000}"/>
    <cellStyle name="style1422886728522" xfId="517" xr:uid="{00000000-0005-0000-0000-000005020000}"/>
    <cellStyle name="style1422886728587" xfId="518" xr:uid="{00000000-0005-0000-0000-000006020000}"/>
    <cellStyle name="style1422886728651" xfId="519" xr:uid="{00000000-0005-0000-0000-000007020000}"/>
    <cellStyle name="style1422886728716" xfId="520" xr:uid="{00000000-0005-0000-0000-000008020000}"/>
    <cellStyle name="style1422886728782" xfId="521" xr:uid="{00000000-0005-0000-0000-000009020000}"/>
    <cellStyle name="style1422886728937" xfId="522" xr:uid="{00000000-0005-0000-0000-00000A020000}"/>
    <cellStyle name="style1422886729014" xfId="523" xr:uid="{00000000-0005-0000-0000-00000B020000}"/>
    <cellStyle name="style1422886729082" xfId="524" xr:uid="{00000000-0005-0000-0000-00000C020000}"/>
    <cellStyle name="style1422886729147" xfId="525" xr:uid="{00000000-0005-0000-0000-00000D020000}"/>
    <cellStyle name="style1422886729217" xfId="526" xr:uid="{00000000-0005-0000-0000-00000E020000}"/>
    <cellStyle name="style1422886729283" xfId="527" xr:uid="{00000000-0005-0000-0000-00000F020000}"/>
    <cellStyle name="style1422886729335" xfId="528" xr:uid="{00000000-0005-0000-0000-000010020000}"/>
    <cellStyle name="style1422886729386" xfId="529" xr:uid="{00000000-0005-0000-0000-000011020000}"/>
    <cellStyle name="style1422886729451" xfId="530" xr:uid="{00000000-0005-0000-0000-000012020000}"/>
    <cellStyle name="style1422886729517" xfId="531" xr:uid="{00000000-0005-0000-0000-000013020000}"/>
    <cellStyle name="style1422886729586" xfId="532" xr:uid="{00000000-0005-0000-0000-000014020000}"/>
    <cellStyle name="style1422886729641" xfId="533" xr:uid="{00000000-0005-0000-0000-000015020000}"/>
    <cellStyle name="style1422886729696" xfId="534" xr:uid="{00000000-0005-0000-0000-000016020000}"/>
    <cellStyle name="style1422886729750" xfId="535" xr:uid="{00000000-0005-0000-0000-000017020000}"/>
    <cellStyle name="style1422886729803" xfId="536" xr:uid="{00000000-0005-0000-0000-000018020000}"/>
    <cellStyle name="style1422886729866" xfId="537" xr:uid="{00000000-0005-0000-0000-000019020000}"/>
    <cellStyle name="style1422888250907" xfId="538" xr:uid="{00000000-0005-0000-0000-00001A020000}"/>
    <cellStyle name="style1422888250982" xfId="539" xr:uid="{00000000-0005-0000-0000-00001B020000}"/>
    <cellStyle name="style1422888251037" xfId="540" xr:uid="{00000000-0005-0000-0000-00001C020000}"/>
    <cellStyle name="style1422888251099" xfId="541" xr:uid="{00000000-0005-0000-0000-00001D020000}"/>
    <cellStyle name="style1422888251162" xfId="542" xr:uid="{00000000-0005-0000-0000-00001E020000}"/>
    <cellStyle name="style1422888251225" xfId="543" xr:uid="{00000000-0005-0000-0000-00001F020000}"/>
    <cellStyle name="style1422888251288" xfId="544" xr:uid="{00000000-0005-0000-0000-000020020000}"/>
    <cellStyle name="style1422888251350" xfId="545" xr:uid="{00000000-0005-0000-0000-000021020000}"/>
    <cellStyle name="style1422888251437" xfId="546" xr:uid="{00000000-0005-0000-0000-000022020000}"/>
    <cellStyle name="style1422888251500" xfId="547" xr:uid="{00000000-0005-0000-0000-000023020000}"/>
    <cellStyle name="style1422888251562" xfId="548" xr:uid="{00000000-0005-0000-0000-000024020000}"/>
    <cellStyle name="style1422888251615" xfId="549" xr:uid="{00000000-0005-0000-0000-000025020000}"/>
    <cellStyle name="style1422888251670" xfId="550" xr:uid="{00000000-0005-0000-0000-000026020000}"/>
    <cellStyle name="style1422888251733" xfId="551" xr:uid="{00000000-0005-0000-0000-000027020000}"/>
    <cellStyle name="style1422888251786" xfId="552" xr:uid="{00000000-0005-0000-0000-000028020000}"/>
    <cellStyle name="style1422888251853" xfId="553" xr:uid="{00000000-0005-0000-0000-000029020000}"/>
    <cellStyle name="style1422888251915" xfId="554" xr:uid="{00000000-0005-0000-0000-00002A020000}"/>
    <cellStyle name="style1422888251977" xfId="555" xr:uid="{00000000-0005-0000-0000-00002B020000}"/>
    <cellStyle name="style1422888252040" xfId="556" xr:uid="{00000000-0005-0000-0000-00002C020000}"/>
    <cellStyle name="style1422888252102" xfId="557" xr:uid="{00000000-0005-0000-0000-00002D020000}"/>
    <cellStyle name="style1422888252163" xfId="558" xr:uid="{00000000-0005-0000-0000-00002E020000}"/>
    <cellStyle name="style1422888252227" xfId="559" xr:uid="{00000000-0005-0000-0000-00002F020000}"/>
    <cellStyle name="style1422888252293" xfId="560" xr:uid="{00000000-0005-0000-0000-000030020000}"/>
    <cellStyle name="style1422888252356" xfId="561" xr:uid="{00000000-0005-0000-0000-000031020000}"/>
    <cellStyle name="style1422888252419" xfId="562" xr:uid="{00000000-0005-0000-0000-000032020000}"/>
    <cellStyle name="style1422888252485" xfId="563" xr:uid="{00000000-0005-0000-0000-000033020000}"/>
    <cellStyle name="style1422888252536" xfId="564" xr:uid="{00000000-0005-0000-0000-000034020000}"/>
    <cellStyle name="style1422888252587" xfId="565" xr:uid="{00000000-0005-0000-0000-000035020000}"/>
    <cellStyle name="style1422888252650" xfId="566" xr:uid="{00000000-0005-0000-0000-000036020000}"/>
    <cellStyle name="style1422888252714" xfId="567" xr:uid="{00000000-0005-0000-0000-000037020000}"/>
    <cellStyle name="style1422888252777" xfId="568" xr:uid="{00000000-0005-0000-0000-000038020000}"/>
    <cellStyle name="style1422888252829" xfId="569" xr:uid="{00000000-0005-0000-0000-000039020000}"/>
    <cellStyle name="style1422888252880" xfId="570" xr:uid="{00000000-0005-0000-0000-00003A020000}"/>
    <cellStyle name="style1422888252935" xfId="571" xr:uid="{00000000-0005-0000-0000-00003B020000}"/>
    <cellStyle name="style1422888252991" xfId="572" xr:uid="{00000000-0005-0000-0000-00003C020000}"/>
    <cellStyle name="style1422888253047" xfId="573" xr:uid="{00000000-0005-0000-0000-00003D020000}"/>
    <cellStyle name="style1422888253117" xfId="574" xr:uid="{00000000-0005-0000-0000-00003E020000}"/>
    <cellStyle name="style1422889097489" xfId="575" xr:uid="{00000000-0005-0000-0000-00003F020000}"/>
    <cellStyle name="style1422889097597" xfId="576" xr:uid="{00000000-0005-0000-0000-000040020000}"/>
    <cellStyle name="style1422889097681" xfId="577" xr:uid="{00000000-0005-0000-0000-000041020000}"/>
    <cellStyle name="style1422889097743" xfId="578" xr:uid="{00000000-0005-0000-0000-000042020000}"/>
    <cellStyle name="style1422889097821" xfId="579" xr:uid="{00000000-0005-0000-0000-000043020000}"/>
    <cellStyle name="style1422889097898" xfId="580" xr:uid="{00000000-0005-0000-0000-000044020000}"/>
    <cellStyle name="style1422889097978" xfId="581" xr:uid="{00000000-0005-0000-0000-000045020000}"/>
    <cellStyle name="style1422889098067" xfId="582" xr:uid="{00000000-0005-0000-0000-000046020000}"/>
    <cellStyle name="style1422889098141" xfId="583" xr:uid="{00000000-0005-0000-0000-000047020000}"/>
    <cellStyle name="style1422889098213" xfId="584" xr:uid="{00000000-0005-0000-0000-000048020000}"/>
    <cellStyle name="style1422889098285" xfId="585" xr:uid="{00000000-0005-0000-0000-000049020000}"/>
    <cellStyle name="style1422889098440" xfId="586" xr:uid="{00000000-0005-0000-0000-00004A020000}"/>
    <cellStyle name="style1422889098506" xfId="587" xr:uid="{00000000-0005-0000-0000-00004B020000}"/>
    <cellStyle name="style1422889098578" xfId="588" xr:uid="{00000000-0005-0000-0000-00004C020000}"/>
    <cellStyle name="style1422889098650" xfId="589" xr:uid="{00000000-0005-0000-0000-00004D020000}"/>
    <cellStyle name="style1422889098714" xfId="590" xr:uid="{00000000-0005-0000-0000-00004E020000}"/>
    <cellStyle name="style1422889098792" xfId="591" xr:uid="{00000000-0005-0000-0000-00004F020000}"/>
    <cellStyle name="style1422889098862" xfId="592" xr:uid="{00000000-0005-0000-0000-000050020000}"/>
    <cellStyle name="style1422889098933" xfId="593" xr:uid="{00000000-0005-0000-0000-000051020000}"/>
    <cellStyle name="style1422889099006" xfId="594" xr:uid="{00000000-0005-0000-0000-000052020000}"/>
    <cellStyle name="style1422889099079" xfId="595" xr:uid="{00000000-0005-0000-0000-000053020000}"/>
    <cellStyle name="style1422889099160" xfId="596" xr:uid="{00000000-0005-0000-0000-000054020000}"/>
    <cellStyle name="style1422889099238" xfId="597" xr:uid="{00000000-0005-0000-0000-000055020000}"/>
    <cellStyle name="style1422889099315" xfId="598" xr:uid="{00000000-0005-0000-0000-000056020000}"/>
    <cellStyle name="style1422889099392" xfId="599" xr:uid="{00000000-0005-0000-0000-000057020000}"/>
    <cellStyle name="style1422889099472" xfId="600" xr:uid="{00000000-0005-0000-0000-000058020000}"/>
    <cellStyle name="style1422889099606" xfId="601" xr:uid="{00000000-0005-0000-0000-000059020000}"/>
    <cellStyle name="style1422889099664" xfId="602" xr:uid="{00000000-0005-0000-0000-00005A020000}"/>
    <cellStyle name="style1422889099736" xfId="603" xr:uid="{00000000-0005-0000-0000-00005B020000}"/>
    <cellStyle name="style1422889099807" xfId="604" xr:uid="{00000000-0005-0000-0000-00005C020000}"/>
    <cellStyle name="style1422889099878" xfId="605" xr:uid="{00000000-0005-0000-0000-00005D020000}"/>
    <cellStyle name="style1422889099953" xfId="606" xr:uid="{00000000-0005-0000-0000-00005E020000}"/>
    <cellStyle name="style1422889100012" xfId="607" xr:uid="{00000000-0005-0000-0000-00005F020000}"/>
    <cellStyle name="style1422889100083" xfId="608" xr:uid="{00000000-0005-0000-0000-000060020000}"/>
    <cellStyle name="style1422889100154" xfId="609" xr:uid="{00000000-0005-0000-0000-000061020000}"/>
    <cellStyle name="style1422889100223" xfId="610" xr:uid="{00000000-0005-0000-0000-000062020000}"/>
    <cellStyle name="style1422889100289" xfId="611" xr:uid="{00000000-0005-0000-0000-000063020000}"/>
    <cellStyle name="style1422889468548" xfId="612" xr:uid="{00000000-0005-0000-0000-000064020000}"/>
    <cellStyle name="style1422889468646" xfId="613" xr:uid="{00000000-0005-0000-0000-000065020000}"/>
    <cellStyle name="style1422889468714" xfId="614" xr:uid="{00000000-0005-0000-0000-000066020000}"/>
    <cellStyle name="style1422889468775" xfId="615" xr:uid="{00000000-0005-0000-0000-000067020000}"/>
    <cellStyle name="style1422889468849" xfId="616" xr:uid="{00000000-0005-0000-0000-000068020000}"/>
    <cellStyle name="style1422889468926" xfId="617" xr:uid="{00000000-0005-0000-0000-000069020000}"/>
    <cellStyle name="style1422889469006" xfId="618" xr:uid="{00000000-0005-0000-0000-00006A020000}"/>
    <cellStyle name="style1422889469095" xfId="619" xr:uid="{00000000-0005-0000-0000-00006B020000}"/>
    <cellStyle name="style1422889469174" xfId="620" xr:uid="{00000000-0005-0000-0000-00006C020000}"/>
    <cellStyle name="style1422889469251" xfId="621" xr:uid="{00000000-0005-0000-0000-00006D020000}"/>
    <cellStyle name="style1422889469328" xfId="622" xr:uid="{00000000-0005-0000-0000-00006E020000}"/>
    <cellStyle name="style1422889469470" xfId="623" xr:uid="{00000000-0005-0000-0000-00006F020000}"/>
    <cellStyle name="style1422889469551" xfId="624" xr:uid="{00000000-0005-0000-0000-000070020000}"/>
    <cellStyle name="style1422889469628" xfId="625" xr:uid="{00000000-0005-0000-0000-000071020000}"/>
    <cellStyle name="style1422889469705" xfId="626" xr:uid="{00000000-0005-0000-0000-000072020000}"/>
    <cellStyle name="style1422889469776" xfId="627" xr:uid="{00000000-0005-0000-0000-000073020000}"/>
    <cellStyle name="style1422889469854" xfId="628" xr:uid="{00000000-0005-0000-0000-000074020000}"/>
    <cellStyle name="style1422889469929" xfId="629" xr:uid="{00000000-0005-0000-0000-000075020000}"/>
    <cellStyle name="style1422889470003" xfId="630" xr:uid="{00000000-0005-0000-0000-000076020000}"/>
    <cellStyle name="style1422889470080" xfId="631" xr:uid="{00000000-0005-0000-0000-000077020000}"/>
    <cellStyle name="style1422889470156" xfId="632" xr:uid="{00000000-0005-0000-0000-000078020000}"/>
    <cellStyle name="style1422889470234" xfId="633" xr:uid="{00000000-0005-0000-0000-000079020000}"/>
    <cellStyle name="style1422889470331" xfId="634" xr:uid="{00000000-0005-0000-0000-00007A020000}"/>
    <cellStyle name="style1422889470406" xfId="635" xr:uid="{00000000-0005-0000-0000-00007B020000}"/>
    <cellStyle name="style1422889470484" xfId="636" xr:uid="{00000000-0005-0000-0000-00007C020000}"/>
    <cellStyle name="style1422889470561" xfId="637" xr:uid="{00000000-0005-0000-0000-00007D020000}"/>
    <cellStyle name="style1422889470645" xfId="638" xr:uid="{00000000-0005-0000-0000-00007E020000}"/>
    <cellStyle name="style1422889470759" xfId="639" xr:uid="{00000000-0005-0000-0000-00007F020000}"/>
    <cellStyle name="style1422889470818" xfId="640" xr:uid="{00000000-0005-0000-0000-000080020000}"/>
    <cellStyle name="style1422889470890" xfId="641" xr:uid="{00000000-0005-0000-0000-000081020000}"/>
    <cellStyle name="style1422889470960" xfId="642" xr:uid="{00000000-0005-0000-0000-000082020000}"/>
    <cellStyle name="style1422889471035" xfId="643" xr:uid="{00000000-0005-0000-0000-000083020000}"/>
    <cellStyle name="style1422889471093" xfId="644" xr:uid="{00000000-0005-0000-0000-000084020000}"/>
    <cellStyle name="style1422889471152" xfId="645" xr:uid="{00000000-0005-0000-0000-000085020000}"/>
    <cellStyle name="style1422889471209" xfId="646" xr:uid="{00000000-0005-0000-0000-000086020000}"/>
    <cellStyle name="style1422889471269" xfId="647" xr:uid="{00000000-0005-0000-0000-000087020000}"/>
    <cellStyle name="style1422889471335" xfId="648" xr:uid="{00000000-0005-0000-0000-000088020000}"/>
    <cellStyle name="style1422890174574" xfId="649" xr:uid="{00000000-0005-0000-0000-000089020000}"/>
    <cellStyle name="style1422890174672" xfId="650" xr:uid="{00000000-0005-0000-0000-00008A020000}"/>
    <cellStyle name="style1422890174739" xfId="651" xr:uid="{00000000-0005-0000-0000-00008B020000}"/>
    <cellStyle name="style1422890174802" xfId="652" xr:uid="{00000000-0005-0000-0000-00008C020000}"/>
    <cellStyle name="style1422890174869" xfId="653" xr:uid="{00000000-0005-0000-0000-00008D020000}"/>
    <cellStyle name="style1422890174934" xfId="654" xr:uid="{00000000-0005-0000-0000-00008E020000}"/>
    <cellStyle name="style1422890175000" xfId="655" xr:uid="{00000000-0005-0000-0000-00008F020000}"/>
    <cellStyle name="style1422890175066" xfId="656" xr:uid="{00000000-0005-0000-0000-000090020000}"/>
    <cellStyle name="style1422890175137" xfId="657" xr:uid="{00000000-0005-0000-0000-000091020000}"/>
    <cellStyle name="style1422890175210" xfId="658" xr:uid="{00000000-0005-0000-0000-000092020000}"/>
    <cellStyle name="style1422890175280" xfId="659" xr:uid="{00000000-0005-0000-0000-000093020000}"/>
    <cellStyle name="style1422890175347" xfId="660" xr:uid="{00000000-0005-0000-0000-000094020000}"/>
    <cellStyle name="style1422890175401" xfId="661" xr:uid="{00000000-0005-0000-0000-000095020000}"/>
    <cellStyle name="style1422890175455" xfId="662" xr:uid="{00000000-0005-0000-0000-000096020000}"/>
    <cellStyle name="style1422890175526" xfId="663" xr:uid="{00000000-0005-0000-0000-000097020000}"/>
    <cellStyle name="style1422890175594" xfId="664" xr:uid="{00000000-0005-0000-0000-000098020000}"/>
    <cellStyle name="style1422890175675" xfId="665" xr:uid="{00000000-0005-0000-0000-000099020000}"/>
    <cellStyle name="style1422890175728" xfId="666" xr:uid="{00000000-0005-0000-0000-00009A020000}"/>
    <cellStyle name="style1422890175783" xfId="667" xr:uid="{00000000-0005-0000-0000-00009B020000}"/>
    <cellStyle name="style1422890175848" xfId="668" xr:uid="{00000000-0005-0000-0000-00009C020000}"/>
    <cellStyle name="style1422890175914" xfId="669" xr:uid="{00000000-0005-0000-0000-00009D020000}"/>
    <cellStyle name="style1422890175978" xfId="670" xr:uid="{00000000-0005-0000-0000-00009E020000}"/>
    <cellStyle name="style1422890176050" xfId="671" xr:uid="{00000000-0005-0000-0000-00009F020000}"/>
    <cellStyle name="style1422890176123" xfId="672" xr:uid="{00000000-0005-0000-0000-0000A0020000}"/>
    <cellStyle name="style1422890176201" xfId="673" xr:uid="{00000000-0005-0000-0000-0000A1020000}"/>
    <cellStyle name="style1422890176266" xfId="674" xr:uid="{00000000-0005-0000-0000-0000A2020000}"/>
    <cellStyle name="style1422890176331" xfId="675" xr:uid="{00000000-0005-0000-0000-0000A3020000}"/>
    <cellStyle name="style1422890176398" xfId="676" xr:uid="{00000000-0005-0000-0000-0000A4020000}"/>
    <cellStyle name="style1422890176478" xfId="677" xr:uid="{00000000-0005-0000-0000-0000A5020000}"/>
    <cellStyle name="style1422890176544" xfId="678" xr:uid="{00000000-0005-0000-0000-0000A6020000}"/>
    <cellStyle name="style1422890176670" xfId="679" xr:uid="{00000000-0005-0000-0000-0000A7020000}"/>
    <cellStyle name="style1422890176725" xfId="680" xr:uid="{00000000-0005-0000-0000-0000A8020000}"/>
    <cellStyle name="style1422890176785" xfId="681" xr:uid="{00000000-0005-0000-0000-0000A9020000}"/>
    <cellStyle name="style1422890176853" xfId="682" xr:uid="{00000000-0005-0000-0000-0000AA020000}"/>
    <cellStyle name="style1422890176917" xfId="683" xr:uid="{00000000-0005-0000-0000-0000AB020000}"/>
    <cellStyle name="style1422890176970" xfId="684" xr:uid="{00000000-0005-0000-0000-0000AC020000}"/>
    <cellStyle name="style1422890177048" xfId="685" xr:uid="{00000000-0005-0000-0000-0000AD020000}"/>
    <cellStyle name="style1422890177102" xfId="686" xr:uid="{00000000-0005-0000-0000-0000AE020000}"/>
    <cellStyle name="style1422890177157" xfId="687" xr:uid="{00000000-0005-0000-0000-0000AF020000}"/>
    <cellStyle name="style1422890177210" xfId="688" xr:uid="{00000000-0005-0000-0000-0000B0020000}"/>
    <cellStyle name="style1423132890619" xfId="689" xr:uid="{00000000-0005-0000-0000-0000B1020000}"/>
    <cellStyle name="style1423132890752" xfId="690" xr:uid="{00000000-0005-0000-0000-0000B2020000}"/>
    <cellStyle name="style1423132890850" xfId="691" xr:uid="{00000000-0005-0000-0000-0000B3020000}"/>
    <cellStyle name="style1423132890927" xfId="692" xr:uid="{00000000-0005-0000-0000-0000B4020000}"/>
    <cellStyle name="style1423132891017" xfId="693" xr:uid="{00000000-0005-0000-0000-0000B5020000}"/>
    <cellStyle name="style1423132891113" xfId="694" xr:uid="{00000000-0005-0000-0000-0000B6020000}"/>
    <cellStyle name="style1423132891207" xfId="695" xr:uid="{00000000-0005-0000-0000-0000B7020000}"/>
    <cellStyle name="style1423132891310" xfId="696" xr:uid="{00000000-0005-0000-0000-0000B8020000}"/>
    <cellStyle name="style1423132891408" xfId="697" xr:uid="{00000000-0005-0000-0000-0000B9020000}"/>
    <cellStyle name="style1423132891500" xfId="698" xr:uid="{00000000-0005-0000-0000-0000BA020000}"/>
    <cellStyle name="style1423132891594" xfId="699" xr:uid="{00000000-0005-0000-0000-0000BB020000}"/>
    <cellStyle name="style1423132891704" xfId="700" xr:uid="{00000000-0005-0000-0000-0000BC020000}"/>
    <cellStyle name="style1423132891787" xfId="701" xr:uid="{00000000-0005-0000-0000-0000BD020000}"/>
    <cellStyle name="style1423132891871" xfId="702" xr:uid="{00000000-0005-0000-0000-0000BE020000}"/>
    <cellStyle name="style1423132891974" xfId="703" xr:uid="{00000000-0005-0000-0000-0000BF020000}"/>
    <cellStyle name="style1423132892059" xfId="704" xr:uid="{00000000-0005-0000-0000-0000C0020000}"/>
    <cellStyle name="style1423132892161" xfId="705" xr:uid="{00000000-0005-0000-0000-0000C1020000}"/>
    <cellStyle name="style1423132892253" xfId="706" xr:uid="{00000000-0005-0000-0000-0000C2020000}"/>
    <cellStyle name="style1423132892349" xfId="707" xr:uid="{00000000-0005-0000-0000-0000C3020000}"/>
    <cellStyle name="style1423132892448" xfId="708" xr:uid="{00000000-0005-0000-0000-0000C4020000}"/>
    <cellStyle name="style1423132892540" xfId="709" xr:uid="{00000000-0005-0000-0000-0000C5020000}"/>
    <cellStyle name="style1423132892629" xfId="710" xr:uid="{00000000-0005-0000-0000-0000C6020000}"/>
    <cellStyle name="style1423132892725" xfId="711" xr:uid="{00000000-0005-0000-0000-0000C7020000}"/>
    <cellStyle name="style1423132892813" xfId="712" xr:uid="{00000000-0005-0000-0000-0000C8020000}"/>
    <cellStyle name="style1423132892903" xfId="713" xr:uid="{00000000-0005-0000-0000-0000C9020000}"/>
    <cellStyle name="style1423132893004" xfId="714" xr:uid="{00000000-0005-0000-0000-0000CA020000}"/>
    <cellStyle name="style1423132893122" xfId="715" xr:uid="{00000000-0005-0000-0000-0000CB020000}"/>
    <cellStyle name="style1423132893196" xfId="716" xr:uid="{00000000-0005-0000-0000-0000CC020000}"/>
    <cellStyle name="style1423132893276" xfId="717" xr:uid="{00000000-0005-0000-0000-0000CD020000}"/>
    <cellStyle name="style1423132893356" xfId="718" xr:uid="{00000000-0005-0000-0000-0000CE020000}"/>
    <cellStyle name="style1423132893428" xfId="719" xr:uid="{00000000-0005-0000-0000-0000CF020000}"/>
    <cellStyle name="style1423132893516" xfId="720" xr:uid="{00000000-0005-0000-0000-0000D0020000}"/>
    <cellStyle name="style1423132893655" xfId="721" xr:uid="{00000000-0005-0000-0000-0000D1020000}"/>
    <cellStyle name="style1423132893754" xfId="722" xr:uid="{00000000-0005-0000-0000-0000D2020000}"/>
    <cellStyle name="style1423132893854" xfId="723" xr:uid="{00000000-0005-0000-0000-0000D3020000}"/>
    <cellStyle name="style1423132893931" xfId="724" xr:uid="{00000000-0005-0000-0000-0000D4020000}"/>
    <cellStyle name="style1423132894002" xfId="725" xr:uid="{00000000-0005-0000-0000-0000D5020000}"/>
    <cellStyle name="style1423132894061" xfId="726" xr:uid="{00000000-0005-0000-0000-0000D6020000}"/>
    <cellStyle name="style1423132894126" xfId="727" xr:uid="{00000000-0005-0000-0000-0000D7020000}"/>
    <cellStyle name="style1423132894243" xfId="728" xr:uid="{00000000-0005-0000-0000-0000D8020000}"/>
    <cellStyle name="style1423132894306" xfId="729" xr:uid="{00000000-0005-0000-0000-0000D9020000}"/>
    <cellStyle name="style1423132894537" xfId="730" xr:uid="{00000000-0005-0000-0000-0000DA020000}"/>
    <cellStyle name="style1423132894608" xfId="731" xr:uid="{00000000-0005-0000-0000-0000DB020000}"/>
    <cellStyle name="style1423132894677" xfId="732" xr:uid="{00000000-0005-0000-0000-0000DC020000}"/>
    <cellStyle name="style1423132894745" xfId="733" xr:uid="{00000000-0005-0000-0000-0000DD020000}"/>
    <cellStyle name="style1423132894848" xfId="734" xr:uid="{00000000-0005-0000-0000-0000DE020000}"/>
    <cellStyle name="style1423132894917" xfId="735" xr:uid="{00000000-0005-0000-0000-0000DF020000}"/>
    <cellStyle name="style1423132894985" xfId="736" xr:uid="{00000000-0005-0000-0000-0000E0020000}"/>
    <cellStyle name="style1423132895071" xfId="737" xr:uid="{00000000-0005-0000-0000-0000E1020000}"/>
    <cellStyle name="style1423132895157" xfId="738" xr:uid="{00000000-0005-0000-0000-0000E2020000}"/>
    <cellStyle name="style1423132895241" xfId="739" xr:uid="{00000000-0005-0000-0000-0000E3020000}"/>
    <cellStyle name="style1423132895330" xfId="740" xr:uid="{00000000-0005-0000-0000-0000E4020000}"/>
    <cellStyle name="style1423132895421" xfId="741" xr:uid="{00000000-0005-0000-0000-0000E5020000}"/>
    <cellStyle name="style1423132895509" xfId="742" xr:uid="{00000000-0005-0000-0000-0000E6020000}"/>
    <cellStyle name="style1423132895584" xfId="743" xr:uid="{00000000-0005-0000-0000-0000E7020000}"/>
    <cellStyle name="style1423132895656" xfId="744" xr:uid="{00000000-0005-0000-0000-0000E8020000}"/>
    <cellStyle name="style1423132895836" xfId="745" xr:uid="{00000000-0005-0000-0000-0000E9020000}"/>
    <cellStyle name="style1423132895919" xfId="746" xr:uid="{00000000-0005-0000-0000-0000EA020000}"/>
    <cellStyle name="style1423132896008" xfId="747" xr:uid="{00000000-0005-0000-0000-0000EB020000}"/>
    <cellStyle name="style1423132896068" xfId="748" xr:uid="{00000000-0005-0000-0000-0000EC020000}"/>
    <cellStyle name="style1423132896127" xfId="749" xr:uid="{00000000-0005-0000-0000-0000ED020000}"/>
    <cellStyle name="style1423132896391" xfId="750" xr:uid="{00000000-0005-0000-0000-0000EE020000}"/>
    <cellStyle name="style1423132896457" xfId="751" xr:uid="{00000000-0005-0000-0000-0000EF02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8">
          <cell r="B148" t="str">
            <v>Tier III</v>
          </cell>
        </row>
        <row r="200">
          <cell r="B20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Helen.Ross@ons.gov.uk"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ons.gov.uk/peoplepopulationandcommunity/crimeandjustice/methodologies/crimeandjusticemethodology" TargetMode="External"/><Relationship Id="rId13" Type="http://schemas.openxmlformats.org/officeDocument/2006/relationships/hyperlink" Target="http://www.ons.gov.uk/ons/guide-method/method-quality/specific/crime-statistics-methodology/user-guides/index.html" TargetMode="External"/><Relationship Id="rId18" Type="http://schemas.openxmlformats.org/officeDocument/2006/relationships/hyperlink" Target="https://www.ons.gov.uk/peoplepopulationandcommunity/crimeandjustice/methodologies/crimeandjusticemethodology" TargetMode="External"/><Relationship Id="rId3" Type="http://schemas.openxmlformats.org/officeDocument/2006/relationships/hyperlink" Target="https://www.ons.gov.uk/peoplepopulationandcommunity/crimeandjustice/methodologies/crimeandjusticemethodology" TargetMode="External"/><Relationship Id="rId21" Type="http://schemas.openxmlformats.org/officeDocument/2006/relationships/vmlDrawing" Target="../drawings/vmlDrawing2.vml"/><Relationship Id="rId7" Type="http://schemas.openxmlformats.org/officeDocument/2006/relationships/hyperlink" Target="https://www.ons.gov.uk/peoplepopulationandcommunity/crimeandjustice/methodologies/crimeandjusticemethodology" TargetMode="External"/><Relationship Id="rId12" Type="http://schemas.openxmlformats.org/officeDocument/2006/relationships/hyperlink" Target="http://www.ons.gov.uk/ons/guide-method/method-quality/specific/crime-statistics-methodology/user-guides/index.html" TargetMode="External"/><Relationship Id="rId17" Type="http://schemas.openxmlformats.org/officeDocument/2006/relationships/hyperlink" Target="https://www.ons.gov.uk/peoplepopulationandcommunity/crimeandjustice/methodologies/crimeandjusticemethodology" TargetMode="External"/><Relationship Id="rId2" Type="http://schemas.openxmlformats.org/officeDocument/2006/relationships/hyperlink" Target="https://www.ons.gov.uk/peoplepopulationandcommunity/crimeandjustice/methodologies/crimeandjusticemethodology" TargetMode="External"/><Relationship Id="rId16" Type="http://schemas.openxmlformats.org/officeDocument/2006/relationships/hyperlink" Target="https://www.ons.gov.uk/peoplepopulationandcommunity/crimeandjustice/methodologies/crimeandjusticemethodology" TargetMode="External"/><Relationship Id="rId20" Type="http://schemas.openxmlformats.org/officeDocument/2006/relationships/hyperlink" Target="https://www.ons.gov.uk/peoplepopulationandcommunity/crimeandjustice/datasets/appendixtablesfocusonviolentcrimeandsexualoffences" TargetMode="External"/><Relationship Id="rId1" Type="http://schemas.openxmlformats.org/officeDocument/2006/relationships/hyperlink" Target="mailto:crimestatistics@ons.gov.uk" TargetMode="External"/><Relationship Id="rId6" Type="http://schemas.openxmlformats.org/officeDocument/2006/relationships/hyperlink" Target="https://www.ons.gov.uk/peoplepopulationandcommunity/crimeandjustice/methodologies/crimeandjusticemethodology" TargetMode="External"/><Relationship Id="rId11" Type="http://schemas.openxmlformats.org/officeDocument/2006/relationships/hyperlink" Target="https://www.ons.gov.uk/peoplepopulationandcommunity/crimeandjustice/datasets/thenatureofviolentcrimeappendixtables" TargetMode="External"/><Relationship Id="rId5" Type="http://schemas.openxmlformats.org/officeDocument/2006/relationships/hyperlink" Target="https://www.ons.gov.uk/peoplepopulationandcommunity/crimeandjustice/methodologies/crimeandjusticemethodology" TargetMode="External"/><Relationship Id="rId15" Type="http://schemas.openxmlformats.org/officeDocument/2006/relationships/hyperlink" Target="http://www.ons.gov.uk/ons/guide-method/method-quality/specific/crime-statistics-methodology/user-guides/index.html" TargetMode="External"/><Relationship Id="rId10" Type="http://schemas.openxmlformats.org/officeDocument/2006/relationships/hyperlink" Target="https://www.ons.gov.uk/peoplepopulationandcommunity/crimeandjustice/datasets/thenatureofviolentcrimeappendixtables" TargetMode="External"/><Relationship Id="rId19" Type="http://schemas.openxmlformats.org/officeDocument/2006/relationships/hyperlink" Target="hhttps://www.ons.gov.uk/peoplepopulationandcommunity/crimeandjustice/methodologies/crimeandjusticemethodology" TargetMode="External"/><Relationship Id="rId4" Type="http://schemas.openxmlformats.org/officeDocument/2006/relationships/hyperlink" Target="https://www.ons.gov.uk/peoplepopulationandcommunity/crimeandjustice/methodologies/crimeandjusticemethodology" TargetMode="External"/><Relationship Id="rId9" Type="http://schemas.openxmlformats.org/officeDocument/2006/relationships/hyperlink" Target="https://www.ons.gov.uk/peoplepopulationandcommunity/crimeandjustice/methodologies/crimeandjusticemethodology" TargetMode="External"/><Relationship Id="rId14" Type="http://schemas.openxmlformats.org/officeDocument/2006/relationships/hyperlink" Target="http://www.ons.gov.uk/ons/guide-method/method-quality/specific/crime-statistics-methodology/user-guides/index.html" TargetMode="External"/><Relationship Id="rId2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8" Type="http://schemas.openxmlformats.org/officeDocument/2006/relationships/hyperlink" Target="http://www.ons.gov.uk/ons/guide-method/method-quality/specific/crime-statistics-methodology/index.html" TargetMode="External"/><Relationship Id="rId3" Type="http://schemas.openxmlformats.org/officeDocument/2006/relationships/hyperlink" Target="https://www.ons.gov.uk/peoplepopulationandcommunity/crimeandjustice/methodologies/crimeandjusticemethodology" TargetMode="External"/><Relationship Id="rId7" Type="http://schemas.openxmlformats.org/officeDocument/2006/relationships/hyperlink" Target="https://www.ons.gov.uk/peoplepopulationandcommunity/crimeandjustice/methodologies/crimeandjusticemethodology" TargetMode="External"/><Relationship Id="rId2" Type="http://schemas.openxmlformats.org/officeDocument/2006/relationships/hyperlink" Target="http://webarchive.nationalarchives.gov.uk/20160106010543/http:/www.ons.gov.uk/ons/guide-method/method-quality/specific/crime-statistics-methodology/methodological-notes/split-sample-for-intimate-personal-violence-2013-14.pdf" TargetMode="External"/><Relationship Id="rId1" Type="http://schemas.openxmlformats.org/officeDocument/2006/relationships/hyperlink" Target="mailto:crimestatistics@ons.gov.uk" TargetMode="External"/><Relationship Id="rId6" Type="http://schemas.openxmlformats.org/officeDocument/2006/relationships/hyperlink" Target="http://webarchive.nationalarchives.gov.uk/20160106010543/http:/www.ons.gov.uk/ons/guide-method/method-quality/specific/crime-statistics-methodology/methodological-notes/split-sample-for-intimate-personal-violence-2013-14.pdf" TargetMode="External"/><Relationship Id="rId11" Type="http://schemas.openxmlformats.org/officeDocument/2006/relationships/comments" Target="../comments3.xml"/><Relationship Id="rId5" Type="http://schemas.openxmlformats.org/officeDocument/2006/relationships/hyperlink" Target="http://www.ons.gov.uk/ons/taxonomy/index.html?nscl=Crime+in+England+and+Wales" TargetMode="External"/><Relationship Id="rId10" Type="http://schemas.openxmlformats.org/officeDocument/2006/relationships/vmlDrawing" Target="../drawings/vmlDrawing3.vml"/><Relationship Id="rId4" Type="http://schemas.openxmlformats.org/officeDocument/2006/relationships/hyperlink" Target="http://www.ons.gov.uk/ons/guide-method/method-quality/specific/crime-statistics-methodology/index.html" TargetMode="External"/><Relationship Id="rId9" Type="http://schemas.openxmlformats.org/officeDocument/2006/relationships/hyperlink" Target="http://www.ons.gov.uk/ons/taxonomy/index.html?nscl=Crime+in+England+and+Wale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ons.gov.uk/ons/guide-method/method-quality/specific/crime-statistics-methodology/user-guides/index.html" TargetMode="External"/><Relationship Id="rId13" Type="http://schemas.openxmlformats.org/officeDocument/2006/relationships/hyperlink" Target="http://www.ons.gov.uk/ons/taxonomy/index.html?nscl=Crime+in+England+and+Wales" TargetMode="External"/><Relationship Id="rId18" Type="http://schemas.openxmlformats.org/officeDocument/2006/relationships/hyperlink" Target="https://www.ons.gov.uk/peoplepopulationandcommunity/crimeandjustice/methodologies/crimeandjusticemethodology" TargetMode="External"/><Relationship Id="rId3" Type="http://schemas.openxmlformats.org/officeDocument/2006/relationships/hyperlink" Target="https://www.ons.gov.uk/peoplepopulationandcommunity/crimeandjustice/methodologies/crimeandjusticemethodology" TargetMode="External"/><Relationship Id="rId21" Type="http://schemas.openxmlformats.org/officeDocument/2006/relationships/comments" Target="../comments4.xml"/><Relationship Id="rId7" Type="http://schemas.openxmlformats.org/officeDocument/2006/relationships/hyperlink" Target="http://www.ons.gov.uk/ons/guide-method/method-quality/specific/crime-statistics-methodology/user-guides/index.html" TargetMode="External"/><Relationship Id="rId12" Type="http://schemas.openxmlformats.org/officeDocument/2006/relationships/hyperlink" Target="https://www.ons.gov.uk/peoplepopulationandcommunity/crimeandjustice/datasets/appendixtablesfocusonviolentcrimeandsexualoffences" TargetMode="External"/><Relationship Id="rId17" Type="http://schemas.openxmlformats.org/officeDocument/2006/relationships/hyperlink" Target="http://www.ons.gov.uk/ons/taxonomy/index.html?nscl=Crime+in+England+and+Wales" TargetMode="External"/><Relationship Id="rId2" Type="http://schemas.openxmlformats.org/officeDocument/2006/relationships/hyperlink" Target="https://www.ons.gov.uk/peoplepopulationandcommunity/crimeandjustice/datasets/sexualoffencesappendixtables" TargetMode="External"/><Relationship Id="rId16" Type="http://schemas.openxmlformats.org/officeDocument/2006/relationships/hyperlink" Target="https://www.ons.gov.uk/peoplepopulationandcommunity/crimeandjustice/methodologies/crimeandjusticemethodology" TargetMode="External"/><Relationship Id="rId20" Type="http://schemas.openxmlformats.org/officeDocument/2006/relationships/vmlDrawing" Target="../drawings/vmlDrawing4.vml"/><Relationship Id="rId1" Type="http://schemas.openxmlformats.org/officeDocument/2006/relationships/hyperlink" Target="mailto:crimestatistics@ons.gov.uk" TargetMode="External"/><Relationship Id="rId6" Type="http://schemas.openxmlformats.org/officeDocument/2006/relationships/hyperlink" Target="http://www.ons.gov.uk/ons/guide-method/method-quality/specific/crime-statistics-methodology/user-guides/index.html" TargetMode="External"/><Relationship Id="rId11" Type="http://schemas.openxmlformats.org/officeDocument/2006/relationships/hyperlink" Target="https://www.ons.gov.uk/peoplepopulationandcommunity/crimeandjustice/datasets/appendixtablesfocusonviolentcrimeandsexualoffences" TargetMode="External"/><Relationship Id="rId5" Type="http://schemas.openxmlformats.org/officeDocument/2006/relationships/hyperlink" Target="http://www.ons.gov.uk/ons/taxonomy/index.html?nscl=Crime+in+England+and+Wales" TargetMode="External"/><Relationship Id="rId15" Type="http://schemas.openxmlformats.org/officeDocument/2006/relationships/hyperlink" Target="https://www.ons.gov.uk/peoplepopulationandcommunity/crimeandjustice/methodologies/crimeandjusticemethodology" TargetMode="External"/><Relationship Id="rId10" Type="http://schemas.openxmlformats.org/officeDocument/2006/relationships/hyperlink" Target="http://www.ons.gov.uk/ons/guide-method/method-quality/specific/crime-statistics-methodology/user-guides/index.html" TargetMode="External"/><Relationship Id="rId19" Type="http://schemas.openxmlformats.org/officeDocument/2006/relationships/printerSettings" Target="../printerSettings/printerSettings4.bin"/><Relationship Id="rId4" Type="http://schemas.openxmlformats.org/officeDocument/2006/relationships/hyperlink" Target="https://www.ons.gov.uk/peoplepopulationandcommunity/crimeandjustice/methodologies/crimeandjusticemethodology" TargetMode="External"/><Relationship Id="rId9" Type="http://schemas.openxmlformats.org/officeDocument/2006/relationships/hyperlink" Target="http://www.ons.gov.uk/ons/taxonomy/index.html?nscl=Crime+in+England+and+Wales" TargetMode="External"/><Relationship Id="rId14" Type="http://schemas.openxmlformats.org/officeDocument/2006/relationships/hyperlink" Target="https://www.ons.gov.uk/peoplepopulationandcommunity/crimeandjustice/methodologies/crimeandjusticemethodology"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s://www.ons.gov.uk/peoplepopulationandcommunity/crimeandjustice/adhocs/10458percentageofadultsaged16to59whowerevictimsofsexualassaultincludingattemptsinthelastyearbyselectedpersonalorhouseholdcharacteristicsandsexyearendingmarch2018csew" TargetMode="External"/><Relationship Id="rId1" Type="http://schemas.openxmlformats.org/officeDocument/2006/relationships/hyperlink" Target="mailto:crimestatistics@ons.gov.uk"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J115"/>
  <sheetViews>
    <sheetView tabSelected="1" workbookViewId="0">
      <selection activeCell="B15" sqref="B15"/>
    </sheetView>
  </sheetViews>
  <sheetFormatPr defaultRowHeight="14.4"/>
  <cols>
    <col min="1" max="1" width="18.33203125" customWidth="1"/>
    <col min="2" max="2" width="15.109375" bestFit="1" customWidth="1"/>
  </cols>
  <sheetData>
    <row r="1" spans="1:10">
      <c r="A1" s="30" t="s">
        <v>0</v>
      </c>
      <c r="B1" t="s">
        <v>1</v>
      </c>
    </row>
    <row r="2" spans="1:10">
      <c r="A2" s="30" t="s">
        <v>2</v>
      </c>
      <c r="B2" t="s">
        <v>3</v>
      </c>
    </row>
    <row r="3" spans="1:10">
      <c r="A3" s="30" t="s">
        <v>4</v>
      </c>
      <c r="B3" t="s">
        <v>381</v>
      </c>
    </row>
    <row r="4" spans="1:10">
      <c r="A4" s="30" t="s">
        <v>5</v>
      </c>
      <c r="B4" s="172" t="s">
        <v>452</v>
      </c>
    </row>
    <row r="5" spans="1:10">
      <c r="A5" s="30" t="s">
        <v>6</v>
      </c>
      <c r="B5" t="s">
        <v>454</v>
      </c>
    </row>
    <row r="6" spans="1:10">
      <c r="A6" s="30" t="s">
        <v>7</v>
      </c>
      <c r="B6" t="str">
        <f>'[1]Tier Classifications'!$B$200</f>
        <v>Tier II</v>
      </c>
    </row>
    <row r="7" spans="1:10">
      <c r="A7" s="30" t="s">
        <v>8</v>
      </c>
      <c r="B7" t="s">
        <v>9</v>
      </c>
    </row>
    <row r="8" spans="1:10">
      <c r="A8" s="30" t="s">
        <v>10</v>
      </c>
      <c r="B8" t="s">
        <v>382</v>
      </c>
    </row>
    <row r="9" spans="1:10">
      <c r="A9" s="30" t="s">
        <v>11</v>
      </c>
      <c r="B9" t="s">
        <v>12</v>
      </c>
    </row>
    <row r="10" spans="1:10">
      <c r="A10" s="30" t="s">
        <v>13</v>
      </c>
      <c r="B10" t="s">
        <v>14</v>
      </c>
    </row>
    <row r="11" spans="1:10">
      <c r="A11" s="30" t="s">
        <v>15</v>
      </c>
      <c r="B11" t="s">
        <v>16</v>
      </c>
    </row>
    <row r="12" spans="1:10">
      <c r="A12" s="30" t="s">
        <v>17</v>
      </c>
      <c r="B12" t="s">
        <v>520</v>
      </c>
      <c r="J12" s="14"/>
    </row>
    <row r="13" spans="1:10" ht="17.399999999999999">
      <c r="A13" s="30" t="s">
        <v>18</v>
      </c>
      <c r="B13" s="172" t="s">
        <v>453</v>
      </c>
      <c r="J13" s="261"/>
    </row>
    <row r="14" spans="1:10">
      <c r="A14" s="30" t="s">
        <v>19</v>
      </c>
      <c r="B14" t="s">
        <v>601</v>
      </c>
    </row>
    <row r="15" spans="1:10">
      <c r="A15" s="31" t="s">
        <v>20</v>
      </c>
      <c r="B15" t="s">
        <v>21</v>
      </c>
    </row>
    <row r="16" spans="1:10">
      <c r="A16" s="31" t="s">
        <v>22</v>
      </c>
      <c r="B16" t="s">
        <v>23</v>
      </c>
    </row>
    <row r="17" spans="1:3">
      <c r="A17" s="30" t="s">
        <v>24</v>
      </c>
      <c r="B17" t="s">
        <v>600</v>
      </c>
    </row>
    <row r="18" spans="1:3">
      <c r="A18" s="31" t="s">
        <v>25</v>
      </c>
      <c r="B18" t="s">
        <v>26</v>
      </c>
    </row>
    <row r="19" spans="1:3">
      <c r="A19" s="31" t="s">
        <v>27</v>
      </c>
      <c r="B19" t="s">
        <v>517</v>
      </c>
    </row>
    <row r="20" spans="1:3">
      <c r="A20" s="30" t="s">
        <v>28</v>
      </c>
      <c r="B20" s="357" t="s">
        <v>508</v>
      </c>
    </row>
    <row r="21" spans="1:3">
      <c r="A21" s="31" t="s">
        <v>29</v>
      </c>
      <c r="B21" t="s">
        <v>23</v>
      </c>
    </row>
    <row r="22" spans="1:3">
      <c r="A22" s="30" t="s">
        <v>30</v>
      </c>
      <c r="B22" t="s">
        <v>457</v>
      </c>
    </row>
    <row r="23" spans="1:3">
      <c r="A23" s="30" t="s">
        <v>31</v>
      </c>
      <c r="B23" t="s">
        <v>23</v>
      </c>
    </row>
    <row r="24" spans="1:3">
      <c r="A24" t="s">
        <v>33</v>
      </c>
    </row>
    <row r="25" spans="1:3">
      <c r="A25" t="s">
        <v>375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Y</v>
      </c>
    </row>
    <row r="26" spans="1:3">
      <c r="A26" t="s">
        <v>34</v>
      </c>
      <c r="B26" t="s">
        <v>393</v>
      </c>
    </row>
    <row r="27" spans="1:3">
      <c r="A27" t="s">
        <v>35</v>
      </c>
      <c r="B27" t="s">
        <v>596</v>
      </c>
    </row>
    <row r="28" spans="1:3">
      <c r="A28" t="s">
        <v>36</v>
      </c>
      <c r="B28" t="s">
        <v>23</v>
      </c>
    </row>
    <row r="29" spans="1:3">
      <c r="A29" t="s">
        <v>37</v>
      </c>
      <c r="B29" t="s">
        <v>455</v>
      </c>
      <c r="C29" t="s">
        <v>455</v>
      </c>
    </row>
    <row r="30" spans="1:3">
      <c r="A30" t="s">
        <v>38</v>
      </c>
      <c r="B30" t="s">
        <v>458</v>
      </c>
    </row>
    <row r="31" spans="1:3">
      <c r="A31" t="s">
        <v>39</v>
      </c>
      <c r="B31" t="s">
        <v>352</v>
      </c>
    </row>
    <row r="32" spans="1:3">
      <c r="A32" t="s">
        <v>40</v>
      </c>
      <c r="B32" s="29" t="s">
        <v>465</v>
      </c>
    </row>
    <row r="33" spans="1:2">
      <c r="A33" t="s">
        <v>41</v>
      </c>
      <c r="B33" s="10">
        <v>43627</v>
      </c>
    </row>
    <row r="34" spans="1:2">
      <c r="A34" t="s">
        <v>42</v>
      </c>
      <c r="B34" s="29" t="s">
        <v>465</v>
      </c>
    </row>
    <row r="35" spans="1:2">
      <c r="A35" t="s">
        <v>43</v>
      </c>
      <c r="B35" s="10">
        <v>43643</v>
      </c>
    </row>
    <row r="36" spans="1:2">
      <c r="A36" s="30" t="s">
        <v>44</v>
      </c>
      <c r="B36" t="s">
        <v>32</v>
      </c>
    </row>
    <row r="37" spans="1:2">
      <c r="A37" t="s">
        <v>45</v>
      </c>
      <c r="B37" s="14" t="s">
        <v>456</v>
      </c>
    </row>
    <row r="38" spans="1:2" s="32" customFormat="1">
      <c r="A38" s="32" t="s">
        <v>360</v>
      </c>
      <c r="B38" s="289" t="s">
        <v>32</v>
      </c>
    </row>
    <row r="39" spans="1:2">
      <c r="A39" t="s">
        <v>353</v>
      </c>
      <c r="B39" t="s">
        <v>32</v>
      </c>
    </row>
    <row r="40" spans="1:2">
      <c r="A40" t="s">
        <v>354</v>
      </c>
      <c r="B40" t="s">
        <v>32</v>
      </c>
    </row>
    <row r="41" spans="1:2">
      <c r="A41" t="s">
        <v>355</v>
      </c>
      <c r="B41" t="s">
        <v>32</v>
      </c>
    </row>
    <row r="42" spans="1:2">
      <c r="A42" t="s">
        <v>356</v>
      </c>
      <c r="B42" t="s">
        <v>32</v>
      </c>
    </row>
    <row r="43" spans="1:2">
      <c r="A43" t="s">
        <v>46</v>
      </c>
      <c r="B43" t="s">
        <v>47</v>
      </c>
    </row>
    <row r="44" spans="1:2">
      <c r="A44" t="s">
        <v>357</v>
      </c>
      <c r="B44" t="s">
        <v>32</v>
      </c>
    </row>
    <row r="45" spans="1:2">
      <c r="A45" t="s">
        <v>358</v>
      </c>
      <c r="B45" t="s">
        <v>32</v>
      </c>
    </row>
    <row r="46" spans="1:2">
      <c r="A46" t="s">
        <v>359</v>
      </c>
      <c r="B46" t="s">
        <v>32</v>
      </c>
    </row>
    <row r="47" spans="1:2">
      <c r="A47" t="s">
        <v>48</v>
      </c>
      <c r="B47" t="s">
        <v>32</v>
      </c>
    </row>
    <row r="48" spans="1:2">
      <c r="A48" t="s">
        <v>49</v>
      </c>
      <c r="B48" t="s">
        <v>597</v>
      </c>
    </row>
    <row r="49" spans="1:2">
      <c r="A49" s="30" t="s">
        <v>50</v>
      </c>
      <c r="B49" t="str">
        <f>IF('Source 1'!B1="","",'Source 1'!B1)</f>
        <v>Office for National Statistics (ONS)</v>
      </c>
    </row>
    <row r="50" spans="1:2">
      <c r="A50" s="30" t="s">
        <v>51</v>
      </c>
      <c r="B50" t="str">
        <f>IF('Source 1'!B2="","",'Source 1'!B2)</f>
        <v>Annual</v>
      </c>
    </row>
    <row r="51" spans="1:2">
      <c r="A51" s="30" t="s">
        <v>52</v>
      </c>
      <c r="B51" t="str">
        <f>IF('Source 1'!B3="","",'Source 1'!B3)</f>
        <v>2016/17</v>
      </c>
    </row>
    <row r="52" spans="1:2">
      <c r="A52" s="30" t="s">
        <v>53</v>
      </c>
      <c r="B52" t="str">
        <f>IF('Source 1'!B4="","",'Source 1'!B4)</f>
        <v>England and Wales</v>
      </c>
    </row>
    <row r="53" spans="1:2">
      <c r="A53" s="30" t="s">
        <v>54</v>
      </c>
      <c r="B53" s="172" t="str">
        <f>IF('Source 1'!B5="","",'Source 1'!B5)</f>
        <v>https://www.ons.gov.uk/peoplepopulationandcommunity/crimeandjustice/datasets/thenatureofviolentcrimeappendixtables</v>
      </c>
    </row>
    <row r="54" spans="1:2">
      <c r="A54" s="30" t="s">
        <v>55</v>
      </c>
      <c r="B54" s="172" t="str">
        <f>IF('Source 1'!B6="","",'Source 1'!B6)</f>
        <v>The nature of violent crime - appendix tables (2016/17 and 2017/18), Tables 1 and 2.</v>
      </c>
    </row>
    <row r="55" spans="1:2">
      <c r="A55" s="30" t="s">
        <v>56</v>
      </c>
      <c r="B55" s="10">
        <v>43503</v>
      </c>
    </row>
    <row r="56" spans="1:2">
      <c r="A56" s="30" t="s">
        <v>57</v>
      </c>
      <c r="B56" t="str">
        <f>IF('Source 1'!B8="","",'Source 1'!B8)</f>
        <v>TBA</v>
      </c>
    </row>
    <row r="57" spans="1:2">
      <c r="A57" s="30" t="s">
        <v>58</v>
      </c>
      <c r="B57" t="str">
        <f>IF('Source 1'!B9="","",'Source 1'!B9)</f>
        <v>National Statistic</v>
      </c>
    </row>
    <row r="58" spans="1:2">
      <c r="A58" s="30" t="s">
        <v>59</v>
      </c>
      <c r="B58" s="172" t="str">
        <f>IF('Source 1'!B10="","",'Source 1'!B10)</f>
        <v>crimestatistics@ons.gov.uk</v>
      </c>
    </row>
    <row r="59" spans="1:2">
      <c r="A59" s="30" t="s">
        <v>60</v>
      </c>
      <c r="B59" t="str">
        <f>IF('Source 1'!B11="","",'Source 1'!B11)</f>
        <v>Physical violence data acquired from the Crime Survey for England and Wales. See the [nature of violent crime - appendix tables] (https://www.ons.gov.uk/peoplepopulationandcommunity/crimeandjustice/datasets/appendixtablesfocusonviolentcrimeandsexualoffences) for 2014/15 and 2015/16 data by personal and household characteristics (tables 1.01 and 1.02).</v>
      </c>
    </row>
    <row r="60" spans="1:2">
      <c r="A60" s="30" t="s">
        <v>61</v>
      </c>
      <c r="B60" t="str">
        <f>IF('Source 2'!B1="","",'Source 2'!B1)</f>
        <v>Office for National Statistics (ONS)</v>
      </c>
    </row>
    <row r="61" spans="1:2">
      <c r="A61" s="30" t="s">
        <v>62</v>
      </c>
      <c r="B61" s="172" t="str">
        <f>IF('Source 2'!B2="","",'Source 2'!B2)</f>
        <v>Annual</v>
      </c>
    </row>
    <row r="62" spans="1:2">
      <c r="A62" s="30" t="s">
        <v>63</v>
      </c>
      <c r="B62" s="172" t="str">
        <f>IF('Source 2'!B3="","",'Source 2'!B3)</f>
        <v>2004/05</v>
      </c>
    </row>
    <row r="63" spans="1:2">
      <c r="A63" s="30" t="s">
        <v>64</v>
      </c>
      <c r="B63" s="172" t="str">
        <f>IF('Source 2'!B4="","",'Source 2'!B4)</f>
        <v>England and Wales</v>
      </c>
    </row>
    <row r="64" spans="1:2">
      <c r="A64" s="30" t="s">
        <v>65</v>
      </c>
      <c r="B64" s="172" t="str">
        <f>IF('Source 2'!B5="","",'Source 2'!B5)</f>
        <v>https://www.ons.gov.uk/peoplepopulationandcommunity/crimeandjustice/datasets/crimeinenglandandwalesannualsupplementarytables</v>
      </c>
    </row>
    <row r="65" spans="1:2">
      <c r="A65" s="30" t="s">
        <v>66</v>
      </c>
      <c r="B65" s="172" t="s">
        <v>602</v>
      </c>
    </row>
    <row r="66" spans="1:2">
      <c r="A66" s="30" t="s">
        <v>67</v>
      </c>
      <c r="B66" s="10">
        <f>IF('Source 2'!B7="","",'Source 2'!B7)</f>
        <v>43663</v>
      </c>
    </row>
    <row r="67" spans="1:2">
      <c r="A67" s="30" t="s">
        <v>68</v>
      </c>
      <c r="B67" s="172" t="str">
        <f>IF('Source 2'!B8="","",'Source 2'!B8)</f>
        <v>TBA</v>
      </c>
    </row>
    <row r="68" spans="1:2">
      <c r="A68" s="30" t="s">
        <v>69</v>
      </c>
      <c r="B68" s="172" t="str">
        <f>IF('Source 2'!B9="","",'Source 2'!B9)</f>
        <v>National Statistic</v>
      </c>
    </row>
    <row r="69" spans="1:2">
      <c r="A69" s="30" t="s">
        <v>70</v>
      </c>
      <c r="B69" s="172" t="str">
        <f>IF('Source 2'!B10="","",'Source 2'!B10)</f>
        <v>crimestatistics@ons.gov.uk</v>
      </c>
    </row>
    <row r="70" spans="1:2">
      <c r="A70" s="30" t="s">
        <v>71</v>
      </c>
      <c r="B70" s="172" t="str">
        <f>IF('Source 2'!B11="","",'Source 2'!B11)</f>
        <v>Sexual violence data acquired from the Crime Survey for England and Wales (Supplementary tables S41b and S42b).</v>
      </c>
    </row>
    <row r="71" spans="1:2">
      <c r="A71" s="30" t="s">
        <v>72</v>
      </c>
      <c r="B71" t="str">
        <f>IF('Source 3'!B1="","",'Source 3'!B1)</f>
        <v>Office for National Statistics (ONS)</v>
      </c>
    </row>
    <row r="72" spans="1:2">
      <c r="A72" s="30" t="s">
        <v>73</v>
      </c>
      <c r="B72" s="172" t="str">
        <f>IF('Source 3'!B2="","",'Source 3'!B2)</f>
        <v>Annual</v>
      </c>
    </row>
    <row r="73" spans="1:2">
      <c r="A73" s="30" t="s">
        <v>74</v>
      </c>
      <c r="B73" s="172" t="str">
        <f>IF('Source 3'!B3="","",'Source 3'!B3)</f>
        <v>2014/15</v>
      </c>
    </row>
    <row r="74" spans="1:2">
      <c r="A74" s="30" t="s">
        <v>75</v>
      </c>
      <c r="B74" s="172" t="str">
        <f>IF('Source 3'!B4="","",'Source 3'!B4)</f>
        <v>England and Wales</v>
      </c>
    </row>
    <row r="75" spans="1:2">
      <c r="A75" s="30" t="s">
        <v>76</v>
      </c>
      <c r="B75" s="172" t="str">
        <f>IF('Source 3'!B5="","",'Source 3'!B5)</f>
        <v>https://www.ons.gov.uk/peoplepopulationandcommunity/crimeandjustice/datasets/sexualoffencesappendixtables</v>
      </c>
    </row>
    <row r="76" spans="1:2">
      <c r="A76" s="30" t="s">
        <v>77</v>
      </c>
      <c r="B76" s="172" t="s">
        <v>463</v>
      </c>
    </row>
    <row r="77" spans="1:2">
      <c r="A77" s="30" t="s">
        <v>78</v>
      </c>
      <c r="B77" s="10">
        <f>IF('Source 3'!B7="","",'Source 3'!B7)</f>
        <v>43139</v>
      </c>
    </row>
    <row r="78" spans="1:2">
      <c r="A78" s="30" t="s">
        <v>79</v>
      </c>
      <c r="B78" s="172" t="str">
        <f>IF('Source 3'!B8="","",'Source 3'!B8)</f>
        <v>TBA</v>
      </c>
    </row>
    <row r="79" spans="1:2">
      <c r="A79" s="30" t="s">
        <v>80</v>
      </c>
      <c r="B79" s="172" t="str">
        <f>IF('Source 3'!B9="","",'Source 3'!B9)</f>
        <v>National Statistic</v>
      </c>
    </row>
    <row r="80" spans="1:2">
      <c r="A80" s="30" t="s">
        <v>81</v>
      </c>
      <c r="B80" s="172" t="str">
        <f>IF('Source 3'!B10="","",'Source 3'!B10)</f>
        <v>crimestatistics@ons.gov.uk</v>
      </c>
    </row>
    <row r="81" spans="1:2">
      <c r="A81" s="30" t="s">
        <v>82</v>
      </c>
      <c r="B81" s="172" t="s">
        <v>603</v>
      </c>
    </row>
    <row r="82" spans="1:2">
      <c r="A82" s="30" t="s">
        <v>83</v>
      </c>
      <c r="B82" t="str">
        <f>IF('Source 4'!B1="","",'Source 4'!B1)</f>
        <v>Office for National Statistics (ONS)</v>
      </c>
    </row>
    <row r="83" spans="1:2">
      <c r="A83" s="30" t="s">
        <v>84</v>
      </c>
      <c r="B83" t="str">
        <f>IF('Source 4'!B2="","",'Source 4'!B2)</f>
        <v>Annual</v>
      </c>
    </row>
    <row r="84" spans="1:2">
      <c r="A84" s="30" t="s">
        <v>85</v>
      </c>
      <c r="B84" t="str">
        <f>IF('Source 4'!B3="","",'Source 4'!B3)</f>
        <v>2017/18</v>
      </c>
    </row>
    <row r="85" spans="1:2">
      <c r="A85" s="30" t="s">
        <v>86</v>
      </c>
      <c r="B85" t="str">
        <f>IF('Source 4'!B4="","",'Source 4'!B4)</f>
        <v>England and Wales</v>
      </c>
    </row>
    <row r="86" spans="1:2">
      <c r="A86" s="30" t="s">
        <v>87</v>
      </c>
      <c r="B86" t="str">
        <f>IF('Source 4'!B5="","",'Source 4'!B5)</f>
        <v>https://www.ons.gov.uk/peoplepopulationandcommunity/crimeandjustice/adhocs/10458percentageofadultsaged16to59whowerevictimsofsexualassaultincludingattemptsinthelastyearbyselectedpersonalorhouseholdcharacteristicsandsexyearendingmarch2018csew</v>
      </c>
    </row>
    <row r="87" spans="1:2">
      <c r="A87" s="30" t="s">
        <v>88</v>
      </c>
      <c r="B87" t="s">
        <v>464</v>
      </c>
    </row>
    <row r="88" spans="1:2">
      <c r="A88" s="30" t="s">
        <v>89</v>
      </c>
      <c r="B88" s="10">
        <f>IF('Source 4'!B7="","",'Source 4'!B7)</f>
        <v>43710</v>
      </c>
    </row>
    <row r="89" spans="1:2">
      <c r="A89" s="30" t="s">
        <v>90</v>
      </c>
      <c r="B89" t="str">
        <f>IF('Source 4'!B8="","",'Source 4'!B8)</f>
        <v>To be confirmed</v>
      </c>
    </row>
    <row r="90" spans="1:2">
      <c r="A90" s="30" t="s">
        <v>91</v>
      </c>
      <c r="B90" t="str">
        <f>IF('Source 4'!B9="","",'Source 4'!B9)</f>
        <v>National Statistic</v>
      </c>
    </row>
    <row r="91" spans="1:2">
      <c r="A91" s="30" t="s">
        <v>92</v>
      </c>
      <c r="B91" t="str">
        <f>IF('Source 4'!B9="","",'Source 4'!B10)</f>
        <v>crimestatistics@ons.gov.uk</v>
      </c>
    </row>
    <row r="92" spans="1:2">
      <c r="A92" s="30" t="s">
        <v>93</v>
      </c>
      <c r="B92" t="str">
        <f>IF('Source 4'!B11="","",'Source 4'!B11)</f>
        <v>Sexual violence data acquired from the Crime Survey for England and Wales.</v>
      </c>
    </row>
    <row r="93" spans="1:2">
      <c r="A93" s="30" t="s">
        <v>94</v>
      </c>
      <c r="B93" t="str">
        <f>IF('Source 5'!B1="","",'Source 5'!B1)</f>
        <v/>
      </c>
    </row>
    <row r="94" spans="1:2">
      <c r="A94" s="30" t="s">
        <v>95</v>
      </c>
      <c r="B94" t="str">
        <f>IF('Source 5'!B2="","",'Source 5'!B2)</f>
        <v/>
      </c>
    </row>
    <row r="95" spans="1:2">
      <c r="A95" s="30" t="s">
        <v>96</v>
      </c>
      <c r="B95" t="str">
        <f>IF('Source 5'!B3="","",'Source 5'!B3)</f>
        <v/>
      </c>
    </row>
    <row r="96" spans="1:2">
      <c r="A96" s="30" t="s">
        <v>97</v>
      </c>
      <c r="B96" t="str">
        <f>IF('Source 5'!B4="","",'Source 5'!B4)</f>
        <v/>
      </c>
    </row>
    <row r="97" spans="1:2">
      <c r="A97" s="30" t="s">
        <v>98</v>
      </c>
      <c r="B97" t="str">
        <f>IF('Source 5'!B5="","",'Source 5'!B5)</f>
        <v/>
      </c>
    </row>
    <row r="98" spans="1:2">
      <c r="A98" s="30" t="s">
        <v>99</v>
      </c>
      <c r="B98" t="str">
        <f>IF('Source 5'!B6="","",'Source 5'!B6)</f>
        <v/>
      </c>
    </row>
    <row r="99" spans="1:2">
      <c r="A99" s="30" t="s">
        <v>100</v>
      </c>
      <c r="B99" t="str">
        <f>IF('Source 5'!B7="","",'Source 5'!B7)</f>
        <v/>
      </c>
    </row>
    <row r="100" spans="1:2">
      <c r="A100" s="30" t="s">
        <v>101</v>
      </c>
      <c r="B100" t="str">
        <f>IF('Source 5'!B8="","",'Source 5'!B8)</f>
        <v/>
      </c>
    </row>
    <row r="101" spans="1:2">
      <c r="A101" s="30" t="s">
        <v>102</v>
      </c>
      <c r="B101" t="str">
        <f>IF('Source 5'!B9="","",'Source 5'!B9)</f>
        <v/>
      </c>
    </row>
    <row r="102" spans="1:2">
      <c r="A102" s="30" t="s">
        <v>103</v>
      </c>
      <c r="B102" t="str">
        <f>IF('Source 5'!B9="","",'Source 5'!B10)</f>
        <v/>
      </c>
    </row>
    <row r="103" spans="1:2">
      <c r="A103" s="30" t="s">
        <v>104</v>
      </c>
      <c r="B103" t="str">
        <f>IF('Source 5'!B11="","",'Source 5'!B11)</f>
        <v/>
      </c>
    </row>
    <row r="104" spans="1:2">
      <c r="A104" s="30" t="s">
        <v>105</v>
      </c>
      <c r="B104" t="str">
        <f>IF('Source 6'!B1="","",'Source 6'!B1)</f>
        <v/>
      </c>
    </row>
    <row r="105" spans="1:2">
      <c r="A105" s="30" t="s">
        <v>106</v>
      </c>
      <c r="B105" t="str">
        <f>IF('Source 6'!B2="","",'Source 6'!B2)</f>
        <v/>
      </c>
    </row>
    <row r="106" spans="1:2">
      <c r="A106" s="30" t="s">
        <v>107</v>
      </c>
      <c r="B106" t="str">
        <f>IF('Source 6'!B3="","",'Source 6'!B3)</f>
        <v/>
      </c>
    </row>
    <row r="107" spans="1:2">
      <c r="A107" s="30" t="s">
        <v>108</v>
      </c>
      <c r="B107" t="str">
        <f>IF('Source 6'!B4="","",'Source 6'!B4)</f>
        <v/>
      </c>
    </row>
    <row r="108" spans="1:2">
      <c r="A108" s="30" t="s">
        <v>109</v>
      </c>
      <c r="B108" t="str">
        <f>IF('Source 6'!B5="","",'Source 6'!B5)</f>
        <v/>
      </c>
    </row>
    <row r="109" spans="1:2">
      <c r="A109" s="30" t="s">
        <v>110</v>
      </c>
      <c r="B109" t="str">
        <f>IF('Source 6'!B6="","",'Source 6'!B6)</f>
        <v/>
      </c>
    </row>
    <row r="110" spans="1:2">
      <c r="A110" s="30" t="s">
        <v>111</v>
      </c>
      <c r="B110" t="str">
        <f>IF('Source 6'!B7="","",'Source 6'!B7)</f>
        <v/>
      </c>
    </row>
    <row r="111" spans="1:2">
      <c r="A111" s="30" t="s">
        <v>112</v>
      </c>
      <c r="B111" t="str">
        <f>IF('Source 6'!B8="","",'Source 6'!B8)</f>
        <v/>
      </c>
    </row>
    <row r="112" spans="1:2">
      <c r="A112" s="30" t="s">
        <v>113</v>
      </c>
      <c r="B112" t="str">
        <f>IF('Source 6'!B9="","",'Source 6'!B9)</f>
        <v/>
      </c>
    </row>
    <row r="113" spans="1:2">
      <c r="A113" s="30" t="s">
        <v>114</v>
      </c>
      <c r="B113" t="str">
        <f>IF('Source 6'!B9="","",'Source 6'!B10)</f>
        <v/>
      </c>
    </row>
    <row r="114" spans="1:2">
      <c r="A114" s="30" t="s">
        <v>115</v>
      </c>
      <c r="B114" t="str">
        <f>IF('Source 6'!B11="","",'Source 6'!B11)</f>
        <v/>
      </c>
    </row>
    <row r="115" spans="1:2">
      <c r="A115" s="30" t="s">
        <v>116</v>
      </c>
      <c r="B115" t="s">
        <v>117</v>
      </c>
    </row>
  </sheetData>
  <dataValidations count="3">
    <dataValidation type="list" allowBlank="1" showInputMessage="1" showErrorMessage="1" sqref="B18" xr:uid="{A7A29FE6-F26B-4680-9621-1D09BE2DBFA0}">
      <formula1>"line,bar"</formula1>
    </dataValidation>
    <dataValidation type="list" allowBlank="1" showInputMessage="1" showErrorMessage="1" sqref="B16 B21 B23 B47 B38" xr:uid="{B99CDE6D-761C-47BE-AD18-AF546C2339C4}">
      <formula1>"Y,N"</formula1>
    </dataValidation>
    <dataValidation type="list" allowBlank="1" showInputMessage="1" showErrorMessage="1" sqref="B39 B40 B41 B42 B44 B45 B46" xr:uid="{A14497AB-54D9-4559-9022-A269B647869B}">
      <formula1>"Y,N,NP,NA"</formula1>
    </dataValidation>
  </dataValidations>
  <hyperlinks>
    <hyperlink ref="B37" r:id="rId1" xr:uid="{00000000-0004-0000-0000-000000000000}"/>
  </hyperlinks>
  <pageMargins left="0.75" right="0.75" top="1" bottom="1" header="0.5" footer="0.5"/>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X634"/>
  <sheetViews>
    <sheetView zoomScale="90" zoomScaleNormal="90" workbookViewId="0">
      <pane ySplit="1" topLeftCell="A32" activePane="bottomLeft" state="frozen"/>
      <selection pane="bottomLeft" activeCell="M101" sqref="M101:M538"/>
    </sheetView>
  </sheetViews>
  <sheetFormatPr defaultColWidth="9.109375" defaultRowHeight="14.4"/>
  <cols>
    <col min="1" max="1" width="8.5546875" style="258" bestFit="1" customWidth="1"/>
    <col min="2" max="2" width="22.6640625" style="258" bestFit="1" customWidth="1"/>
    <col min="3" max="3" width="12.6640625" style="258" bestFit="1" customWidth="1"/>
    <col min="4" max="4" width="7.6640625" style="258" bestFit="1" customWidth="1"/>
    <col min="5" max="5" width="11.33203125" style="258" bestFit="1" customWidth="1"/>
    <col min="6" max="6" width="11.88671875" style="258" bestFit="1" customWidth="1"/>
    <col min="7" max="7" width="12" style="258" customWidth="1"/>
    <col min="8" max="8" width="15.6640625" style="258" bestFit="1" customWidth="1"/>
    <col min="9" max="9" width="15.6640625" style="258" customWidth="1"/>
    <col min="10" max="10" width="17.44140625" style="429" bestFit="1" customWidth="1"/>
    <col min="11" max="11" width="9.109375" style="258" customWidth="1"/>
    <col min="12" max="12" width="23.109375" style="258" bestFit="1" customWidth="1"/>
    <col min="13" max="13" width="19.6640625" style="258" bestFit="1" customWidth="1"/>
    <col min="14" max="14" width="8.6640625" style="258" customWidth="1"/>
    <col min="15" max="15" width="17.88671875" style="258" customWidth="1"/>
    <col min="16" max="16" width="13.88671875" style="258" customWidth="1"/>
    <col min="17" max="17" width="13.6640625" style="258" bestFit="1" customWidth="1"/>
    <col min="18" max="18" width="6" style="258" bestFit="1" customWidth="1"/>
    <col min="19" max="16384" width="9.109375" style="258"/>
  </cols>
  <sheetData>
    <row r="1" spans="1:18">
      <c r="A1" s="258" t="s">
        <v>118</v>
      </c>
      <c r="B1" s="258" t="s">
        <v>376</v>
      </c>
      <c r="C1" s="258" t="s">
        <v>450</v>
      </c>
      <c r="D1" s="258" t="s">
        <v>119</v>
      </c>
      <c r="E1" s="258" t="s">
        <v>120</v>
      </c>
      <c r="F1" s="258" t="s">
        <v>121</v>
      </c>
      <c r="G1" s="258" t="s">
        <v>229</v>
      </c>
      <c r="H1" s="258" t="s">
        <v>374</v>
      </c>
      <c r="I1" s="258" t="s">
        <v>505</v>
      </c>
      <c r="J1" s="429" t="s">
        <v>312</v>
      </c>
      <c r="K1" s="258" t="s">
        <v>287</v>
      </c>
      <c r="L1" s="258" t="s">
        <v>47</v>
      </c>
      <c r="M1" s="258" t="s">
        <v>227</v>
      </c>
      <c r="N1" s="258" t="s">
        <v>351</v>
      </c>
      <c r="O1" s="258" t="s">
        <v>377</v>
      </c>
      <c r="P1" s="258" t="s">
        <v>378</v>
      </c>
      <c r="Q1" s="258" t="s">
        <v>379</v>
      </c>
      <c r="R1" s="258" t="s">
        <v>122</v>
      </c>
    </row>
    <row r="2" spans="1:18">
      <c r="A2" s="258" t="s">
        <v>393</v>
      </c>
      <c r="B2" s="258" t="s">
        <v>518</v>
      </c>
      <c r="O2" s="258" t="s">
        <v>380</v>
      </c>
      <c r="P2" s="258" t="s">
        <v>376</v>
      </c>
      <c r="Q2" s="258" t="s">
        <v>16</v>
      </c>
      <c r="R2" s="497">
        <v>1.8080541271021688</v>
      </c>
    </row>
    <row r="3" spans="1:18">
      <c r="A3" s="258" t="s">
        <v>393</v>
      </c>
      <c r="B3" s="258" t="s">
        <v>518</v>
      </c>
      <c r="C3" s="498" t="s">
        <v>155</v>
      </c>
      <c r="O3" s="258" t="s">
        <v>380</v>
      </c>
      <c r="P3" s="258" t="s">
        <v>376</v>
      </c>
      <c r="Q3" s="258" t="s">
        <v>16</v>
      </c>
      <c r="R3" s="497">
        <v>0.94648110364964044</v>
      </c>
    </row>
    <row r="4" spans="1:18">
      <c r="A4" s="258" t="s">
        <v>393</v>
      </c>
      <c r="B4" s="258" t="s">
        <v>518</v>
      </c>
      <c r="C4" s="499" t="s">
        <v>156</v>
      </c>
      <c r="O4" s="258" t="s">
        <v>380</v>
      </c>
      <c r="P4" s="258" t="s">
        <v>376</v>
      </c>
      <c r="Q4" s="258" t="s">
        <v>16</v>
      </c>
      <c r="R4" s="497">
        <v>0.45460429987418188</v>
      </c>
    </row>
    <row r="5" spans="1:18">
      <c r="A5" s="258" t="s">
        <v>393</v>
      </c>
      <c r="B5" s="258" t="s">
        <v>518</v>
      </c>
      <c r="C5" s="499" t="s">
        <v>157</v>
      </c>
      <c r="O5" s="258" t="s">
        <v>380</v>
      </c>
      <c r="P5" s="258" t="s">
        <v>376</v>
      </c>
      <c r="Q5" s="258" t="s">
        <v>16</v>
      </c>
      <c r="R5" s="497">
        <v>0.50397403094281601</v>
      </c>
    </row>
    <row r="6" spans="1:18">
      <c r="A6" s="258" t="s">
        <v>393</v>
      </c>
      <c r="B6" s="258" t="s">
        <v>518</v>
      </c>
      <c r="C6" s="499" t="s">
        <v>158</v>
      </c>
      <c r="O6" s="258" t="s">
        <v>380</v>
      </c>
      <c r="P6" s="258" t="s">
        <v>376</v>
      </c>
      <c r="Q6" s="258" t="s">
        <v>16</v>
      </c>
      <c r="R6" s="497">
        <v>0.91558874464339712</v>
      </c>
    </row>
    <row r="7" spans="1:18">
      <c r="A7" s="258" t="s">
        <v>393</v>
      </c>
      <c r="B7" s="258" t="s">
        <v>518</v>
      </c>
      <c r="D7" s="258" t="s">
        <v>176</v>
      </c>
      <c r="O7" s="258" t="s">
        <v>380</v>
      </c>
      <c r="P7" s="258" t="s">
        <v>376</v>
      </c>
      <c r="Q7" s="258" t="s">
        <v>16</v>
      </c>
      <c r="R7" s="500">
        <v>2.3670417915407413</v>
      </c>
    </row>
    <row r="8" spans="1:18">
      <c r="A8" s="258" t="s">
        <v>393</v>
      </c>
      <c r="B8" s="258" t="s">
        <v>518</v>
      </c>
      <c r="D8" s="258" t="s">
        <v>177</v>
      </c>
      <c r="O8" s="258" t="s">
        <v>380</v>
      </c>
      <c r="P8" s="258" t="s">
        <v>376</v>
      </c>
      <c r="Q8" s="258" t="s">
        <v>16</v>
      </c>
      <c r="R8" s="500">
        <v>1.273439522203381</v>
      </c>
    </row>
    <row r="9" spans="1:18">
      <c r="A9" s="258" t="s">
        <v>393</v>
      </c>
      <c r="B9" s="258" t="s">
        <v>518</v>
      </c>
      <c r="E9" s="259" t="s">
        <v>154</v>
      </c>
      <c r="O9" s="258" t="s">
        <v>380</v>
      </c>
      <c r="P9" s="258" t="s">
        <v>376</v>
      </c>
      <c r="Q9" s="258" t="s">
        <v>16</v>
      </c>
      <c r="R9" s="497">
        <v>4.1758949546795288</v>
      </c>
    </row>
    <row r="10" spans="1:18">
      <c r="A10" s="258" t="s">
        <v>393</v>
      </c>
      <c r="B10" s="258" t="s">
        <v>518</v>
      </c>
      <c r="E10" s="259" t="s">
        <v>125</v>
      </c>
      <c r="O10" s="258" t="s">
        <v>380</v>
      </c>
      <c r="P10" s="258" t="s">
        <v>376</v>
      </c>
      <c r="Q10" s="258" t="s">
        <v>16</v>
      </c>
      <c r="R10" s="497">
        <v>2.5159128071761647</v>
      </c>
    </row>
    <row r="11" spans="1:18">
      <c r="A11" s="258" t="s">
        <v>393</v>
      </c>
      <c r="B11" s="258" t="s">
        <v>518</v>
      </c>
      <c r="E11" s="259" t="s">
        <v>126</v>
      </c>
      <c r="O11" s="258" t="s">
        <v>380</v>
      </c>
      <c r="P11" s="258" t="s">
        <v>376</v>
      </c>
      <c r="Q11" s="258" t="s">
        <v>16</v>
      </c>
      <c r="R11" s="497">
        <v>2.0193851947759325</v>
      </c>
    </row>
    <row r="12" spans="1:18">
      <c r="A12" s="258" t="s">
        <v>393</v>
      </c>
      <c r="B12" s="258" t="s">
        <v>518</v>
      </c>
      <c r="E12" s="259" t="s">
        <v>127</v>
      </c>
      <c r="O12" s="258" t="s">
        <v>380</v>
      </c>
      <c r="P12" s="258" t="s">
        <v>376</v>
      </c>
      <c r="Q12" s="258" t="s">
        <v>16</v>
      </c>
      <c r="R12" s="497">
        <v>1.7231589954258064</v>
      </c>
    </row>
    <row r="13" spans="1:18">
      <c r="A13" s="258" t="s">
        <v>393</v>
      </c>
      <c r="B13" s="258" t="s">
        <v>518</v>
      </c>
      <c r="E13" s="259" t="s">
        <v>159</v>
      </c>
      <c r="O13" s="258" t="s">
        <v>380</v>
      </c>
      <c r="P13" s="258" t="s">
        <v>376</v>
      </c>
      <c r="Q13" s="258" t="s">
        <v>16</v>
      </c>
      <c r="R13" s="497">
        <v>0.79092572012604745</v>
      </c>
    </row>
    <row r="14" spans="1:18">
      <c r="A14" s="258" t="s">
        <v>393</v>
      </c>
      <c r="B14" s="258" t="s">
        <v>518</v>
      </c>
      <c r="E14" s="259" t="s">
        <v>160</v>
      </c>
      <c r="O14" s="258" t="s">
        <v>380</v>
      </c>
      <c r="P14" s="258" t="s">
        <v>376</v>
      </c>
      <c r="Q14" s="258" t="s">
        <v>16</v>
      </c>
      <c r="R14" s="497">
        <v>0.40426004216858907</v>
      </c>
    </row>
    <row r="15" spans="1:18">
      <c r="A15" s="258" t="s">
        <v>393</v>
      </c>
      <c r="B15" s="258" t="s">
        <v>518</v>
      </c>
      <c r="E15" s="259" t="s">
        <v>161</v>
      </c>
      <c r="O15" s="258" t="s">
        <v>380</v>
      </c>
      <c r="P15" s="258" t="s">
        <v>376</v>
      </c>
      <c r="Q15" s="258" t="s">
        <v>16</v>
      </c>
      <c r="R15" s="497">
        <v>0.14230703344074883</v>
      </c>
    </row>
    <row r="16" spans="1:18">
      <c r="A16" s="258" t="s">
        <v>393</v>
      </c>
      <c r="B16" s="258" t="s">
        <v>518</v>
      </c>
      <c r="F16" s="259" t="s">
        <v>132</v>
      </c>
      <c r="G16" s="429"/>
      <c r="O16" s="258" t="s">
        <v>380</v>
      </c>
      <c r="P16" s="258" t="s">
        <v>376</v>
      </c>
      <c r="Q16" s="258" t="s">
        <v>16</v>
      </c>
      <c r="R16" s="500">
        <v>1.7858373046945302</v>
      </c>
    </row>
    <row r="17" spans="1:18">
      <c r="A17" s="258" t="s">
        <v>393</v>
      </c>
      <c r="B17" s="258" t="s">
        <v>518</v>
      </c>
      <c r="F17" s="259" t="s">
        <v>132</v>
      </c>
      <c r="G17" s="480" t="s">
        <v>361</v>
      </c>
      <c r="O17" s="258" t="s">
        <v>380</v>
      </c>
      <c r="P17" s="258" t="s">
        <v>376</v>
      </c>
      <c r="Q17" s="258" t="s">
        <v>16</v>
      </c>
      <c r="R17" s="497">
        <v>1.8046327357244505</v>
      </c>
    </row>
    <row r="18" spans="1:18">
      <c r="A18" s="258" t="s">
        <v>393</v>
      </c>
      <c r="B18" s="258" t="s">
        <v>518</v>
      </c>
      <c r="F18" s="259" t="s">
        <v>132</v>
      </c>
      <c r="G18" s="480" t="s">
        <v>362</v>
      </c>
      <c r="O18" s="258" t="s">
        <v>380</v>
      </c>
      <c r="P18" s="258" t="s">
        <v>376</v>
      </c>
      <c r="Q18" s="258" t="s">
        <v>16</v>
      </c>
      <c r="R18" s="497">
        <v>1.3359583464756133</v>
      </c>
    </row>
    <row r="19" spans="1:18">
      <c r="A19" s="258" t="s">
        <v>393</v>
      </c>
      <c r="B19" s="258" t="s">
        <v>518</v>
      </c>
      <c r="F19" s="259" t="s">
        <v>132</v>
      </c>
      <c r="G19" s="480" t="s">
        <v>438</v>
      </c>
      <c r="O19" s="258" t="s">
        <v>380</v>
      </c>
      <c r="P19" s="258" t="s">
        <v>376</v>
      </c>
      <c r="Q19" s="258" t="s">
        <v>16</v>
      </c>
      <c r="R19" s="497"/>
    </row>
    <row r="20" spans="1:18">
      <c r="A20" s="258" t="s">
        <v>393</v>
      </c>
      <c r="B20" s="258" t="s">
        <v>518</v>
      </c>
      <c r="F20" s="259" t="s">
        <v>132</v>
      </c>
      <c r="G20" s="480" t="s">
        <v>459</v>
      </c>
      <c r="O20" s="258" t="s">
        <v>380</v>
      </c>
      <c r="P20" s="258" t="s">
        <v>376</v>
      </c>
      <c r="Q20" s="258" t="s">
        <v>16</v>
      </c>
      <c r="R20" s="497">
        <v>1.5939166895599364</v>
      </c>
    </row>
    <row r="21" spans="1:18">
      <c r="A21" s="258" t="s">
        <v>393</v>
      </c>
      <c r="B21" s="258" t="s">
        <v>518</v>
      </c>
      <c r="F21" s="480" t="s">
        <v>164</v>
      </c>
      <c r="G21" s="429"/>
      <c r="O21" s="258" t="s">
        <v>380</v>
      </c>
      <c r="P21" s="258" t="s">
        <v>376</v>
      </c>
      <c r="Q21" s="258" t="s">
        <v>16</v>
      </c>
      <c r="R21" s="497">
        <v>5.7929573317208192</v>
      </c>
    </row>
    <row r="22" spans="1:18">
      <c r="A22" s="258" t="s">
        <v>393</v>
      </c>
      <c r="B22" s="258" t="s">
        <v>518</v>
      </c>
      <c r="F22" s="480" t="s">
        <v>164</v>
      </c>
      <c r="G22" s="480" t="s">
        <v>363</v>
      </c>
      <c r="O22" s="258" t="s">
        <v>380</v>
      </c>
      <c r="P22" s="258" t="s">
        <v>376</v>
      </c>
      <c r="Q22" s="258" t="s">
        <v>16</v>
      </c>
      <c r="R22" s="497">
        <v>7.2825706903863621</v>
      </c>
    </row>
    <row r="23" spans="1:18">
      <c r="A23" s="258" t="s">
        <v>393</v>
      </c>
      <c r="B23" s="258" t="s">
        <v>518</v>
      </c>
      <c r="F23" s="480" t="s">
        <v>164</v>
      </c>
      <c r="G23" s="480" t="s">
        <v>372</v>
      </c>
      <c r="O23" s="258" t="s">
        <v>380</v>
      </c>
      <c r="P23" s="258" t="s">
        <v>376</v>
      </c>
      <c r="Q23" s="258" t="s">
        <v>16</v>
      </c>
      <c r="R23" s="497"/>
    </row>
    <row r="24" spans="1:18">
      <c r="A24" s="258" t="s">
        <v>393</v>
      </c>
      <c r="B24" s="258" t="s">
        <v>518</v>
      </c>
      <c r="F24" s="480" t="s">
        <v>164</v>
      </c>
      <c r="G24" s="480" t="s">
        <v>373</v>
      </c>
      <c r="O24" s="258" t="s">
        <v>380</v>
      </c>
      <c r="P24" s="258" t="s">
        <v>376</v>
      </c>
      <c r="Q24" s="258" t="s">
        <v>16</v>
      </c>
      <c r="R24" s="497">
        <v>9.4585455717426363</v>
      </c>
    </row>
    <row r="25" spans="1:18">
      <c r="A25" s="258" t="s">
        <v>393</v>
      </c>
      <c r="B25" s="258" t="s">
        <v>518</v>
      </c>
      <c r="F25" s="480" t="s">
        <v>164</v>
      </c>
      <c r="G25" s="480" t="s">
        <v>460</v>
      </c>
      <c r="O25" s="258" t="s">
        <v>380</v>
      </c>
      <c r="P25" s="258" t="s">
        <v>376</v>
      </c>
      <c r="Q25" s="258" t="s">
        <v>16</v>
      </c>
      <c r="R25" s="497">
        <v>3.6458644409652012</v>
      </c>
    </row>
    <row r="26" spans="1:18">
      <c r="A26" s="258" t="s">
        <v>393</v>
      </c>
      <c r="B26" s="258" t="s">
        <v>518</v>
      </c>
      <c r="F26" s="480" t="s">
        <v>162</v>
      </c>
      <c r="G26" s="429"/>
      <c r="O26" s="258" t="s">
        <v>380</v>
      </c>
      <c r="P26" s="258" t="s">
        <v>376</v>
      </c>
      <c r="Q26" s="258" t="s">
        <v>16</v>
      </c>
      <c r="R26" s="497">
        <v>1.2342229864424621</v>
      </c>
    </row>
    <row r="27" spans="1:18">
      <c r="A27" s="258" t="s">
        <v>393</v>
      </c>
      <c r="B27" s="258" t="s">
        <v>518</v>
      </c>
      <c r="F27" s="480" t="s">
        <v>162</v>
      </c>
      <c r="G27" s="480" t="s">
        <v>364</v>
      </c>
      <c r="O27" s="258" t="s">
        <v>380</v>
      </c>
      <c r="P27" s="258" t="s">
        <v>376</v>
      </c>
      <c r="Q27" s="258" t="s">
        <v>16</v>
      </c>
      <c r="R27" s="497">
        <v>0.87829025164334928</v>
      </c>
    </row>
    <row r="28" spans="1:18">
      <c r="A28" s="258" t="s">
        <v>393</v>
      </c>
      <c r="B28" s="258" t="s">
        <v>518</v>
      </c>
      <c r="F28" s="480" t="s">
        <v>162</v>
      </c>
      <c r="G28" s="480" t="s">
        <v>365</v>
      </c>
      <c r="O28" s="258" t="s">
        <v>380</v>
      </c>
      <c r="P28" s="258" t="s">
        <v>376</v>
      </c>
      <c r="Q28" s="258" t="s">
        <v>16</v>
      </c>
      <c r="R28" s="497">
        <v>0.94443696211795214</v>
      </c>
    </row>
    <row r="29" spans="1:18">
      <c r="A29" s="258" t="s">
        <v>393</v>
      </c>
      <c r="B29" s="258" t="s">
        <v>518</v>
      </c>
      <c r="F29" s="480" t="s">
        <v>162</v>
      </c>
      <c r="G29" s="480" t="s">
        <v>366</v>
      </c>
      <c r="O29" s="258" t="s">
        <v>380</v>
      </c>
      <c r="P29" s="258" t="s">
        <v>376</v>
      </c>
      <c r="Q29" s="258" t="s">
        <v>16</v>
      </c>
      <c r="R29" s="497">
        <v>2.2860497040258934</v>
      </c>
    </row>
    <row r="30" spans="1:18">
      <c r="A30" s="258" t="s">
        <v>393</v>
      </c>
      <c r="B30" s="258" t="s">
        <v>518</v>
      </c>
      <c r="F30" s="480" t="s">
        <v>162</v>
      </c>
      <c r="G30" s="480" t="s">
        <v>367</v>
      </c>
      <c r="O30" s="258" t="s">
        <v>380</v>
      </c>
      <c r="P30" s="258" t="s">
        <v>376</v>
      </c>
      <c r="Q30" s="258" t="s">
        <v>16</v>
      </c>
      <c r="R30" s="497">
        <v>1.8845124741563826</v>
      </c>
    </row>
    <row r="31" spans="1:18">
      <c r="A31" s="258" t="s">
        <v>393</v>
      </c>
      <c r="B31" s="258" t="s">
        <v>518</v>
      </c>
      <c r="F31" s="480" t="s">
        <v>162</v>
      </c>
      <c r="G31" s="480" t="s">
        <v>439</v>
      </c>
      <c r="O31" s="258" t="s">
        <v>380</v>
      </c>
      <c r="P31" s="258" t="s">
        <v>376</v>
      </c>
      <c r="Q31" s="258" t="s">
        <v>16</v>
      </c>
      <c r="R31" s="497">
        <v>1.6400551794241816</v>
      </c>
    </row>
    <row r="32" spans="1:18">
      <c r="A32" s="258" t="s">
        <v>393</v>
      </c>
      <c r="B32" s="258" t="s">
        <v>518</v>
      </c>
      <c r="F32" s="480" t="s">
        <v>163</v>
      </c>
      <c r="G32" s="429"/>
      <c r="O32" s="258" t="s">
        <v>380</v>
      </c>
      <c r="P32" s="258" t="s">
        <v>376</v>
      </c>
      <c r="Q32" s="258" t="s">
        <v>16</v>
      </c>
      <c r="R32" s="497">
        <v>2.449862349834921</v>
      </c>
    </row>
    <row r="33" spans="1:18">
      <c r="A33" s="258" t="s">
        <v>393</v>
      </c>
      <c r="B33" s="258" t="s">
        <v>518</v>
      </c>
      <c r="F33" s="480" t="s">
        <v>163</v>
      </c>
      <c r="G33" s="480" t="s">
        <v>368</v>
      </c>
      <c r="O33" s="258" t="s">
        <v>380</v>
      </c>
      <c r="P33" s="258" t="s">
        <v>376</v>
      </c>
      <c r="Q33" s="258" t="s">
        <v>16</v>
      </c>
      <c r="R33" s="497">
        <v>2.7055327656662027</v>
      </c>
    </row>
    <row r="34" spans="1:18">
      <c r="A34" s="258" t="s">
        <v>393</v>
      </c>
      <c r="B34" s="258" t="s">
        <v>518</v>
      </c>
      <c r="F34" s="480" t="s">
        <v>163</v>
      </c>
      <c r="G34" s="480" t="s">
        <v>369</v>
      </c>
      <c r="O34" s="258" t="s">
        <v>380</v>
      </c>
      <c r="P34" s="258" t="s">
        <v>376</v>
      </c>
      <c r="Q34" s="258" t="s">
        <v>16</v>
      </c>
      <c r="R34" s="497">
        <v>0.70270004396853913</v>
      </c>
    </row>
    <row r="35" spans="1:18">
      <c r="A35" s="258" t="s">
        <v>393</v>
      </c>
      <c r="B35" s="258" t="s">
        <v>518</v>
      </c>
      <c r="F35" s="480" t="s">
        <v>163</v>
      </c>
      <c r="G35" s="480" t="s">
        <v>440</v>
      </c>
      <c r="O35" s="258" t="s">
        <v>380</v>
      </c>
      <c r="P35" s="258" t="s">
        <v>376</v>
      </c>
      <c r="Q35" s="258" t="s">
        <v>16</v>
      </c>
      <c r="R35" s="497">
        <v>8.3909182584542883</v>
      </c>
    </row>
    <row r="36" spans="1:18">
      <c r="A36" s="258" t="s">
        <v>393</v>
      </c>
      <c r="B36" s="258" t="s">
        <v>518</v>
      </c>
      <c r="F36" s="480" t="s">
        <v>131</v>
      </c>
      <c r="G36" s="429"/>
      <c r="O36" s="258" t="s">
        <v>380</v>
      </c>
      <c r="P36" s="258" t="s">
        <v>376</v>
      </c>
      <c r="Q36" s="258" t="s">
        <v>16</v>
      </c>
      <c r="R36" s="497">
        <v>1.1543917211091934</v>
      </c>
    </row>
    <row r="37" spans="1:18">
      <c r="A37" s="258" t="s">
        <v>393</v>
      </c>
      <c r="B37" s="258" t="s">
        <v>518</v>
      </c>
      <c r="F37" s="480" t="s">
        <v>131</v>
      </c>
      <c r="G37" s="480" t="s">
        <v>370</v>
      </c>
      <c r="O37" s="258" t="s">
        <v>380</v>
      </c>
      <c r="P37" s="258" t="s">
        <v>376</v>
      </c>
      <c r="Q37" s="258" t="s">
        <v>16</v>
      </c>
      <c r="R37" s="497">
        <v>1.0191392997643833</v>
      </c>
    </row>
    <row r="38" spans="1:18">
      <c r="A38" s="258" t="s">
        <v>393</v>
      </c>
      <c r="B38" s="258" t="s">
        <v>518</v>
      </c>
      <c r="F38" s="480" t="s">
        <v>131</v>
      </c>
      <c r="G38" s="480" t="s">
        <v>371</v>
      </c>
      <c r="O38" s="258" t="s">
        <v>380</v>
      </c>
      <c r="P38" s="258" t="s">
        <v>376</v>
      </c>
      <c r="Q38" s="258" t="s">
        <v>16</v>
      </c>
      <c r="R38" s="497">
        <v>1.0191392997643833</v>
      </c>
    </row>
    <row r="39" spans="1:18">
      <c r="A39" s="258" t="s">
        <v>393</v>
      </c>
      <c r="B39" s="258" t="s">
        <v>518</v>
      </c>
      <c r="J39" s="259" t="s">
        <v>138</v>
      </c>
      <c r="O39" s="258" t="s">
        <v>380</v>
      </c>
      <c r="P39" s="258" t="s">
        <v>376</v>
      </c>
      <c r="Q39" s="258" t="s">
        <v>16</v>
      </c>
      <c r="R39" s="497">
        <v>3.2637877774686177</v>
      </c>
    </row>
    <row r="40" spans="1:18">
      <c r="A40" s="258" t="s">
        <v>393</v>
      </c>
      <c r="B40" s="258" t="s">
        <v>518</v>
      </c>
      <c r="J40" s="259" t="s">
        <v>133</v>
      </c>
      <c r="O40" s="258" t="s">
        <v>380</v>
      </c>
      <c r="P40" s="258" t="s">
        <v>376</v>
      </c>
      <c r="Q40" s="258" t="s">
        <v>16</v>
      </c>
      <c r="R40" s="497">
        <v>1.5684185919698879</v>
      </c>
    </row>
    <row r="41" spans="1:18">
      <c r="A41" s="258" t="s">
        <v>393</v>
      </c>
      <c r="B41" s="258" t="s">
        <v>518</v>
      </c>
      <c r="J41" s="259" t="s">
        <v>134</v>
      </c>
      <c r="O41" s="258" t="s">
        <v>380</v>
      </c>
      <c r="P41" s="258" t="s">
        <v>376</v>
      </c>
      <c r="Q41" s="258" t="s">
        <v>16</v>
      </c>
      <c r="R41" s="497">
        <v>1.7671007662227141</v>
      </c>
    </row>
    <row r="42" spans="1:18">
      <c r="A42" s="258" t="s">
        <v>393</v>
      </c>
      <c r="B42" s="258" t="s">
        <v>518</v>
      </c>
      <c r="J42" s="259" t="s">
        <v>135</v>
      </c>
      <c r="O42" s="258" t="s">
        <v>380</v>
      </c>
      <c r="P42" s="258" t="s">
        <v>376</v>
      </c>
      <c r="Q42" s="258" t="s">
        <v>16</v>
      </c>
      <c r="R42" s="497">
        <v>1.6765763722024867</v>
      </c>
    </row>
    <row r="43" spans="1:18">
      <c r="A43" s="258" t="s">
        <v>393</v>
      </c>
      <c r="B43" s="258" t="s">
        <v>518</v>
      </c>
      <c r="J43" s="259" t="s">
        <v>136</v>
      </c>
      <c r="O43" s="258" t="s">
        <v>380</v>
      </c>
      <c r="P43" s="258" t="s">
        <v>376</v>
      </c>
      <c r="Q43" s="258" t="s">
        <v>16</v>
      </c>
      <c r="R43" s="497">
        <v>1.65964434234532</v>
      </c>
    </row>
    <row r="44" spans="1:18">
      <c r="A44" s="258" t="s">
        <v>393</v>
      </c>
      <c r="B44" s="258" t="s">
        <v>518</v>
      </c>
      <c r="J44" s="259" t="s">
        <v>137</v>
      </c>
      <c r="O44" s="258" t="s">
        <v>380</v>
      </c>
      <c r="P44" s="258" t="s">
        <v>376</v>
      </c>
      <c r="Q44" s="258" t="s">
        <v>16</v>
      </c>
      <c r="R44" s="497">
        <v>1.7702847698011888</v>
      </c>
    </row>
    <row r="45" spans="1:18">
      <c r="A45" s="258" t="s">
        <v>393</v>
      </c>
      <c r="B45" s="258" t="s">
        <v>518</v>
      </c>
      <c r="J45" s="259" t="s">
        <v>178</v>
      </c>
      <c r="O45" s="258" t="s">
        <v>380</v>
      </c>
      <c r="P45" s="258" t="s">
        <v>376</v>
      </c>
      <c r="Q45" s="258" t="s">
        <v>16</v>
      </c>
      <c r="R45" s="497">
        <v>1.5946304522159391</v>
      </c>
    </row>
    <row r="46" spans="1:18">
      <c r="A46" s="258" t="s">
        <v>393</v>
      </c>
      <c r="B46" s="258" t="s">
        <v>518</v>
      </c>
      <c r="M46" s="259" t="s">
        <v>228</v>
      </c>
      <c r="O46" s="258" t="s">
        <v>380</v>
      </c>
      <c r="P46" s="258" t="s">
        <v>376</v>
      </c>
      <c r="Q46" s="258" t="s">
        <v>16</v>
      </c>
      <c r="R46" s="497">
        <v>2.0981406536798581</v>
      </c>
    </row>
    <row r="47" spans="1:18">
      <c r="A47" s="258" t="s">
        <v>393</v>
      </c>
      <c r="B47" s="258" t="s">
        <v>518</v>
      </c>
      <c r="M47" s="259" t="s">
        <v>230</v>
      </c>
      <c r="O47" s="258" t="s">
        <v>380</v>
      </c>
      <c r="P47" s="258" t="s">
        <v>376</v>
      </c>
      <c r="Q47" s="258" t="s">
        <v>16</v>
      </c>
      <c r="R47" s="497">
        <v>2.1556750982127477</v>
      </c>
    </row>
    <row r="48" spans="1:18">
      <c r="A48" s="258" t="s">
        <v>393</v>
      </c>
      <c r="B48" s="258" t="s">
        <v>518</v>
      </c>
      <c r="M48" s="259" t="s">
        <v>231</v>
      </c>
      <c r="O48" s="258" t="s">
        <v>380</v>
      </c>
      <c r="P48" s="258" t="s">
        <v>376</v>
      </c>
      <c r="Q48" s="258" t="s">
        <v>16</v>
      </c>
      <c r="R48" s="497">
        <v>1.7613990405214914</v>
      </c>
    </row>
    <row r="49" spans="1:18">
      <c r="A49" s="258" t="s">
        <v>393</v>
      </c>
      <c r="B49" s="258" t="s">
        <v>518</v>
      </c>
      <c r="M49" s="259" t="s">
        <v>233</v>
      </c>
      <c r="O49" s="258" t="s">
        <v>380</v>
      </c>
      <c r="P49" s="258" t="s">
        <v>376</v>
      </c>
      <c r="Q49" s="258" t="s">
        <v>16</v>
      </c>
      <c r="R49" s="497">
        <v>0.88656743499770629</v>
      </c>
    </row>
    <row r="50" spans="1:18">
      <c r="A50" s="258" t="s">
        <v>393</v>
      </c>
      <c r="B50" s="258" t="s">
        <v>518</v>
      </c>
      <c r="M50" s="544" t="s">
        <v>303</v>
      </c>
      <c r="O50" s="258" t="s">
        <v>380</v>
      </c>
      <c r="P50" s="258" t="s">
        <v>376</v>
      </c>
      <c r="Q50" s="258" t="s">
        <v>16</v>
      </c>
      <c r="R50" s="497">
        <v>1.0579634759834331</v>
      </c>
    </row>
    <row r="51" spans="1:18">
      <c r="A51" s="258" t="s">
        <v>393</v>
      </c>
      <c r="B51" s="258" t="s">
        <v>518</v>
      </c>
      <c r="K51" s="259" t="s">
        <v>288</v>
      </c>
      <c r="O51" s="258" t="s">
        <v>380</v>
      </c>
      <c r="P51" s="258" t="s">
        <v>376</v>
      </c>
      <c r="Q51" s="258" t="s">
        <v>16</v>
      </c>
      <c r="R51" s="497">
        <v>1.922525986148744</v>
      </c>
    </row>
    <row r="52" spans="1:18">
      <c r="A52" s="258" t="s">
        <v>393</v>
      </c>
      <c r="B52" s="258" t="s">
        <v>518</v>
      </c>
      <c r="K52" s="259" t="s">
        <v>289</v>
      </c>
      <c r="O52" s="258" t="s">
        <v>380</v>
      </c>
      <c r="P52" s="258" t="s">
        <v>376</v>
      </c>
      <c r="Q52" s="258" t="s">
        <v>16</v>
      </c>
      <c r="R52" s="497">
        <v>1.3178899894079583</v>
      </c>
    </row>
    <row r="53" spans="1:18">
      <c r="A53" s="258" t="s">
        <v>435</v>
      </c>
      <c r="B53" s="258" t="s">
        <v>518</v>
      </c>
      <c r="O53" s="258" t="s">
        <v>380</v>
      </c>
      <c r="P53" s="258" t="s">
        <v>376</v>
      </c>
      <c r="Q53" s="258" t="s">
        <v>16</v>
      </c>
      <c r="R53" s="497">
        <v>1.7969733332441653</v>
      </c>
    </row>
    <row r="54" spans="1:18">
      <c r="A54" s="258" t="s">
        <v>435</v>
      </c>
      <c r="B54" s="258" t="s">
        <v>518</v>
      </c>
      <c r="C54" s="498" t="s">
        <v>155</v>
      </c>
      <c r="O54" s="258" t="s">
        <v>380</v>
      </c>
      <c r="P54" s="258" t="s">
        <v>376</v>
      </c>
      <c r="Q54" s="258" t="s">
        <v>16</v>
      </c>
      <c r="R54" s="497">
        <v>0.90942175332053576</v>
      </c>
    </row>
    <row r="55" spans="1:18">
      <c r="A55" s="258" t="s">
        <v>435</v>
      </c>
      <c r="B55" s="258" t="s">
        <v>518</v>
      </c>
      <c r="C55" s="499" t="s">
        <v>156</v>
      </c>
      <c r="O55" s="258" t="s">
        <v>380</v>
      </c>
      <c r="P55" s="258" t="s">
        <v>376</v>
      </c>
      <c r="Q55" s="258" t="s">
        <v>16</v>
      </c>
      <c r="R55" s="497">
        <v>0.48836506826774007</v>
      </c>
    </row>
    <row r="56" spans="1:18">
      <c r="A56" s="258" t="s">
        <v>435</v>
      </c>
      <c r="B56" s="258" t="s">
        <v>518</v>
      </c>
      <c r="C56" s="499" t="s">
        <v>157</v>
      </c>
      <c r="O56" s="258" t="s">
        <v>380</v>
      </c>
      <c r="P56" s="258" t="s">
        <v>376</v>
      </c>
      <c r="Q56" s="258" t="s">
        <v>16</v>
      </c>
      <c r="R56" s="497">
        <v>0.43479512419995303</v>
      </c>
    </row>
    <row r="57" spans="1:18">
      <c r="A57" s="258" t="s">
        <v>435</v>
      </c>
      <c r="B57" s="258" t="s">
        <v>518</v>
      </c>
      <c r="C57" s="499" t="s">
        <v>158</v>
      </c>
      <c r="O57" s="258" t="s">
        <v>380</v>
      </c>
      <c r="P57" s="258" t="s">
        <v>376</v>
      </c>
      <c r="Q57" s="258" t="s">
        <v>16</v>
      </c>
      <c r="R57" s="497">
        <v>0.93732799202906381</v>
      </c>
    </row>
    <row r="58" spans="1:18">
      <c r="A58" s="258" t="s">
        <v>435</v>
      </c>
      <c r="B58" s="258" t="s">
        <v>518</v>
      </c>
      <c r="D58" s="258" t="s">
        <v>176</v>
      </c>
      <c r="O58" s="258" t="s">
        <v>380</v>
      </c>
      <c r="P58" s="258" t="s">
        <v>376</v>
      </c>
      <c r="Q58" s="258" t="s">
        <v>16</v>
      </c>
      <c r="R58" s="500">
        <v>2.2174384589104394</v>
      </c>
    </row>
    <row r="59" spans="1:18">
      <c r="A59" s="258" t="s">
        <v>435</v>
      </c>
      <c r="B59" s="258" t="s">
        <v>518</v>
      </c>
      <c r="D59" s="258" t="s">
        <v>177</v>
      </c>
      <c r="O59" s="258" t="s">
        <v>380</v>
      </c>
      <c r="P59" s="258" t="s">
        <v>376</v>
      </c>
      <c r="Q59" s="258" t="s">
        <v>16</v>
      </c>
      <c r="R59" s="500">
        <v>1.3947515471493714</v>
      </c>
    </row>
    <row r="60" spans="1:18">
      <c r="A60" s="258" t="s">
        <v>435</v>
      </c>
      <c r="B60" s="258" t="s">
        <v>518</v>
      </c>
      <c r="E60" s="259" t="s">
        <v>154</v>
      </c>
      <c r="O60" s="258" t="s">
        <v>380</v>
      </c>
      <c r="P60" s="258" t="s">
        <v>376</v>
      </c>
      <c r="Q60" s="258" t="s">
        <v>16</v>
      </c>
      <c r="R60" s="497">
        <v>3.7440816805009312</v>
      </c>
    </row>
    <row r="61" spans="1:18">
      <c r="A61" s="258" t="s">
        <v>435</v>
      </c>
      <c r="B61" s="258" t="s">
        <v>518</v>
      </c>
      <c r="E61" s="259" t="s">
        <v>125</v>
      </c>
      <c r="O61" s="258" t="s">
        <v>380</v>
      </c>
      <c r="P61" s="258" t="s">
        <v>376</v>
      </c>
      <c r="Q61" s="258" t="s">
        <v>16</v>
      </c>
      <c r="R61" s="497">
        <v>2.4238077986345368</v>
      </c>
    </row>
    <row r="62" spans="1:18">
      <c r="A62" s="258" t="s">
        <v>435</v>
      </c>
      <c r="B62" s="258" t="s">
        <v>518</v>
      </c>
      <c r="E62" s="259" t="s">
        <v>126</v>
      </c>
      <c r="O62" s="258" t="s">
        <v>380</v>
      </c>
      <c r="P62" s="258" t="s">
        <v>376</v>
      </c>
      <c r="Q62" s="258" t="s">
        <v>16</v>
      </c>
      <c r="R62" s="497">
        <v>1.8704490820640962</v>
      </c>
    </row>
    <row r="63" spans="1:18">
      <c r="A63" s="258" t="s">
        <v>435</v>
      </c>
      <c r="B63" s="258" t="s">
        <v>518</v>
      </c>
      <c r="E63" s="259" t="s">
        <v>127</v>
      </c>
      <c r="O63" s="258" t="s">
        <v>380</v>
      </c>
      <c r="P63" s="258" t="s">
        <v>376</v>
      </c>
      <c r="Q63" s="258" t="s">
        <v>16</v>
      </c>
      <c r="R63" s="497">
        <v>2.0352121957800011</v>
      </c>
    </row>
    <row r="64" spans="1:18">
      <c r="A64" s="258" t="s">
        <v>435</v>
      </c>
      <c r="B64" s="258" t="s">
        <v>518</v>
      </c>
      <c r="E64" s="259" t="s">
        <v>159</v>
      </c>
      <c r="O64" s="258" t="s">
        <v>380</v>
      </c>
      <c r="P64" s="258" t="s">
        <v>376</v>
      </c>
      <c r="Q64" s="258" t="s">
        <v>16</v>
      </c>
      <c r="R64" s="497">
        <v>1.1255162490818555</v>
      </c>
    </row>
    <row r="65" spans="1:18">
      <c r="A65" s="258" t="s">
        <v>435</v>
      </c>
      <c r="B65" s="258" t="s">
        <v>518</v>
      </c>
      <c r="E65" s="259" t="s">
        <v>160</v>
      </c>
      <c r="O65" s="258" t="s">
        <v>380</v>
      </c>
      <c r="P65" s="258" t="s">
        <v>376</v>
      </c>
      <c r="Q65" s="258" t="s">
        <v>16</v>
      </c>
      <c r="R65" s="497">
        <v>0.45487728577587477</v>
      </c>
    </row>
    <row r="66" spans="1:18">
      <c r="A66" s="258" t="s">
        <v>435</v>
      </c>
      <c r="B66" s="258" t="s">
        <v>518</v>
      </c>
      <c r="E66" s="259" t="s">
        <v>161</v>
      </c>
      <c r="O66" s="258" t="s">
        <v>380</v>
      </c>
      <c r="P66" s="258" t="s">
        <v>376</v>
      </c>
      <c r="Q66" s="258" t="s">
        <v>16</v>
      </c>
      <c r="R66" s="497">
        <v>6.5811242690347105E-2</v>
      </c>
    </row>
    <row r="67" spans="1:18">
      <c r="A67" s="258" t="s">
        <v>435</v>
      </c>
      <c r="B67" s="258" t="s">
        <v>518</v>
      </c>
      <c r="F67" s="259" t="s">
        <v>132</v>
      </c>
      <c r="G67" s="429"/>
      <c r="O67" s="258" t="s">
        <v>380</v>
      </c>
      <c r="P67" s="258" t="s">
        <v>376</v>
      </c>
      <c r="Q67" s="258" t="s">
        <v>16</v>
      </c>
      <c r="R67" s="500">
        <v>1.8466528844472123</v>
      </c>
    </row>
    <row r="68" spans="1:18">
      <c r="A68" s="258" t="s">
        <v>435</v>
      </c>
      <c r="B68" s="258" t="s">
        <v>518</v>
      </c>
      <c r="F68" s="259" t="s">
        <v>132</v>
      </c>
      <c r="G68" s="480" t="s">
        <v>361</v>
      </c>
      <c r="O68" s="258" t="s">
        <v>380</v>
      </c>
      <c r="P68" s="258" t="s">
        <v>376</v>
      </c>
      <c r="Q68" s="258" t="s">
        <v>16</v>
      </c>
      <c r="R68" s="497">
        <v>1.8507597460523231</v>
      </c>
    </row>
    <row r="69" spans="1:18">
      <c r="A69" s="258" t="s">
        <v>435</v>
      </c>
      <c r="B69" s="258" t="s">
        <v>518</v>
      </c>
      <c r="F69" s="259" t="s">
        <v>132</v>
      </c>
      <c r="G69" s="480" t="s">
        <v>362</v>
      </c>
      <c r="O69" s="258" t="s">
        <v>380</v>
      </c>
      <c r="P69" s="258" t="s">
        <v>376</v>
      </c>
      <c r="Q69" s="258" t="s">
        <v>16</v>
      </c>
      <c r="R69" s="497">
        <v>1.8215606046684696</v>
      </c>
    </row>
    <row r="70" spans="1:18">
      <c r="A70" s="258" t="s">
        <v>435</v>
      </c>
      <c r="B70" s="258" t="s">
        <v>518</v>
      </c>
      <c r="F70" s="259" t="s">
        <v>132</v>
      </c>
      <c r="G70" s="480" t="s">
        <v>438</v>
      </c>
      <c r="O70" s="258" t="s">
        <v>380</v>
      </c>
      <c r="P70" s="258" t="s">
        <v>376</v>
      </c>
      <c r="Q70" s="258" t="s">
        <v>16</v>
      </c>
      <c r="R70" s="497"/>
    </row>
    <row r="71" spans="1:18">
      <c r="A71" s="258" t="s">
        <v>435</v>
      </c>
      <c r="B71" s="258" t="s">
        <v>518</v>
      </c>
      <c r="F71" s="259" t="s">
        <v>132</v>
      </c>
      <c r="G71" s="480" t="s">
        <v>459</v>
      </c>
      <c r="O71" s="258" t="s">
        <v>380</v>
      </c>
      <c r="P71" s="258" t="s">
        <v>376</v>
      </c>
      <c r="Q71" s="258" t="s">
        <v>16</v>
      </c>
      <c r="R71" s="497">
        <v>1.7466246940784622</v>
      </c>
    </row>
    <row r="72" spans="1:18">
      <c r="A72" s="258" t="s">
        <v>435</v>
      </c>
      <c r="B72" s="258" t="s">
        <v>518</v>
      </c>
      <c r="F72" s="480" t="s">
        <v>164</v>
      </c>
      <c r="G72" s="429"/>
      <c r="O72" s="258" t="s">
        <v>380</v>
      </c>
      <c r="P72" s="258" t="s">
        <v>376</v>
      </c>
      <c r="Q72" s="258" t="s">
        <v>16</v>
      </c>
      <c r="R72" s="500">
        <v>1.3935263668240994</v>
      </c>
    </row>
    <row r="73" spans="1:18">
      <c r="A73" s="258" t="s">
        <v>435</v>
      </c>
      <c r="B73" s="258" t="s">
        <v>518</v>
      </c>
      <c r="F73" s="480" t="s">
        <v>164</v>
      </c>
      <c r="G73" s="480" t="s">
        <v>363</v>
      </c>
      <c r="O73" s="258" t="s">
        <v>380</v>
      </c>
      <c r="P73" s="258" t="s">
        <v>376</v>
      </c>
      <c r="Q73" s="258" t="s">
        <v>16</v>
      </c>
      <c r="R73" s="497">
        <v>2.028139073372186</v>
      </c>
    </row>
    <row r="74" spans="1:18">
      <c r="A74" s="258" t="s">
        <v>435</v>
      </c>
      <c r="B74" s="258" t="s">
        <v>518</v>
      </c>
      <c r="F74" s="480" t="s">
        <v>164</v>
      </c>
      <c r="G74" s="480" t="s">
        <v>372</v>
      </c>
      <c r="O74" s="258" t="s">
        <v>380</v>
      </c>
      <c r="P74" s="258" t="s">
        <v>376</v>
      </c>
      <c r="Q74" s="258" t="s">
        <v>16</v>
      </c>
      <c r="R74" s="497"/>
    </row>
    <row r="75" spans="1:18">
      <c r="A75" s="258" t="s">
        <v>435</v>
      </c>
      <c r="B75" s="258" t="s">
        <v>518</v>
      </c>
      <c r="F75" s="480" t="s">
        <v>164</v>
      </c>
      <c r="G75" s="480" t="s">
        <v>373</v>
      </c>
      <c r="O75" s="258" t="s">
        <v>380</v>
      </c>
      <c r="P75" s="258" t="s">
        <v>376</v>
      </c>
      <c r="Q75" s="258" t="s">
        <v>16</v>
      </c>
      <c r="R75" s="497">
        <v>2.3798903284030519</v>
      </c>
    </row>
    <row r="76" spans="1:18">
      <c r="A76" s="258" t="s">
        <v>435</v>
      </c>
      <c r="B76" s="258" t="s">
        <v>518</v>
      </c>
      <c r="F76" s="480" t="s">
        <v>164</v>
      </c>
      <c r="G76" s="480" t="s">
        <v>460</v>
      </c>
      <c r="O76" s="258" t="s">
        <v>380</v>
      </c>
      <c r="P76" s="258" t="s">
        <v>376</v>
      </c>
      <c r="Q76" s="258" t="s">
        <v>16</v>
      </c>
      <c r="R76" s="497">
        <v>0</v>
      </c>
    </row>
    <row r="77" spans="1:18">
      <c r="A77" s="258" t="s">
        <v>435</v>
      </c>
      <c r="B77" s="258" t="s">
        <v>518</v>
      </c>
      <c r="F77" s="480" t="s">
        <v>162</v>
      </c>
      <c r="G77" s="429"/>
      <c r="O77" s="258" t="s">
        <v>380</v>
      </c>
      <c r="P77" s="258" t="s">
        <v>376</v>
      </c>
      <c r="Q77" s="258" t="s">
        <v>16</v>
      </c>
      <c r="R77" s="500">
        <v>1.1001187540827748</v>
      </c>
    </row>
    <row r="78" spans="1:18">
      <c r="A78" s="258" t="s">
        <v>435</v>
      </c>
      <c r="B78" s="258" t="s">
        <v>518</v>
      </c>
      <c r="F78" s="480" t="s">
        <v>162</v>
      </c>
      <c r="G78" s="480" t="s">
        <v>364</v>
      </c>
      <c r="O78" s="258" t="s">
        <v>380</v>
      </c>
      <c r="P78" s="258" t="s">
        <v>376</v>
      </c>
      <c r="Q78" s="258" t="s">
        <v>16</v>
      </c>
      <c r="R78" s="497">
        <v>0.78360733558278828</v>
      </c>
    </row>
    <row r="79" spans="1:18">
      <c r="A79" s="258" t="s">
        <v>435</v>
      </c>
      <c r="B79" s="258" t="s">
        <v>518</v>
      </c>
      <c r="F79" s="480" t="s">
        <v>162</v>
      </c>
      <c r="G79" s="480" t="s">
        <v>365</v>
      </c>
      <c r="O79" s="258" t="s">
        <v>380</v>
      </c>
      <c r="P79" s="258" t="s">
        <v>376</v>
      </c>
      <c r="Q79" s="258" t="s">
        <v>16</v>
      </c>
      <c r="R79" s="497">
        <v>2.3532460790502476</v>
      </c>
    </row>
    <row r="80" spans="1:18">
      <c r="A80" s="258" t="s">
        <v>435</v>
      </c>
      <c r="B80" s="258" t="s">
        <v>518</v>
      </c>
      <c r="F80" s="480" t="s">
        <v>162</v>
      </c>
      <c r="G80" s="480" t="s">
        <v>366</v>
      </c>
      <c r="O80" s="258" t="s">
        <v>380</v>
      </c>
      <c r="P80" s="258" t="s">
        <v>376</v>
      </c>
      <c r="Q80" s="258" t="s">
        <v>16</v>
      </c>
      <c r="R80" s="497">
        <v>0.22502379674419984</v>
      </c>
    </row>
    <row r="81" spans="1:18">
      <c r="A81" s="258" t="s">
        <v>435</v>
      </c>
      <c r="B81" s="258" t="s">
        <v>518</v>
      </c>
      <c r="F81" s="480" t="s">
        <v>162</v>
      </c>
      <c r="G81" s="480" t="s">
        <v>367</v>
      </c>
      <c r="O81" s="258" t="s">
        <v>380</v>
      </c>
      <c r="P81" s="258" t="s">
        <v>376</v>
      </c>
      <c r="Q81" s="258" t="s">
        <v>16</v>
      </c>
      <c r="R81" s="497">
        <v>0.42987863406882909</v>
      </c>
    </row>
    <row r="82" spans="1:18">
      <c r="A82" s="258" t="s">
        <v>435</v>
      </c>
      <c r="B82" s="258" t="s">
        <v>518</v>
      </c>
      <c r="F82" s="480" t="s">
        <v>162</v>
      </c>
      <c r="G82" s="480" t="s">
        <v>439</v>
      </c>
      <c r="O82" s="258" t="s">
        <v>380</v>
      </c>
      <c r="P82" s="258" t="s">
        <v>376</v>
      </c>
      <c r="Q82" s="258" t="s">
        <v>16</v>
      </c>
      <c r="R82" s="497">
        <v>0.74013430337738029</v>
      </c>
    </row>
    <row r="83" spans="1:18">
      <c r="A83" s="258" t="s">
        <v>435</v>
      </c>
      <c r="B83" s="258" t="s">
        <v>518</v>
      </c>
      <c r="F83" s="480" t="s">
        <v>163</v>
      </c>
      <c r="G83" s="429"/>
      <c r="O83" s="258" t="s">
        <v>380</v>
      </c>
      <c r="P83" s="258" t="s">
        <v>376</v>
      </c>
      <c r="Q83" s="258" t="s">
        <v>16</v>
      </c>
      <c r="R83" s="500">
        <v>2.2354198828457799</v>
      </c>
    </row>
    <row r="84" spans="1:18">
      <c r="A84" s="258" t="s">
        <v>435</v>
      </c>
      <c r="B84" s="258" t="s">
        <v>518</v>
      </c>
      <c r="F84" s="480" t="s">
        <v>163</v>
      </c>
      <c r="G84" s="480" t="s">
        <v>368</v>
      </c>
      <c r="O84" s="258" t="s">
        <v>380</v>
      </c>
      <c r="P84" s="258" t="s">
        <v>376</v>
      </c>
      <c r="Q84" s="258" t="s">
        <v>16</v>
      </c>
      <c r="R84" s="497">
        <v>0.70560152463797188</v>
      </c>
    </row>
    <row r="85" spans="1:18">
      <c r="A85" s="258" t="s">
        <v>435</v>
      </c>
      <c r="B85" s="258" t="s">
        <v>518</v>
      </c>
      <c r="F85" s="480" t="s">
        <v>163</v>
      </c>
      <c r="G85" s="480" t="s">
        <v>369</v>
      </c>
      <c r="O85" s="258" t="s">
        <v>380</v>
      </c>
      <c r="P85" s="258" t="s">
        <v>376</v>
      </c>
      <c r="Q85" s="258" t="s">
        <v>16</v>
      </c>
      <c r="R85" s="497">
        <v>5.0997224333980347</v>
      </c>
    </row>
    <row r="86" spans="1:18">
      <c r="A86" s="258" t="s">
        <v>435</v>
      </c>
      <c r="B86" s="258" t="s">
        <v>518</v>
      </c>
      <c r="F86" s="480" t="s">
        <v>163</v>
      </c>
      <c r="G86" s="480" t="s">
        <v>440</v>
      </c>
      <c r="O86" s="258" t="s">
        <v>380</v>
      </c>
      <c r="P86" s="258" t="s">
        <v>376</v>
      </c>
      <c r="Q86" s="258" t="s">
        <v>16</v>
      </c>
      <c r="R86" s="497">
        <v>3.4198348180577756</v>
      </c>
    </row>
    <row r="87" spans="1:18">
      <c r="A87" s="258" t="s">
        <v>435</v>
      </c>
      <c r="B87" s="258" t="s">
        <v>518</v>
      </c>
      <c r="F87" s="480" t="s">
        <v>131</v>
      </c>
      <c r="G87" s="429"/>
      <c r="O87" s="258" t="s">
        <v>380</v>
      </c>
      <c r="P87" s="258" t="s">
        <v>376</v>
      </c>
      <c r="Q87" s="258" t="s">
        <v>16</v>
      </c>
      <c r="R87" s="500">
        <v>2.0189884555440245</v>
      </c>
    </row>
    <row r="88" spans="1:18">
      <c r="A88" s="258" t="s">
        <v>435</v>
      </c>
      <c r="B88" s="258" t="s">
        <v>518</v>
      </c>
      <c r="F88" s="480" t="s">
        <v>131</v>
      </c>
      <c r="G88" s="480" t="s">
        <v>370</v>
      </c>
      <c r="O88" s="258" t="s">
        <v>380</v>
      </c>
      <c r="P88" s="258" t="s">
        <v>376</v>
      </c>
      <c r="Q88" s="258" t="s">
        <v>16</v>
      </c>
      <c r="R88" s="497">
        <v>3.6613184960157477</v>
      </c>
    </row>
    <row r="89" spans="1:18">
      <c r="A89" s="258" t="s">
        <v>435</v>
      </c>
      <c r="B89" s="258" t="s">
        <v>518</v>
      </c>
      <c r="F89" s="480" t="s">
        <v>131</v>
      </c>
      <c r="G89" s="480" t="s">
        <v>371</v>
      </c>
      <c r="O89" s="258" t="s">
        <v>380</v>
      </c>
      <c r="P89" s="258" t="s">
        <v>376</v>
      </c>
      <c r="Q89" s="258" t="s">
        <v>16</v>
      </c>
      <c r="R89" s="497">
        <v>1.0219636215704941</v>
      </c>
    </row>
    <row r="90" spans="1:18">
      <c r="A90" s="258" t="s">
        <v>435</v>
      </c>
      <c r="B90" s="258" t="s">
        <v>518</v>
      </c>
      <c r="J90" s="259" t="s">
        <v>138</v>
      </c>
      <c r="O90" s="258" t="s">
        <v>380</v>
      </c>
      <c r="P90" s="258" t="s">
        <v>376</v>
      </c>
      <c r="Q90" s="258" t="s">
        <v>16</v>
      </c>
      <c r="R90" s="497">
        <v>1.9678476223537611</v>
      </c>
    </row>
    <row r="91" spans="1:18">
      <c r="A91" s="258" t="s">
        <v>435</v>
      </c>
      <c r="B91" s="258" t="s">
        <v>518</v>
      </c>
      <c r="J91" s="259" t="s">
        <v>133</v>
      </c>
      <c r="O91" s="258" t="s">
        <v>380</v>
      </c>
      <c r="P91" s="258" t="s">
        <v>376</v>
      </c>
      <c r="Q91" s="258" t="s">
        <v>16</v>
      </c>
      <c r="R91" s="497">
        <v>1.8545759184735542</v>
      </c>
    </row>
    <row r="92" spans="1:18">
      <c r="A92" s="258" t="s">
        <v>435</v>
      </c>
      <c r="B92" s="258" t="s">
        <v>518</v>
      </c>
      <c r="J92" s="259" t="s">
        <v>134</v>
      </c>
      <c r="O92" s="258" t="s">
        <v>380</v>
      </c>
      <c r="P92" s="258" t="s">
        <v>376</v>
      </c>
      <c r="Q92" s="258" t="s">
        <v>16</v>
      </c>
      <c r="R92" s="497">
        <v>1.9560188567783738</v>
      </c>
    </row>
    <row r="93" spans="1:18">
      <c r="A93" s="258" t="s">
        <v>435</v>
      </c>
      <c r="B93" s="258" t="s">
        <v>518</v>
      </c>
      <c r="J93" s="259" t="s">
        <v>135</v>
      </c>
      <c r="O93" s="258" t="s">
        <v>380</v>
      </c>
      <c r="P93" s="258" t="s">
        <v>376</v>
      </c>
      <c r="Q93" s="258" t="s">
        <v>16</v>
      </c>
      <c r="R93" s="497">
        <v>1.7664578617503874</v>
      </c>
    </row>
    <row r="94" spans="1:18">
      <c r="A94" s="258" t="s">
        <v>435</v>
      </c>
      <c r="B94" s="258" t="s">
        <v>518</v>
      </c>
      <c r="J94" s="259" t="s">
        <v>136</v>
      </c>
      <c r="O94" s="258" t="s">
        <v>380</v>
      </c>
      <c r="P94" s="258" t="s">
        <v>376</v>
      </c>
      <c r="Q94" s="258" t="s">
        <v>16</v>
      </c>
      <c r="R94" s="497">
        <v>1.7912299906375959</v>
      </c>
    </row>
    <row r="95" spans="1:18">
      <c r="A95" s="258" t="s">
        <v>435</v>
      </c>
      <c r="B95" s="258" t="s">
        <v>518</v>
      </c>
      <c r="J95" s="259" t="s">
        <v>137</v>
      </c>
      <c r="O95" s="258" t="s">
        <v>380</v>
      </c>
      <c r="P95" s="258" t="s">
        <v>376</v>
      </c>
      <c r="Q95" s="258" t="s">
        <v>16</v>
      </c>
      <c r="R95" s="497">
        <v>1.7009912116330199</v>
      </c>
    </row>
    <row r="96" spans="1:18">
      <c r="A96" s="258" t="s">
        <v>435</v>
      </c>
      <c r="B96" s="258" t="s">
        <v>518</v>
      </c>
      <c r="J96" s="259" t="s">
        <v>178</v>
      </c>
      <c r="O96" s="258" t="s">
        <v>380</v>
      </c>
      <c r="P96" s="258" t="s">
        <v>376</v>
      </c>
      <c r="Q96" s="258" t="s">
        <v>16</v>
      </c>
      <c r="R96" s="497">
        <v>1.7093991433039166</v>
      </c>
    </row>
    <row r="97" spans="1:18">
      <c r="A97" s="258" t="s">
        <v>435</v>
      </c>
      <c r="B97" s="258" t="s">
        <v>518</v>
      </c>
      <c r="M97" s="259" t="s">
        <v>228</v>
      </c>
      <c r="O97" s="258" t="s">
        <v>380</v>
      </c>
      <c r="P97" s="258" t="s">
        <v>376</v>
      </c>
      <c r="Q97" s="258" t="s">
        <v>16</v>
      </c>
      <c r="R97" s="497">
        <v>1.9873825378855434</v>
      </c>
    </row>
    <row r="98" spans="1:18">
      <c r="A98" s="429" t="s">
        <v>435</v>
      </c>
      <c r="B98" s="429" t="s">
        <v>518</v>
      </c>
      <c r="C98" s="429"/>
      <c r="D98" s="429"/>
      <c r="E98" s="429"/>
      <c r="F98" s="429"/>
      <c r="G98" s="429"/>
      <c r="H98" s="429"/>
      <c r="I98" s="429"/>
      <c r="K98" s="429"/>
      <c r="L98" s="429"/>
      <c r="M98" s="259" t="s">
        <v>230</v>
      </c>
      <c r="O98" s="258" t="s">
        <v>380</v>
      </c>
      <c r="P98" s="258" t="s">
        <v>376</v>
      </c>
      <c r="Q98" s="258" t="s">
        <v>16</v>
      </c>
      <c r="R98" s="497">
        <v>1.9376133163608649</v>
      </c>
    </row>
    <row r="99" spans="1:18">
      <c r="A99" s="258" t="s">
        <v>435</v>
      </c>
      <c r="B99" s="258" t="s">
        <v>518</v>
      </c>
      <c r="M99" s="259" t="s">
        <v>231</v>
      </c>
      <c r="O99" s="258" t="s">
        <v>380</v>
      </c>
      <c r="P99" s="258" t="s">
        <v>376</v>
      </c>
      <c r="Q99" s="258" t="s">
        <v>16</v>
      </c>
      <c r="R99" s="497">
        <v>2.2590162354778482</v>
      </c>
    </row>
    <row r="100" spans="1:18">
      <c r="A100" s="258" t="s">
        <v>435</v>
      </c>
      <c r="B100" s="258" t="s">
        <v>518</v>
      </c>
      <c r="M100" s="259" t="s">
        <v>233</v>
      </c>
      <c r="O100" s="258" t="s">
        <v>380</v>
      </c>
      <c r="P100" s="258" t="s">
        <v>376</v>
      </c>
      <c r="Q100" s="258" t="s">
        <v>16</v>
      </c>
      <c r="R100" s="497">
        <v>1.02087764843964</v>
      </c>
    </row>
    <row r="101" spans="1:18">
      <c r="A101" s="258" t="s">
        <v>435</v>
      </c>
      <c r="B101" s="258" t="s">
        <v>518</v>
      </c>
      <c r="M101" s="544" t="s">
        <v>303</v>
      </c>
      <c r="O101" s="258" t="s">
        <v>380</v>
      </c>
      <c r="P101" s="258" t="s">
        <v>376</v>
      </c>
      <c r="Q101" s="258" t="s">
        <v>16</v>
      </c>
      <c r="R101" s="497">
        <v>0.90460982141121149</v>
      </c>
    </row>
    <row r="102" spans="1:18">
      <c r="A102" s="258" t="s">
        <v>435</v>
      </c>
      <c r="B102" s="258" t="s">
        <v>518</v>
      </c>
      <c r="K102" s="259" t="s">
        <v>288</v>
      </c>
      <c r="O102" s="258" t="s">
        <v>380</v>
      </c>
      <c r="P102" s="258" t="s">
        <v>376</v>
      </c>
      <c r="Q102" s="258" t="s">
        <v>16</v>
      </c>
      <c r="R102" s="497">
        <v>1.903662388696389</v>
      </c>
    </row>
    <row r="103" spans="1:18">
      <c r="A103" s="258" t="s">
        <v>435</v>
      </c>
      <c r="B103" s="258" t="s">
        <v>518</v>
      </c>
      <c r="K103" s="259" t="s">
        <v>289</v>
      </c>
      <c r="O103" s="258" t="s">
        <v>380</v>
      </c>
      <c r="P103" s="258" t="s">
        <v>376</v>
      </c>
      <c r="Q103" s="258" t="s">
        <v>16</v>
      </c>
      <c r="R103" s="497">
        <v>1.340199977319696</v>
      </c>
    </row>
    <row r="104" spans="1:18">
      <c r="A104" s="258" t="s">
        <v>436</v>
      </c>
      <c r="B104" s="258" t="s">
        <v>518</v>
      </c>
      <c r="O104" s="258" t="s">
        <v>380</v>
      </c>
      <c r="P104" s="258" t="s">
        <v>376</v>
      </c>
      <c r="Q104" s="258" t="s">
        <v>16</v>
      </c>
      <c r="R104" s="491">
        <v>1.6663071735395631</v>
      </c>
    </row>
    <row r="105" spans="1:18">
      <c r="A105" s="258" t="s">
        <v>436</v>
      </c>
      <c r="B105" s="258" t="s">
        <v>518</v>
      </c>
      <c r="C105" s="498" t="s">
        <v>155</v>
      </c>
      <c r="O105" s="258" t="s">
        <v>380</v>
      </c>
      <c r="P105" s="258" t="s">
        <v>376</v>
      </c>
      <c r="Q105" s="258" t="s">
        <v>16</v>
      </c>
      <c r="R105" s="491">
        <v>0.79871338195130814</v>
      </c>
    </row>
    <row r="106" spans="1:18">
      <c r="A106" s="258" t="s">
        <v>436</v>
      </c>
      <c r="B106" s="258" t="s">
        <v>518</v>
      </c>
      <c r="C106" s="499" t="s">
        <v>156</v>
      </c>
      <c r="O106" s="258" t="s">
        <v>380</v>
      </c>
      <c r="P106" s="258" t="s">
        <v>376</v>
      </c>
      <c r="Q106" s="258" t="s">
        <v>16</v>
      </c>
      <c r="R106" s="491">
        <v>0.40906308869604724</v>
      </c>
    </row>
    <row r="107" spans="1:18">
      <c r="A107" s="258" t="s">
        <v>436</v>
      </c>
      <c r="B107" s="258" t="s">
        <v>518</v>
      </c>
      <c r="C107" s="499" t="s">
        <v>157</v>
      </c>
      <c r="O107" s="258" t="s">
        <v>380</v>
      </c>
      <c r="P107" s="258" t="s">
        <v>376</v>
      </c>
      <c r="Q107" s="258" t="s">
        <v>16</v>
      </c>
      <c r="R107" s="491">
        <v>0.40029983433200439</v>
      </c>
    </row>
    <row r="108" spans="1:18">
      <c r="A108" s="258" t="s">
        <v>436</v>
      </c>
      <c r="B108" s="258" t="s">
        <v>518</v>
      </c>
      <c r="C108" s="499" t="s">
        <v>158</v>
      </c>
      <c r="O108" s="258" t="s">
        <v>380</v>
      </c>
      <c r="P108" s="258" t="s">
        <v>376</v>
      </c>
      <c r="Q108" s="258" t="s">
        <v>16</v>
      </c>
      <c r="R108" s="491">
        <v>0.92545984130434455</v>
      </c>
    </row>
    <row r="109" spans="1:18">
      <c r="A109" s="258" t="s">
        <v>436</v>
      </c>
      <c r="B109" s="258" t="s">
        <v>518</v>
      </c>
      <c r="D109" s="258" t="s">
        <v>176</v>
      </c>
      <c r="O109" s="258" t="s">
        <v>380</v>
      </c>
      <c r="P109" s="258" t="s">
        <v>376</v>
      </c>
      <c r="Q109" s="258" t="s">
        <v>16</v>
      </c>
      <c r="R109" s="493">
        <v>2.0793872596580143</v>
      </c>
    </row>
    <row r="110" spans="1:18">
      <c r="A110" s="258" t="s">
        <v>436</v>
      </c>
      <c r="B110" s="258" t="s">
        <v>518</v>
      </c>
      <c r="D110" s="258" t="s">
        <v>177</v>
      </c>
      <c r="O110" s="258" t="s">
        <v>380</v>
      </c>
      <c r="P110" s="258" t="s">
        <v>376</v>
      </c>
      <c r="Q110" s="258" t="s">
        <v>16</v>
      </c>
      <c r="R110" s="493">
        <v>1.2703092910118381</v>
      </c>
    </row>
    <row r="111" spans="1:18">
      <c r="A111" s="258" t="s">
        <v>436</v>
      </c>
      <c r="B111" s="258" t="s">
        <v>518</v>
      </c>
      <c r="E111" s="259" t="s">
        <v>154</v>
      </c>
      <c r="O111" s="258" t="s">
        <v>380</v>
      </c>
      <c r="P111" s="258" t="s">
        <v>376</v>
      </c>
      <c r="Q111" s="258" t="s">
        <v>16</v>
      </c>
      <c r="R111" s="491">
        <v>4.0780786227621677</v>
      </c>
    </row>
    <row r="112" spans="1:18">
      <c r="A112" s="258" t="s">
        <v>436</v>
      </c>
      <c r="B112" s="258" t="s">
        <v>518</v>
      </c>
      <c r="E112" s="259" t="s">
        <v>125</v>
      </c>
      <c r="O112" s="258" t="s">
        <v>380</v>
      </c>
      <c r="P112" s="258" t="s">
        <v>376</v>
      </c>
      <c r="Q112" s="258" t="s">
        <v>16</v>
      </c>
      <c r="R112" s="491">
        <v>2.0415480081841704</v>
      </c>
    </row>
    <row r="113" spans="1:18">
      <c r="A113" s="258" t="s">
        <v>436</v>
      </c>
      <c r="B113" s="258" t="s">
        <v>518</v>
      </c>
      <c r="E113" s="259" t="s">
        <v>126</v>
      </c>
      <c r="O113" s="258" t="s">
        <v>380</v>
      </c>
      <c r="P113" s="258" t="s">
        <v>376</v>
      </c>
      <c r="Q113" s="258" t="s">
        <v>16</v>
      </c>
      <c r="R113" s="491">
        <v>1.5809224649307638</v>
      </c>
    </row>
    <row r="114" spans="1:18">
      <c r="A114" s="258" t="s">
        <v>436</v>
      </c>
      <c r="B114" s="258" t="s">
        <v>518</v>
      </c>
      <c r="E114" s="259" t="s">
        <v>127</v>
      </c>
      <c r="O114" s="258" t="s">
        <v>380</v>
      </c>
      <c r="P114" s="258" t="s">
        <v>376</v>
      </c>
      <c r="Q114" s="258" t="s">
        <v>16</v>
      </c>
      <c r="R114" s="491">
        <v>1.8984524467916517</v>
      </c>
    </row>
    <row r="115" spans="1:18">
      <c r="A115" s="258" t="s">
        <v>436</v>
      </c>
      <c r="B115" s="258" t="s">
        <v>518</v>
      </c>
      <c r="E115" s="259" t="s">
        <v>159</v>
      </c>
      <c r="O115" s="258" t="s">
        <v>380</v>
      </c>
      <c r="P115" s="258" t="s">
        <v>376</v>
      </c>
      <c r="Q115" s="258" t="s">
        <v>16</v>
      </c>
      <c r="R115" s="491">
        <v>0.81655880172226969</v>
      </c>
    </row>
    <row r="116" spans="1:18">
      <c r="A116" s="258" t="s">
        <v>436</v>
      </c>
      <c r="B116" s="258" t="s">
        <v>518</v>
      </c>
      <c r="E116" s="259" t="s">
        <v>160</v>
      </c>
      <c r="O116" s="258" t="s">
        <v>380</v>
      </c>
      <c r="P116" s="258" t="s">
        <v>376</v>
      </c>
      <c r="Q116" s="258" t="s">
        <v>16</v>
      </c>
      <c r="R116" s="491">
        <v>0.47400638732113509</v>
      </c>
    </row>
    <row r="117" spans="1:18">
      <c r="A117" s="258" t="s">
        <v>436</v>
      </c>
      <c r="B117" s="258" t="s">
        <v>518</v>
      </c>
      <c r="E117" s="259" t="s">
        <v>161</v>
      </c>
      <c r="O117" s="258" t="s">
        <v>380</v>
      </c>
      <c r="P117" s="258" t="s">
        <v>376</v>
      </c>
      <c r="Q117" s="258" t="s">
        <v>16</v>
      </c>
      <c r="R117" s="491">
        <v>0.17215548045456511</v>
      </c>
    </row>
    <row r="118" spans="1:18">
      <c r="A118" s="258" t="s">
        <v>436</v>
      </c>
      <c r="B118" s="258" t="s">
        <v>518</v>
      </c>
      <c r="F118" s="259" t="s">
        <v>132</v>
      </c>
      <c r="G118" s="429"/>
      <c r="O118" s="258" t="s">
        <v>380</v>
      </c>
      <c r="P118" s="258" t="s">
        <v>376</v>
      </c>
      <c r="Q118" s="258" t="s">
        <v>16</v>
      </c>
      <c r="R118" s="493">
        <v>1.7410259650096158</v>
      </c>
    </row>
    <row r="119" spans="1:18">
      <c r="A119" s="258" t="s">
        <v>436</v>
      </c>
      <c r="B119" s="258" t="s">
        <v>518</v>
      </c>
      <c r="F119" s="259" t="s">
        <v>132</v>
      </c>
      <c r="G119" s="480" t="s">
        <v>361</v>
      </c>
      <c r="O119" s="258" t="s">
        <v>380</v>
      </c>
      <c r="P119" s="258" t="s">
        <v>376</v>
      </c>
      <c r="Q119" s="258" t="s">
        <v>16</v>
      </c>
      <c r="R119" s="491">
        <v>1.7670741635296219</v>
      </c>
    </row>
    <row r="120" spans="1:18">
      <c r="A120" s="258" t="s">
        <v>436</v>
      </c>
      <c r="B120" s="258" t="s">
        <v>518</v>
      </c>
      <c r="F120" s="259" t="s">
        <v>132</v>
      </c>
      <c r="G120" s="480" t="s">
        <v>362</v>
      </c>
      <c r="O120" s="258" t="s">
        <v>380</v>
      </c>
      <c r="P120" s="258" t="s">
        <v>376</v>
      </c>
      <c r="Q120" s="258" t="s">
        <v>16</v>
      </c>
      <c r="R120" s="491">
        <v>1.0994169058688412</v>
      </c>
    </row>
    <row r="121" spans="1:18">
      <c r="A121" s="258" t="s">
        <v>436</v>
      </c>
      <c r="B121" s="258" t="s">
        <v>518</v>
      </c>
      <c r="F121" s="259" t="s">
        <v>132</v>
      </c>
      <c r="G121" s="480" t="s">
        <v>438</v>
      </c>
      <c r="O121" s="258" t="s">
        <v>380</v>
      </c>
      <c r="P121" s="258" t="s">
        <v>376</v>
      </c>
      <c r="Q121" s="258" t="s">
        <v>16</v>
      </c>
      <c r="R121" s="491"/>
    </row>
    <row r="122" spans="1:18">
      <c r="A122" s="258" t="s">
        <v>436</v>
      </c>
      <c r="B122" s="258" t="s">
        <v>518</v>
      </c>
      <c r="F122" s="259" t="s">
        <v>132</v>
      </c>
      <c r="G122" s="480" t="s">
        <v>459</v>
      </c>
      <c r="O122" s="258" t="s">
        <v>380</v>
      </c>
      <c r="P122" s="258" t="s">
        <v>376</v>
      </c>
      <c r="Q122" s="258" t="s">
        <v>16</v>
      </c>
      <c r="R122" s="491">
        <v>1.4957276004141251</v>
      </c>
    </row>
    <row r="123" spans="1:18">
      <c r="A123" s="258" t="s">
        <v>436</v>
      </c>
      <c r="B123" s="258" t="s">
        <v>518</v>
      </c>
      <c r="F123" s="480" t="s">
        <v>164</v>
      </c>
      <c r="G123" s="429"/>
      <c r="O123" s="258" t="s">
        <v>380</v>
      </c>
      <c r="P123" s="258" t="s">
        <v>376</v>
      </c>
      <c r="Q123" s="258" t="s">
        <v>16</v>
      </c>
      <c r="R123" s="493">
        <v>1.9186214559887766</v>
      </c>
    </row>
    <row r="124" spans="1:18">
      <c r="A124" s="258" t="s">
        <v>436</v>
      </c>
      <c r="B124" s="258" t="s">
        <v>518</v>
      </c>
      <c r="F124" s="480" t="s">
        <v>164</v>
      </c>
      <c r="G124" s="480" t="s">
        <v>363</v>
      </c>
      <c r="O124" s="258" t="s">
        <v>380</v>
      </c>
      <c r="P124" s="258" t="s">
        <v>376</v>
      </c>
      <c r="Q124" s="258" t="s">
        <v>16</v>
      </c>
      <c r="R124" s="491">
        <v>3.1264618194715728</v>
      </c>
    </row>
    <row r="125" spans="1:18">
      <c r="A125" s="258" t="s">
        <v>436</v>
      </c>
      <c r="B125" s="258" t="s">
        <v>518</v>
      </c>
      <c r="F125" s="480" t="s">
        <v>164</v>
      </c>
      <c r="G125" s="480" t="s">
        <v>372</v>
      </c>
      <c r="O125" s="258" t="s">
        <v>380</v>
      </c>
      <c r="P125" s="258" t="s">
        <v>376</v>
      </c>
      <c r="Q125" s="258" t="s">
        <v>16</v>
      </c>
      <c r="R125" s="491">
        <v>3.1781135066874793</v>
      </c>
    </row>
    <row r="126" spans="1:18">
      <c r="A126" s="258" t="s">
        <v>436</v>
      </c>
      <c r="B126" s="258" t="s">
        <v>518</v>
      </c>
      <c r="F126" s="480" t="s">
        <v>164</v>
      </c>
      <c r="G126" s="480" t="s">
        <v>373</v>
      </c>
      <c r="O126" s="258" t="s">
        <v>380</v>
      </c>
      <c r="P126" s="258" t="s">
        <v>376</v>
      </c>
      <c r="Q126" s="258" t="s">
        <v>16</v>
      </c>
      <c r="R126" s="491">
        <v>0.4848120750605977</v>
      </c>
    </row>
    <row r="127" spans="1:18">
      <c r="A127" s="258" t="s">
        <v>436</v>
      </c>
      <c r="B127" s="258" t="s">
        <v>518</v>
      </c>
      <c r="F127" s="480" t="s">
        <v>164</v>
      </c>
      <c r="G127" s="480" t="s">
        <v>460</v>
      </c>
      <c r="O127" s="258" t="s">
        <v>380</v>
      </c>
      <c r="P127" s="258" t="s">
        <v>376</v>
      </c>
      <c r="Q127" s="258" t="s">
        <v>16</v>
      </c>
      <c r="R127" s="491">
        <v>1.2538492392330909</v>
      </c>
    </row>
    <row r="128" spans="1:18">
      <c r="A128" s="258" t="s">
        <v>436</v>
      </c>
      <c r="B128" s="258" t="s">
        <v>518</v>
      </c>
      <c r="F128" s="480" t="s">
        <v>162</v>
      </c>
      <c r="G128" s="429"/>
      <c r="O128" s="258" t="s">
        <v>380</v>
      </c>
      <c r="P128" s="258" t="s">
        <v>376</v>
      </c>
      <c r="Q128" s="258" t="s">
        <v>16</v>
      </c>
      <c r="R128" s="493">
        <v>0.78393145645590856</v>
      </c>
    </row>
    <row r="129" spans="1:18">
      <c r="A129" s="258" t="s">
        <v>436</v>
      </c>
      <c r="B129" s="258" t="s">
        <v>518</v>
      </c>
      <c r="F129" s="480" t="s">
        <v>162</v>
      </c>
      <c r="G129" s="480" t="s">
        <v>364</v>
      </c>
      <c r="O129" s="258" t="s">
        <v>380</v>
      </c>
      <c r="P129" s="258" t="s">
        <v>376</v>
      </c>
      <c r="Q129" s="258" t="s">
        <v>16</v>
      </c>
      <c r="R129" s="491">
        <v>0.44995975835485574</v>
      </c>
    </row>
    <row r="130" spans="1:18">
      <c r="A130" s="258" t="s">
        <v>436</v>
      </c>
      <c r="B130" s="258" t="s">
        <v>518</v>
      </c>
      <c r="F130" s="480" t="s">
        <v>162</v>
      </c>
      <c r="G130" s="480" t="s">
        <v>365</v>
      </c>
      <c r="O130" s="258" t="s">
        <v>380</v>
      </c>
      <c r="P130" s="258" t="s">
        <v>376</v>
      </c>
      <c r="Q130" s="258" t="s">
        <v>16</v>
      </c>
      <c r="R130" s="491">
        <v>0.91028105985536512</v>
      </c>
    </row>
    <row r="131" spans="1:18">
      <c r="A131" s="258" t="s">
        <v>436</v>
      </c>
      <c r="B131" s="258" t="s">
        <v>518</v>
      </c>
      <c r="F131" s="480" t="s">
        <v>162</v>
      </c>
      <c r="G131" s="480" t="s">
        <v>366</v>
      </c>
      <c r="O131" s="258" t="s">
        <v>380</v>
      </c>
      <c r="P131" s="258" t="s">
        <v>376</v>
      </c>
      <c r="Q131" s="258" t="s">
        <v>16</v>
      </c>
      <c r="R131" s="491">
        <v>1.8299233252511544</v>
      </c>
    </row>
    <row r="132" spans="1:18">
      <c r="A132" s="258" t="s">
        <v>436</v>
      </c>
      <c r="B132" s="258" t="s">
        <v>518</v>
      </c>
      <c r="F132" s="480" t="s">
        <v>162</v>
      </c>
      <c r="G132" s="480" t="s">
        <v>367</v>
      </c>
      <c r="O132" s="258" t="s">
        <v>380</v>
      </c>
      <c r="P132" s="258" t="s">
        <v>376</v>
      </c>
      <c r="Q132" s="258" t="s">
        <v>16</v>
      </c>
      <c r="R132" s="491">
        <v>0.68147875774083866</v>
      </c>
    </row>
    <row r="133" spans="1:18">
      <c r="A133" s="258" t="s">
        <v>436</v>
      </c>
      <c r="B133" s="258" t="s">
        <v>518</v>
      </c>
      <c r="F133" s="480" t="s">
        <v>162</v>
      </c>
      <c r="G133" s="480" t="s">
        <v>439</v>
      </c>
      <c r="O133" s="258" t="s">
        <v>380</v>
      </c>
      <c r="P133" s="258" t="s">
        <v>376</v>
      </c>
      <c r="Q133" s="258" t="s">
        <v>16</v>
      </c>
      <c r="R133" s="491">
        <v>0.74930725811995902</v>
      </c>
    </row>
    <row r="134" spans="1:18">
      <c r="A134" s="258" t="s">
        <v>436</v>
      </c>
      <c r="B134" s="258" t="s">
        <v>518</v>
      </c>
      <c r="F134" s="480" t="s">
        <v>163</v>
      </c>
      <c r="G134" s="429"/>
      <c r="O134" s="258" t="s">
        <v>380</v>
      </c>
      <c r="P134" s="258" t="s">
        <v>376</v>
      </c>
      <c r="Q134" s="258" t="s">
        <v>16</v>
      </c>
      <c r="R134" s="493">
        <v>1.7854446291012478</v>
      </c>
    </row>
    <row r="135" spans="1:18">
      <c r="A135" s="258" t="s">
        <v>436</v>
      </c>
      <c r="B135" s="258" t="s">
        <v>518</v>
      </c>
      <c r="F135" s="480" t="s">
        <v>163</v>
      </c>
      <c r="G135" s="480" t="s">
        <v>368</v>
      </c>
      <c r="O135" s="258" t="s">
        <v>380</v>
      </c>
      <c r="P135" s="258" t="s">
        <v>376</v>
      </c>
      <c r="Q135" s="258" t="s">
        <v>16</v>
      </c>
      <c r="R135" s="491">
        <v>1.3093402654964721</v>
      </c>
    </row>
    <row r="136" spans="1:18">
      <c r="A136" s="258" t="s">
        <v>436</v>
      </c>
      <c r="B136" s="258" t="s">
        <v>518</v>
      </c>
      <c r="F136" s="480" t="s">
        <v>163</v>
      </c>
      <c r="G136" s="480" t="s">
        <v>369</v>
      </c>
      <c r="O136" s="258" t="s">
        <v>380</v>
      </c>
      <c r="P136" s="258" t="s">
        <v>376</v>
      </c>
      <c r="Q136" s="258" t="s">
        <v>16</v>
      </c>
      <c r="R136" s="491">
        <v>1.6280247235360872</v>
      </c>
    </row>
    <row r="137" spans="1:18">
      <c r="A137" s="258" t="s">
        <v>436</v>
      </c>
      <c r="B137" s="258" t="s">
        <v>518</v>
      </c>
      <c r="F137" s="480" t="s">
        <v>163</v>
      </c>
      <c r="G137" s="480" t="s">
        <v>440</v>
      </c>
      <c r="O137" s="258" t="s">
        <v>380</v>
      </c>
      <c r="P137" s="258" t="s">
        <v>376</v>
      </c>
      <c r="Q137" s="258" t="s">
        <v>16</v>
      </c>
      <c r="R137" s="491">
        <v>7.0410044364516926</v>
      </c>
    </row>
    <row r="138" spans="1:18">
      <c r="A138" s="258" t="s">
        <v>436</v>
      </c>
      <c r="B138" s="258" t="s">
        <v>518</v>
      </c>
      <c r="F138" s="480" t="s">
        <v>131</v>
      </c>
      <c r="G138" s="429"/>
      <c r="O138" s="258" t="s">
        <v>380</v>
      </c>
      <c r="P138" s="258" t="s">
        <v>376</v>
      </c>
      <c r="Q138" s="258" t="s">
        <v>16</v>
      </c>
      <c r="R138" s="493">
        <v>1.1510772916328837</v>
      </c>
    </row>
    <row r="139" spans="1:18">
      <c r="A139" s="258" t="s">
        <v>436</v>
      </c>
      <c r="B139" s="258" t="s">
        <v>518</v>
      </c>
      <c r="F139" s="480" t="s">
        <v>131</v>
      </c>
      <c r="G139" s="480" t="s">
        <v>370</v>
      </c>
      <c r="O139" s="258" t="s">
        <v>380</v>
      </c>
      <c r="P139" s="258" t="s">
        <v>376</v>
      </c>
      <c r="Q139" s="258" t="s">
        <v>16</v>
      </c>
      <c r="R139" s="491">
        <v>1.1599672312482432</v>
      </c>
    </row>
    <row r="140" spans="1:18">
      <c r="A140" s="258" t="s">
        <v>436</v>
      </c>
      <c r="B140" s="258" t="s">
        <v>518</v>
      </c>
      <c r="F140" s="480" t="s">
        <v>131</v>
      </c>
      <c r="G140" s="480" t="s">
        <v>371</v>
      </c>
      <c r="O140" s="258" t="s">
        <v>380</v>
      </c>
      <c r="P140" s="258" t="s">
        <v>376</v>
      </c>
      <c r="Q140" s="258" t="s">
        <v>16</v>
      </c>
      <c r="R140" s="491">
        <v>1.1446862891023066</v>
      </c>
    </row>
    <row r="141" spans="1:18">
      <c r="A141" s="258" t="s">
        <v>436</v>
      </c>
      <c r="B141" s="258" t="s">
        <v>518</v>
      </c>
      <c r="J141" s="259" t="s">
        <v>138</v>
      </c>
      <c r="O141" s="258" t="s">
        <v>380</v>
      </c>
      <c r="P141" s="258" t="s">
        <v>376</v>
      </c>
      <c r="Q141" s="258" t="s">
        <v>16</v>
      </c>
      <c r="R141" s="491">
        <v>2.5810597936739961</v>
      </c>
    </row>
    <row r="142" spans="1:18">
      <c r="A142" s="258" t="s">
        <v>436</v>
      </c>
      <c r="B142" s="258" t="s">
        <v>518</v>
      </c>
      <c r="J142" s="259" t="s">
        <v>133</v>
      </c>
      <c r="O142" s="258" t="s">
        <v>380</v>
      </c>
      <c r="P142" s="258" t="s">
        <v>376</v>
      </c>
      <c r="Q142" s="258" t="s">
        <v>16</v>
      </c>
      <c r="R142" s="491">
        <v>1.6396543710859648</v>
      </c>
    </row>
    <row r="143" spans="1:18">
      <c r="A143" s="258" t="s">
        <v>436</v>
      </c>
      <c r="B143" s="258" t="s">
        <v>518</v>
      </c>
      <c r="J143" s="259" t="s">
        <v>134</v>
      </c>
      <c r="O143" s="258" t="s">
        <v>380</v>
      </c>
      <c r="P143" s="258" t="s">
        <v>376</v>
      </c>
      <c r="Q143" s="258" t="s">
        <v>16</v>
      </c>
      <c r="R143" s="491">
        <v>1.7448742149830938</v>
      </c>
    </row>
    <row r="144" spans="1:18">
      <c r="A144" s="258" t="s">
        <v>436</v>
      </c>
      <c r="B144" s="258" t="s">
        <v>518</v>
      </c>
      <c r="J144" s="259" t="s">
        <v>135</v>
      </c>
      <c r="O144" s="258" t="s">
        <v>380</v>
      </c>
      <c r="P144" s="258" t="s">
        <v>376</v>
      </c>
      <c r="Q144" s="258" t="s">
        <v>16</v>
      </c>
      <c r="R144" s="491">
        <v>1.7662204420872418</v>
      </c>
    </row>
    <row r="145" spans="1:18">
      <c r="A145" s="258" t="s">
        <v>436</v>
      </c>
      <c r="B145" s="258" t="s">
        <v>518</v>
      </c>
      <c r="J145" s="259" t="s">
        <v>136</v>
      </c>
      <c r="O145" s="258" t="s">
        <v>380</v>
      </c>
      <c r="P145" s="258" t="s">
        <v>376</v>
      </c>
      <c r="Q145" s="258" t="s">
        <v>16</v>
      </c>
      <c r="R145" s="491">
        <v>1.9500739262340472</v>
      </c>
    </row>
    <row r="146" spans="1:18">
      <c r="A146" s="258" t="s">
        <v>436</v>
      </c>
      <c r="B146" s="258" t="s">
        <v>518</v>
      </c>
      <c r="J146" s="259" t="s">
        <v>137</v>
      </c>
      <c r="O146" s="258" t="s">
        <v>380</v>
      </c>
      <c r="P146" s="258" t="s">
        <v>376</v>
      </c>
      <c r="Q146" s="258" t="s">
        <v>16</v>
      </c>
      <c r="R146" s="491">
        <v>1.3893413048155845</v>
      </c>
    </row>
    <row r="147" spans="1:18">
      <c r="A147" s="258" t="s">
        <v>436</v>
      </c>
      <c r="B147" s="258" t="s">
        <v>518</v>
      </c>
      <c r="J147" s="259" t="s">
        <v>178</v>
      </c>
      <c r="O147" s="258" t="s">
        <v>380</v>
      </c>
      <c r="P147" s="258" t="s">
        <v>376</v>
      </c>
      <c r="Q147" s="258" t="s">
        <v>16</v>
      </c>
      <c r="R147" s="491">
        <v>1.4516300984759583</v>
      </c>
    </row>
    <row r="148" spans="1:18">
      <c r="A148" s="258" t="s">
        <v>436</v>
      </c>
      <c r="B148" s="258" t="s">
        <v>518</v>
      </c>
      <c r="M148" s="259" t="s">
        <v>228</v>
      </c>
      <c r="O148" s="258" t="s">
        <v>380</v>
      </c>
      <c r="P148" s="258" t="s">
        <v>376</v>
      </c>
      <c r="Q148" s="258" t="s">
        <v>16</v>
      </c>
      <c r="R148" s="491">
        <v>1.4168069171489195</v>
      </c>
    </row>
    <row r="149" spans="1:18">
      <c r="A149" s="258" t="s">
        <v>436</v>
      </c>
      <c r="B149" s="258" t="s">
        <v>518</v>
      </c>
      <c r="M149" s="259" t="s">
        <v>230</v>
      </c>
      <c r="O149" s="258" t="s">
        <v>380</v>
      </c>
      <c r="P149" s="258" t="s">
        <v>376</v>
      </c>
      <c r="Q149" s="258" t="s">
        <v>16</v>
      </c>
      <c r="R149" s="491">
        <v>2.4034162022980685</v>
      </c>
    </row>
    <row r="150" spans="1:18">
      <c r="A150" s="258" t="s">
        <v>436</v>
      </c>
      <c r="B150" s="258" t="s">
        <v>518</v>
      </c>
      <c r="M150" s="259" t="s">
        <v>231</v>
      </c>
      <c r="O150" s="258" t="s">
        <v>380</v>
      </c>
      <c r="P150" s="258" t="s">
        <v>376</v>
      </c>
      <c r="Q150" s="258" t="s">
        <v>16</v>
      </c>
      <c r="R150" s="491">
        <v>1.9851728278627614</v>
      </c>
    </row>
    <row r="151" spans="1:18">
      <c r="A151" s="258" t="s">
        <v>436</v>
      </c>
      <c r="B151" s="258" t="s">
        <v>518</v>
      </c>
      <c r="M151" s="259" t="s">
        <v>233</v>
      </c>
      <c r="O151" s="258" t="s">
        <v>380</v>
      </c>
      <c r="P151" s="258" t="s">
        <v>376</v>
      </c>
      <c r="Q151" s="258" t="s">
        <v>16</v>
      </c>
      <c r="R151" s="491">
        <v>1.9622366241407054</v>
      </c>
    </row>
    <row r="152" spans="1:18">
      <c r="A152" s="258" t="s">
        <v>436</v>
      </c>
      <c r="B152" s="258" t="s">
        <v>518</v>
      </c>
      <c r="M152" s="544" t="s">
        <v>303</v>
      </c>
      <c r="O152" s="258" t="s">
        <v>380</v>
      </c>
      <c r="P152" s="258" t="s">
        <v>376</v>
      </c>
      <c r="Q152" s="258" t="s">
        <v>16</v>
      </c>
      <c r="R152" s="491">
        <v>1.1148817984022539</v>
      </c>
    </row>
    <row r="153" spans="1:18">
      <c r="A153" s="258" t="s">
        <v>436</v>
      </c>
      <c r="B153" s="258" t="s">
        <v>518</v>
      </c>
      <c r="K153" s="259" t="s">
        <v>288</v>
      </c>
      <c r="O153" s="258" t="s">
        <v>380</v>
      </c>
      <c r="P153" s="258" t="s">
        <v>376</v>
      </c>
      <c r="Q153" s="258" t="s">
        <v>16</v>
      </c>
      <c r="R153" s="491">
        <v>1.7623084320057525</v>
      </c>
    </row>
    <row r="154" spans="1:18">
      <c r="A154" s="258" t="s">
        <v>436</v>
      </c>
      <c r="B154" s="258" t="s">
        <v>518</v>
      </c>
      <c r="K154" s="259" t="s">
        <v>289</v>
      </c>
      <c r="O154" s="258" t="s">
        <v>380</v>
      </c>
      <c r="P154" s="258" t="s">
        <v>376</v>
      </c>
      <c r="Q154" s="258" t="s">
        <v>16</v>
      </c>
      <c r="R154" s="491">
        <v>1.2240891974918826</v>
      </c>
    </row>
    <row r="155" spans="1:18">
      <c r="A155" s="258" t="s">
        <v>437</v>
      </c>
      <c r="B155" s="258" t="s">
        <v>518</v>
      </c>
      <c r="O155" s="258" t="s">
        <v>380</v>
      </c>
      <c r="P155" s="258" t="s">
        <v>376</v>
      </c>
      <c r="Q155" s="258" t="s">
        <v>16</v>
      </c>
      <c r="R155" s="491">
        <v>1.7499497701555906</v>
      </c>
    </row>
    <row r="156" spans="1:18">
      <c r="A156" s="258" t="s">
        <v>437</v>
      </c>
      <c r="B156" s="258" t="s">
        <v>518</v>
      </c>
      <c r="C156" s="498" t="s">
        <v>155</v>
      </c>
      <c r="O156" s="258" t="s">
        <v>380</v>
      </c>
      <c r="P156" s="258" t="s">
        <v>376</v>
      </c>
      <c r="Q156" s="258" t="s">
        <v>16</v>
      </c>
      <c r="R156" s="491">
        <v>0.90286452855146859</v>
      </c>
    </row>
    <row r="157" spans="1:18">
      <c r="A157" s="258" t="s">
        <v>437</v>
      </c>
      <c r="B157" s="258" t="s">
        <v>518</v>
      </c>
      <c r="C157" s="499" t="s">
        <v>156</v>
      </c>
      <c r="O157" s="258" t="s">
        <v>380</v>
      </c>
      <c r="P157" s="258" t="s">
        <v>376</v>
      </c>
      <c r="Q157" s="258" t="s">
        <v>16</v>
      </c>
      <c r="R157" s="491">
        <v>0.38122436350559463</v>
      </c>
    </row>
    <row r="158" spans="1:18">
      <c r="A158" s="258" t="s">
        <v>437</v>
      </c>
      <c r="B158" s="258" t="s">
        <v>518</v>
      </c>
      <c r="C158" s="499" t="s">
        <v>157</v>
      </c>
      <c r="O158" s="258" t="s">
        <v>380</v>
      </c>
      <c r="P158" s="258" t="s">
        <v>376</v>
      </c>
      <c r="Q158" s="258" t="s">
        <v>16</v>
      </c>
      <c r="R158" s="491">
        <v>0.54229158548593381</v>
      </c>
    </row>
    <row r="159" spans="1:18">
      <c r="A159" s="258" t="s">
        <v>437</v>
      </c>
      <c r="B159" s="258" t="s">
        <v>518</v>
      </c>
      <c r="C159" s="499" t="s">
        <v>158</v>
      </c>
      <c r="O159" s="258" t="s">
        <v>380</v>
      </c>
      <c r="P159" s="258" t="s">
        <v>376</v>
      </c>
      <c r="Q159" s="258" t="s">
        <v>16</v>
      </c>
      <c r="R159" s="491">
        <v>0.91024594696329197</v>
      </c>
    </row>
    <row r="160" spans="1:18">
      <c r="A160" s="258" t="s">
        <v>437</v>
      </c>
      <c r="B160" s="258" t="s">
        <v>518</v>
      </c>
      <c r="D160" s="258" t="s">
        <v>176</v>
      </c>
      <c r="O160" s="258" t="s">
        <v>380</v>
      </c>
      <c r="P160" s="258" t="s">
        <v>376</v>
      </c>
      <c r="Q160" s="258" t="s">
        <v>16</v>
      </c>
      <c r="R160" s="493">
        <v>2.3275674793312078</v>
      </c>
    </row>
    <row r="161" spans="1:18">
      <c r="A161" s="258" t="s">
        <v>437</v>
      </c>
      <c r="B161" s="258" t="s">
        <v>518</v>
      </c>
      <c r="D161" s="258" t="s">
        <v>177</v>
      </c>
      <c r="O161" s="258" t="s">
        <v>380</v>
      </c>
      <c r="P161" s="258" t="s">
        <v>376</v>
      </c>
      <c r="Q161" s="258" t="s">
        <v>16</v>
      </c>
      <c r="R161" s="493">
        <v>1.1952467350826903</v>
      </c>
    </row>
    <row r="162" spans="1:18">
      <c r="A162" s="258" t="s">
        <v>437</v>
      </c>
      <c r="B162" s="258" t="s">
        <v>518</v>
      </c>
      <c r="E162" s="259" t="s">
        <v>154</v>
      </c>
      <c r="O162" s="258" t="s">
        <v>380</v>
      </c>
      <c r="P162" s="258" t="s">
        <v>376</v>
      </c>
      <c r="Q162" s="258" t="s">
        <v>16</v>
      </c>
      <c r="R162" s="491">
        <v>4.0066111298460338</v>
      </c>
    </row>
    <row r="163" spans="1:18">
      <c r="A163" s="258" t="s">
        <v>437</v>
      </c>
      <c r="B163" s="258" t="s">
        <v>518</v>
      </c>
      <c r="E163" s="259" t="s">
        <v>125</v>
      </c>
      <c r="O163" s="258" t="s">
        <v>380</v>
      </c>
      <c r="P163" s="258" t="s">
        <v>376</v>
      </c>
      <c r="Q163" s="258" t="s">
        <v>16</v>
      </c>
      <c r="R163" s="491">
        <v>2.3851668760777702</v>
      </c>
    </row>
    <row r="164" spans="1:18">
      <c r="A164" s="258" t="s">
        <v>437</v>
      </c>
      <c r="B164" s="258" t="s">
        <v>518</v>
      </c>
      <c r="E164" s="259" t="s">
        <v>126</v>
      </c>
      <c r="O164" s="258" t="s">
        <v>380</v>
      </c>
      <c r="P164" s="258" t="s">
        <v>376</v>
      </c>
      <c r="Q164" s="258" t="s">
        <v>16</v>
      </c>
      <c r="R164" s="491">
        <v>1.9518006343345742</v>
      </c>
    </row>
    <row r="165" spans="1:18">
      <c r="A165" s="258" t="s">
        <v>437</v>
      </c>
      <c r="B165" s="258" t="s">
        <v>518</v>
      </c>
      <c r="E165" s="259" t="s">
        <v>127</v>
      </c>
      <c r="O165" s="258" t="s">
        <v>380</v>
      </c>
      <c r="P165" s="258" t="s">
        <v>376</v>
      </c>
      <c r="Q165" s="258" t="s">
        <v>16</v>
      </c>
      <c r="R165" s="491">
        <v>1.6343801206237456</v>
      </c>
    </row>
    <row r="166" spans="1:18">
      <c r="A166" s="258" t="s">
        <v>437</v>
      </c>
      <c r="B166" s="258" t="s">
        <v>518</v>
      </c>
      <c r="E166" s="259" t="s">
        <v>159</v>
      </c>
      <c r="O166" s="258" t="s">
        <v>380</v>
      </c>
      <c r="P166" s="258" t="s">
        <v>376</v>
      </c>
      <c r="Q166" s="258" t="s">
        <v>16</v>
      </c>
      <c r="R166" s="491">
        <v>1.0266134637678328</v>
      </c>
    </row>
    <row r="167" spans="1:18">
      <c r="A167" s="258" t="s">
        <v>437</v>
      </c>
      <c r="B167" s="258" t="s">
        <v>518</v>
      </c>
      <c r="E167" s="259" t="s">
        <v>160</v>
      </c>
      <c r="O167" s="258" t="s">
        <v>380</v>
      </c>
      <c r="P167" s="258" t="s">
        <v>376</v>
      </c>
      <c r="Q167" s="258" t="s">
        <v>16</v>
      </c>
      <c r="R167" s="491">
        <v>0.39587261684879116</v>
      </c>
    </row>
    <row r="168" spans="1:18">
      <c r="A168" s="258" t="s">
        <v>437</v>
      </c>
      <c r="B168" s="258" t="s">
        <v>518</v>
      </c>
      <c r="E168" s="259" t="s">
        <v>161</v>
      </c>
      <c r="O168" s="258" t="s">
        <v>380</v>
      </c>
      <c r="P168" s="258" t="s">
        <v>376</v>
      </c>
      <c r="Q168" s="258" t="s">
        <v>16</v>
      </c>
      <c r="R168" s="491">
        <v>0.29363162951703942</v>
      </c>
    </row>
    <row r="169" spans="1:18">
      <c r="A169" s="258" t="s">
        <v>437</v>
      </c>
      <c r="B169" s="258" t="s">
        <v>518</v>
      </c>
      <c r="F169" s="259" t="s">
        <v>132</v>
      </c>
      <c r="G169" s="429"/>
      <c r="O169" s="258" t="s">
        <v>380</v>
      </c>
      <c r="P169" s="258" t="s">
        <v>376</v>
      </c>
      <c r="Q169" s="258" t="s">
        <v>16</v>
      </c>
      <c r="R169" s="493">
        <v>1.7975357151835609</v>
      </c>
    </row>
    <row r="170" spans="1:18">
      <c r="A170" s="258" t="s">
        <v>437</v>
      </c>
      <c r="B170" s="258" t="s">
        <v>518</v>
      </c>
      <c r="F170" s="259" t="s">
        <v>132</v>
      </c>
      <c r="G170" s="480" t="s">
        <v>361</v>
      </c>
      <c r="O170" s="258" t="s">
        <v>380</v>
      </c>
      <c r="P170" s="258" t="s">
        <v>376</v>
      </c>
      <c r="Q170" s="258" t="s">
        <v>16</v>
      </c>
      <c r="R170" s="491">
        <v>1.8600818131845969</v>
      </c>
    </row>
    <row r="171" spans="1:18">
      <c r="A171" s="258" t="s">
        <v>437</v>
      </c>
      <c r="B171" s="258" t="s">
        <v>518</v>
      </c>
      <c r="F171" s="259" t="s">
        <v>132</v>
      </c>
      <c r="G171" s="480" t="s">
        <v>362</v>
      </c>
      <c r="O171" s="258" t="s">
        <v>380</v>
      </c>
      <c r="P171" s="258" t="s">
        <v>376</v>
      </c>
      <c r="Q171" s="258" t="s">
        <v>16</v>
      </c>
      <c r="R171" s="491">
        <v>2.2721787770287931</v>
      </c>
    </row>
    <row r="172" spans="1:18">
      <c r="A172" s="258" t="s">
        <v>437</v>
      </c>
      <c r="B172" s="258" t="s">
        <v>518</v>
      </c>
      <c r="F172" s="259" t="s">
        <v>132</v>
      </c>
      <c r="G172" s="480" t="s">
        <v>438</v>
      </c>
      <c r="O172" s="258" t="s">
        <v>380</v>
      </c>
      <c r="P172" s="258" t="s">
        <v>376</v>
      </c>
      <c r="Q172" s="258" t="s">
        <v>16</v>
      </c>
      <c r="R172" s="491"/>
    </row>
    <row r="173" spans="1:18">
      <c r="A173" s="258" t="s">
        <v>437</v>
      </c>
      <c r="B173" s="258" t="s">
        <v>518</v>
      </c>
      <c r="F173" s="259" t="s">
        <v>132</v>
      </c>
      <c r="G173" s="480" t="s">
        <v>459</v>
      </c>
      <c r="O173" s="258" t="s">
        <v>380</v>
      </c>
      <c r="P173" s="258" t="s">
        <v>376</v>
      </c>
      <c r="Q173" s="258" t="s">
        <v>16</v>
      </c>
      <c r="R173" s="491">
        <v>1.005185142693686</v>
      </c>
    </row>
    <row r="174" spans="1:18">
      <c r="A174" s="258" t="s">
        <v>437</v>
      </c>
      <c r="B174" s="258" t="s">
        <v>518</v>
      </c>
      <c r="F174" s="480" t="s">
        <v>164</v>
      </c>
      <c r="G174" s="429"/>
      <c r="O174" s="258" t="s">
        <v>380</v>
      </c>
      <c r="P174" s="258" t="s">
        <v>376</v>
      </c>
      <c r="Q174" s="258" t="s">
        <v>16</v>
      </c>
      <c r="R174" s="493">
        <v>3.7262343749991409</v>
      </c>
    </row>
    <row r="175" spans="1:18">
      <c r="A175" s="258" t="s">
        <v>437</v>
      </c>
      <c r="B175" s="258" t="s">
        <v>518</v>
      </c>
      <c r="F175" s="480" t="s">
        <v>164</v>
      </c>
      <c r="G175" s="480" t="s">
        <v>363</v>
      </c>
      <c r="O175" s="258" t="s">
        <v>380</v>
      </c>
      <c r="P175" s="258" t="s">
        <v>376</v>
      </c>
      <c r="Q175" s="258" t="s">
        <v>16</v>
      </c>
      <c r="R175" s="491">
        <v>5.3376505399755363</v>
      </c>
    </row>
    <row r="176" spans="1:18">
      <c r="A176" s="258" t="s">
        <v>437</v>
      </c>
      <c r="B176" s="258" t="s">
        <v>518</v>
      </c>
      <c r="F176" s="480" t="s">
        <v>164</v>
      </c>
      <c r="G176" s="480" t="s">
        <v>372</v>
      </c>
      <c r="O176" s="258" t="s">
        <v>380</v>
      </c>
      <c r="P176" s="258" t="s">
        <v>376</v>
      </c>
      <c r="Q176" s="258" t="s">
        <v>16</v>
      </c>
      <c r="R176" s="491">
        <v>3.3134295318111198</v>
      </c>
    </row>
    <row r="177" spans="1:18">
      <c r="A177" s="258" t="s">
        <v>437</v>
      </c>
      <c r="B177" s="258" t="s">
        <v>518</v>
      </c>
      <c r="F177" s="480" t="s">
        <v>164</v>
      </c>
      <c r="G177" s="480" t="s">
        <v>373</v>
      </c>
      <c r="O177" s="258" t="s">
        <v>380</v>
      </c>
      <c r="P177" s="258" t="s">
        <v>376</v>
      </c>
      <c r="Q177" s="258" t="s">
        <v>16</v>
      </c>
      <c r="R177" s="491">
        <v>4.5757551182526939</v>
      </c>
    </row>
    <row r="178" spans="1:18">
      <c r="A178" s="258" t="s">
        <v>437</v>
      </c>
      <c r="B178" s="258" t="s">
        <v>518</v>
      </c>
      <c r="F178" s="480" t="s">
        <v>164</v>
      </c>
      <c r="G178" s="480" t="s">
        <v>460</v>
      </c>
      <c r="O178" s="258" t="s">
        <v>380</v>
      </c>
      <c r="P178" s="258" t="s">
        <v>376</v>
      </c>
      <c r="Q178" s="258" t="s">
        <v>16</v>
      </c>
      <c r="R178" s="491">
        <v>1.5778886820435101</v>
      </c>
    </row>
    <row r="179" spans="1:18">
      <c r="A179" s="258" t="s">
        <v>437</v>
      </c>
      <c r="B179" s="258" t="s">
        <v>518</v>
      </c>
      <c r="F179" s="480" t="s">
        <v>162</v>
      </c>
      <c r="G179" s="429"/>
      <c r="O179" s="258" t="s">
        <v>380</v>
      </c>
      <c r="P179" s="258" t="s">
        <v>376</v>
      </c>
      <c r="Q179" s="258" t="s">
        <v>16</v>
      </c>
      <c r="R179" s="493">
        <v>1.1391411978880412</v>
      </c>
    </row>
    <row r="180" spans="1:18">
      <c r="A180" s="258" t="s">
        <v>437</v>
      </c>
      <c r="B180" s="258" t="s">
        <v>518</v>
      </c>
      <c r="F180" s="480" t="s">
        <v>162</v>
      </c>
      <c r="G180" s="480" t="s">
        <v>364</v>
      </c>
      <c r="O180" s="258" t="s">
        <v>380</v>
      </c>
      <c r="P180" s="258" t="s">
        <v>376</v>
      </c>
      <c r="Q180" s="258" t="s">
        <v>16</v>
      </c>
      <c r="R180" s="491">
        <v>1.2830103478798429</v>
      </c>
    </row>
    <row r="181" spans="1:18">
      <c r="A181" s="258" t="s">
        <v>437</v>
      </c>
      <c r="B181" s="258" t="s">
        <v>518</v>
      </c>
      <c r="F181" s="480" t="s">
        <v>162</v>
      </c>
      <c r="G181" s="480" t="s">
        <v>365</v>
      </c>
      <c r="O181" s="258" t="s">
        <v>380</v>
      </c>
      <c r="P181" s="258" t="s">
        <v>376</v>
      </c>
      <c r="Q181" s="258" t="s">
        <v>16</v>
      </c>
      <c r="R181" s="491">
        <v>1.0502136071740029</v>
      </c>
    </row>
    <row r="182" spans="1:18">
      <c r="A182" s="258" t="s">
        <v>437</v>
      </c>
      <c r="B182" s="258" t="s">
        <v>518</v>
      </c>
      <c r="F182" s="480" t="s">
        <v>162</v>
      </c>
      <c r="G182" s="480" t="s">
        <v>366</v>
      </c>
      <c r="O182" s="258" t="s">
        <v>380</v>
      </c>
      <c r="P182" s="258" t="s">
        <v>376</v>
      </c>
      <c r="Q182" s="258" t="s">
        <v>16</v>
      </c>
      <c r="R182" s="491">
        <v>2.024234920086744</v>
      </c>
    </row>
    <row r="183" spans="1:18">
      <c r="A183" s="258" t="s">
        <v>437</v>
      </c>
      <c r="B183" s="258" t="s">
        <v>518</v>
      </c>
      <c r="F183" s="480" t="s">
        <v>162</v>
      </c>
      <c r="G183" s="480" t="s">
        <v>367</v>
      </c>
      <c r="O183" s="258" t="s">
        <v>380</v>
      </c>
      <c r="P183" s="258" t="s">
        <v>376</v>
      </c>
      <c r="Q183" s="258" t="s">
        <v>16</v>
      </c>
      <c r="R183" s="491">
        <v>0</v>
      </c>
    </row>
    <row r="184" spans="1:18">
      <c r="A184" s="258" t="s">
        <v>437</v>
      </c>
      <c r="B184" s="258" t="s">
        <v>518</v>
      </c>
      <c r="F184" s="480" t="s">
        <v>162</v>
      </c>
      <c r="G184" s="480" t="s">
        <v>439</v>
      </c>
      <c r="O184" s="258" t="s">
        <v>380</v>
      </c>
      <c r="P184" s="258" t="s">
        <v>376</v>
      </c>
      <c r="Q184" s="258" t="s">
        <v>16</v>
      </c>
      <c r="R184" s="491">
        <v>0.93018950566786129</v>
      </c>
    </row>
    <row r="185" spans="1:18">
      <c r="A185" s="258" t="s">
        <v>437</v>
      </c>
      <c r="B185" s="258" t="s">
        <v>518</v>
      </c>
      <c r="F185" s="480" t="s">
        <v>163</v>
      </c>
      <c r="G185" s="429"/>
      <c r="O185" s="258" t="s">
        <v>380</v>
      </c>
      <c r="P185" s="258" t="s">
        <v>376</v>
      </c>
      <c r="Q185" s="258" t="s">
        <v>16</v>
      </c>
      <c r="R185" s="493">
        <v>1.4689040211085267</v>
      </c>
    </row>
    <row r="186" spans="1:18">
      <c r="A186" s="258" t="s">
        <v>437</v>
      </c>
      <c r="B186" s="258" t="s">
        <v>518</v>
      </c>
      <c r="F186" s="480" t="s">
        <v>163</v>
      </c>
      <c r="G186" s="480" t="s">
        <v>368</v>
      </c>
      <c r="O186" s="258" t="s">
        <v>380</v>
      </c>
      <c r="P186" s="258" t="s">
        <v>376</v>
      </c>
      <c r="Q186" s="258" t="s">
        <v>16</v>
      </c>
      <c r="R186" s="491">
        <v>0.81848103331259336</v>
      </c>
    </row>
    <row r="187" spans="1:18">
      <c r="A187" s="258" t="s">
        <v>437</v>
      </c>
      <c r="B187" s="258" t="s">
        <v>518</v>
      </c>
      <c r="F187" s="480" t="s">
        <v>163</v>
      </c>
      <c r="G187" s="480" t="s">
        <v>369</v>
      </c>
      <c r="O187" s="258" t="s">
        <v>380</v>
      </c>
      <c r="P187" s="258" t="s">
        <v>376</v>
      </c>
      <c r="Q187" s="258" t="s">
        <v>16</v>
      </c>
      <c r="R187" s="491">
        <v>2.8753499772995452</v>
      </c>
    </row>
    <row r="188" spans="1:18">
      <c r="A188" s="258" t="s">
        <v>437</v>
      </c>
      <c r="B188" s="258" t="s">
        <v>518</v>
      </c>
      <c r="F188" s="480" t="s">
        <v>163</v>
      </c>
      <c r="G188" s="480" t="s">
        <v>440</v>
      </c>
      <c r="O188" s="258" t="s">
        <v>380</v>
      </c>
      <c r="P188" s="258" t="s">
        <v>376</v>
      </c>
      <c r="Q188" s="258" t="s">
        <v>16</v>
      </c>
      <c r="R188" s="491">
        <v>1.0136649971583012</v>
      </c>
    </row>
    <row r="189" spans="1:18">
      <c r="A189" s="258" t="s">
        <v>437</v>
      </c>
      <c r="B189" s="258" t="s">
        <v>518</v>
      </c>
      <c r="F189" s="480" t="s">
        <v>131</v>
      </c>
      <c r="G189" s="429"/>
      <c r="O189" s="258" t="s">
        <v>380</v>
      </c>
      <c r="P189" s="258" t="s">
        <v>376</v>
      </c>
      <c r="Q189" s="258" t="s">
        <v>16</v>
      </c>
      <c r="R189" s="493">
        <v>1.2474233516085493</v>
      </c>
    </row>
    <row r="190" spans="1:18">
      <c r="A190" s="258" t="s">
        <v>437</v>
      </c>
      <c r="B190" s="258" t="s">
        <v>518</v>
      </c>
      <c r="F190" s="480" t="s">
        <v>131</v>
      </c>
      <c r="G190" s="480" t="s">
        <v>370</v>
      </c>
      <c r="O190" s="258" t="s">
        <v>380</v>
      </c>
      <c r="P190" s="258" t="s">
        <v>376</v>
      </c>
      <c r="Q190" s="258" t="s">
        <v>16</v>
      </c>
      <c r="R190" s="491">
        <v>1.7892217911134212</v>
      </c>
    </row>
    <row r="191" spans="1:18">
      <c r="A191" s="258" t="s">
        <v>437</v>
      </c>
      <c r="B191" s="258" t="s">
        <v>518</v>
      </c>
      <c r="F191" s="480" t="s">
        <v>131</v>
      </c>
      <c r="G191" s="480" t="s">
        <v>371</v>
      </c>
      <c r="O191" s="258" t="s">
        <v>380</v>
      </c>
      <c r="P191" s="258" t="s">
        <v>376</v>
      </c>
      <c r="Q191" s="258" t="s">
        <v>16</v>
      </c>
      <c r="R191" s="491">
        <v>0.96319949897375667</v>
      </c>
    </row>
    <row r="192" spans="1:18">
      <c r="A192" s="258" t="s">
        <v>437</v>
      </c>
      <c r="B192" s="258" t="s">
        <v>518</v>
      </c>
      <c r="J192" s="259" t="s">
        <v>138</v>
      </c>
      <c r="O192" s="258" t="s">
        <v>380</v>
      </c>
      <c r="P192" s="258" t="s">
        <v>376</v>
      </c>
      <c r="Q192" s="258" t="s">
        <v>16</v>
      </c>
      <c r="R192" s="491">
        <v>2.383295984615867</v>
      </c>
    </row>
    <row r="193" spans="1:18">
      <c r="A193" s="258" t="s">
        <v>437</v>
      </c>
      <c r="B193" s="258" t="s">
        <v>518</v>
      </c>
      <c r="J193" s="259" t="s">
        <v>133</v>
      </c>
      <c r="O193" s="258" t="s">
        <v>380</v>
      </c>
      <c r="P193" s="258" t="s">
        <v>376</v>
      </c>
      <c r="Q193" s="258" t="s">
        <v>16</v>
      </c>
      <c r="R193" s="491">
        <v>1.7447716352108784</v>
      </c>
    </row>
    <row r="194" spans="1:18">
      <c r="A194" s="258" t="s">
        <v>437</v>
      </c>
      <c r="B194" s="258" t="s">
        <v>518</v>
      </c>
      <c r="J194" s="259" t="s">
        <v>134</v>
      </c>
      <c r="O194" s="258" t="s">
        <v>380</v>
      </c>
      <c r="P194" s="258" t="s">
        <v>376</v>
      </c>
      <c r="Q194" s="258" t="s">
        <v>16</v>
      </c>
      <c r="R194" s="491">
        <v>1.3706947784739274</v>
      </c>
    </row>
    <row r="195" spans="1:18">
      <c r="A195" s="258" t="s">
        <v>437</v>
      </c>
      <c r="B195" s="258" t="s">
        <v>518</v>
      </c>
      <c r="J195" s="259" t="s">
        <v>135</v>
      </c>
      <c r="O195" s="258" t="s">
        <v>380</v>
      </c>
      <c r="P195" s="258" t="s">
        <v>376</v>
      </c>
      <c r="Q195" s="258" t="s">
        <v>16</v>
      </c>
      <c r="R195" s="491">
        <v>1.2196140908502455</v>
      </c>
    </row>
    <row r="196" spans="1:18">
      <c r="A196" s="258" t="s">
        <v>437</v>
      </c>
      <c r="B196" s="258" t="s">
        <v>518</v>
      </c>
      <c r="J196" s="259" t="s">
        <v>136</v>
      </c>
      <c r="O196" s="258" t="s">
        <v>380</v>
      </c>
      <c r="P196" s="258" t="s">
        <v>376</v>
      </c>
      <c r="Q196" s="258" t="s">
        <v>16</v>
      </c>
      <c r="R196" s="491">
        <v>2.033641609765823</v>
      </c>
    </row>
    <row r="197" spans="1:18">
      <c r="A197" s="258" t="s">
        <v>437</v>
      </c>
      <c r="B197" s="258" t="s">
        <v>518</v>
      </c>
      <c r="J197" s="259" t="s">
        <v>137</v>
      </c>
      <c r="O197" s="258" t="s">
        <v>380</v>
      </c>
      <c r="P197" s="258" t="s">
        <v>376</v>
      </c>
      <c r="Q197" s="258" t="s">
        <v>16</v>
      </c>
      <c r="R197" s="491">
        <v>1.9112337698212454</v>
      </c>
    </row>
    <row r="198" spans="1:18">
      <c r="A198" s="258" t="s">
        <v>437</v>
      </c>
      <c r="B198" s="258" t="s">
        <v>518</v>
      </c>
      <c r="J198" s="259" t="s">
        <v>178</v>
      </c>
      <c r="O198" s="258" t="s">
        <v>380</v>
      </c>
      <c r="P198" s="258" t="s">
        <v>376</v>
      </c>
      <c r="Q198" s="258" t="s">
        <v>16</v>
      </c>
      <c r="R198" s="491">
        <v>1.813178527332195</v>
      </c>
    </row>
    <row r="199" spans="1:18">
      <c r="A199" s="258" t="s">
        <v>437</v>
      </c>
      <c r="B199" s="258" t="s">
        <v>518</v>
      </c>
      <c r="M199" s="259" t="s">
        <v>228</v>
      </c>
      <c r="O199" s="258" t="s">
        <v>380</v>
      </c>
      <c r="P199" s="258" t="s">
        <v>376</v>
      </c>
      <c r="Q199" s="258" t="s">
        <v>16</v>
      </c>
      <c r="R199" s="491">
        <v>1.8244344504113175</v>
      </c>
    </row>
    <row r="200" spans="1:18">
      <c r="A200" s="258" t="s">
        <v>437</v>
      </c>
      <c r="B200" s="258" t="s">
        <v>518</v>
      </c>
      <c r="M200" s="259" t="s">
        <v>230</v>
      </c>
      <c r="O200" s="258" t="s">
        <v>380</v>
      </c>
      <c r="P200" s="258" t="s">
        <v>376</v>
      </c>
      <c r="Q200" s="258" t="s">
        <v>16</v>
      </c>
      <c r="R200" s="491">
        <v>2.4099120926085718</v>
      </c>
    </row>
    <row r="201" spans="1:18">
      <c r="A201" s="258" t="s">
        <v>437</v>
      </c>
      <c r="B201" s="258" t="s">
        <v>518</v>
      </c>
      <c r="M201" s="259" t="s">
        <v>231</v>
      </c>
      <c r="O201" s="258" t="s">
        <v>380</v>
      </c>
      <c r="P201" s="258" t="s">
        <v>376</v>
      </c>
      <c r="Q201" s="258" t="s">
        <v>16</v>
      </c>
      <c r="R201" s="491">
        <v>1.6408814357056225</v>
      </c>
    </row>
    <row r="202" spans="1:18">
      <c r="A202" s="258" t="s">
        <v>437</v>
      </c>
      <c r="B202" s="258" t="s">
        <v>518</v>
      </c>
      <c r="M202" s="259" t="s">
        <v>233</v>
      </c>
      <c r="O202" s="258" t="s">
        <v>380</v>
      </c>
      <c r="P202" s="258" t="s">
        <v>376</v>
      </c>
      <c r="Q202" s="258" t="s">
        <v>16</v>
      </c>
      <c r="R202" s="491">
        <v>1.2109316956096776</v>
      </c>
    </row>
    <row r="203" spans="1:18">
      <c r="A203" s="258" t="s">
        <v>437</v>
      </c>
      <c r="B203" s="258" t="s">
        <v>518</v>
      </c>
      <c r="M203" s="544" t="s">
        <v>303</v>
      </c>
      <c r="O203" s="258" t="s">
        <v>380</v>
      </c>
      <c r="P203" s="258" t="s">
        <v>376</v>
      </c>
      <c r="Q203" s="258" t="s">
        <v>16</v>
      </c>
      <c r="R203" s="491">
        <v>1.1216752764712341</v>
      </c>
    </row>
    <row r="204" spans="1:18">
      <c r="A204" s="258" t="s">
        <v>437</v>
      </c>
      <c r="B204" s="258" t="s">
        <v>518</v>
      </c>
      <c r="K204" s="259" t="s">
        <v>288</v>
      </c>
      <c r="O204" s="258" t="s">
        <v>380</v>
      </c>
      <c r="P204" s="258" t="s">
        <v>376</v>
      </c>
      <c r="Q204" s="258" t="s">
        <v>16</v>
      </c>
      <c r="R204" s="491">
        <v>1.8426168666078186</v>
      </c>
    </row>
    <row r="205" spans="1:18">
      <c r="A205" s="258" t="s">
        <v>437</v>
      </c>
      <c r="B205" s="258" t="s">
        <v>518</v>
      </c>
      <c r="K205" s="259" t="s">
        <v>289</v>
      </c>
      <c r="O205" s="258" t="s">
        <v>380</v>
      </c>
      <c r="P205" s="258" t="s">
        <v>376</v>
      </c>
      <c r="Q205" s="258" t="s">
        <v>16</v>
      </c>
      <c r="R205" s="491">
        <v>1.3600245778952977</v>
      </c>
    </row>
    <row r="206" spans="1:18">
      <c r="A206" s="258" t="s">
        <v>441</v>
      </c>
      <c r="B206" s="258" t="s">
        <v>519</v>
      </c>
      <c r="O206" s="258" t="s">
        <v>380</v>
      </c>
      <c r="P206" s="258" t="s">
        <v>376</v>
      </c>
      <c r="Q206" s="258" t="s">
        <v>16</v>
      </c>
      <c r="R206" s="482">
        <v>2.6050799941590999</v>
      </c>
    </row>
    <row r="207" spans="1:18">
      <c r="A207" s="258" t="s">
        <v>442</v>
      </c>
      <c r="B207" s="258" t="s">
        <v>519</v>
      </c>
      <c r="O207" s="258" t="s">
        <v>380</v>
      </c>
      <c r="P207" s="258" t="s">
        <v>376</v>
      </c>
      <c r="Q207" s="258" t="s">
        <v>16</v>
      </c>
      <c r="R207" s="482">
        <v>2.9771460328175321</v>
      </c>
    </row>
    <row r="208" spans="1:18">
      <c r="A208" s="258" t="s">
        <v>443</v>
      </c>
      <c r="B208" s="258" t="s">
        <v>519</v>
      </c>
      <c r="O208" s="258" t="s">
        <v>380</v>
      </c>
      <c r="P208" s="258" t="s">
        <v>376</v>
      </c>
      <c r="Q208" s="258" t="s">
        <v>16</v>
      </c>
      <c r="R208" s="482">
        <v>2.9029316670167846</v>
      </c>
    </row>
    <row r="209" spans="1:18">
      <c r="A209" s="258" t="s">
        <v>444</v>
      </c>
      <c r="B209" s="258" t="s">
        <v>519</v>
      </c>
      <c r="O209" s="258" t="s">
        <v>380</v>
      </c>
      <c r="P209" s="258" t="s">
        <v>376</v>
      </c>
      <c r="Q209" s="258" t="s">
        <v>16</v>
      </c>
      <c r="R209" s="482">
        <v>2.564376169051692</v>
      </c>
    </row>
    <row r="210" spans="1:18">
      <c r="A210" s="258" t="s">
        <v>445</v>
      </c>
      <c r="B210" s="258" t="s">
        <v>519</v>
      </c>
      <c r="O210" s="258" t="s">
        <v>380</v>
      </c>
      <c r="P210" s="258" t="s">
        <v>376</v>
      </c>
      <c r="Q210" s="258" t="s">
        <v>16</v>
      </c>
      <c r="R210" s="482">
        <v>2.1557597418413321</v>
      </c>
    </row>
    <row r="211" spans="1:18">
      <c r="A211" s="258" t="s">
        <v>446</v>
      </c>
      <c r="B211" s="258" t="s">
        <v>519</v>
      </c>
      <c r="O211" s="258" t="s">
        <v>380</v>
      </c>
      <c r="P211" s="258" t="s">
        <v>376</v>
      </c>
      <c r="Q211" s="258" t="s">
        <v>16</v>
      </c>
      <c r="R211" s="482">
        <v>2.0818715682243445</v>
      </c>
    </row>
    <row r="212" spans="1:18">
      <c r="A212" s="258" t="s">
        <v>509</v>
      </c>
      <c r="B212" s="258" t="s">
        <v>519</v>
      </c>
      <c r="O212" s="258" t="s">
        <v>380</v>
      </c>
      <c r="P212" s="258" t="s">
        <v>376</v>
      </c>
      <c r="Q212" s="258" t="s">
        <v>16</v>
      </c>
      <c r="R212" s="482">
        <v>2.3234354469975713</v>
      </c>
    </row>
    <row r="213" spans="1:18">
      <c r="A213" s="258" t="s">
        <v>447</v>
      </c>
      <c r="B213" s="258" t="s">
        <v>519</v>
      </c>
      <c r="O213" s="258" t="s">
        <v>380</v>
      </c>
      <c r="P213" s="258" t="s">
        <v>376</v>
      </c>
      <c r="Q213" s="258" t="s">
        <v>16</v>
      </c>
      <c r="R213" s="482">
        <v>2.408723543752493</v>
      </c>
    </row>
    <row r="214" spans="1:18">
      <c r="A214" s="258" t="s">
        <v>448</v>
      </c>
      <c r="B214" s="258" t="s">
        <v>519</v>
      </c>
      <c r="O214" s="258" t="s">
        <v>380</v>
      </c>
      <c r="P214" s="258" t="s">
        <v>376</v>
      </c>
      <c r="Q214" s="258" t="s">
        <v>16</v>
      </c>
      <c r="R214" s="482">
        <v>1.9138697969641625</v>
      </c>
    </row>
    <row r="215" spans="1:18">
      <c r="A215" s="258" t="s">
        <v>449</v>
      </c>
      <c r="B215" s="258" t="s">
        <v>519</v>
      </c>
      <c r="O215" s="258" t="s">
        <v>380</v>
      </c>
      <c r="P215" s="258" t="s">
        <v>376</v>
      </c>
      <c r="Q215" s="258" t="s">
        <v>16</v>
      </c>
      <c r="R215" s="482">
        <v>1.4746422648221806</v>
      </c>
    </row>
    <row r="216" spans="1:18">
      <c r="A216" s="258" t="s">
        <v>393</v>
      </c>
      <c r="B216" s="258" t="s">
        <v>519</v>
      </c>
      <c r="O216" s="258" t="s">
        <v>380</v>
      </c>
      <c r="P216" s="258" t="s">
        <v>376</v>
      </c>
      <c r="Q216" s="258" t="s">
        <v>16</v>
      </c>
      <c r="R216" s="482">
        <v>1.7090108873577323</v>
      </c>
    </row>
    <row r="217" spans="1:18">
      <c r="A217" s="258" t="s">
        <v>435</v>
      </c>
      <c r="B217" s="258" t="s">
        <v>519</v>
      </c>
      <c r="O217" s="258" t="s">
        <v>380</v>
      </c>
      <c r="P217" s="258" t="s">
        <v>376</v>
      </c>
      <c r="Q217" s="258" t="s">
        <v>16</v>
      </c>
      <c r="R217" s="482">
        <v>1.9612009607901431</v>
      </c>
    </row>
    <row r="218" spans="1:18">
      <c r="A218" s="258" t="s">
        <v>436</v>
      </c>
      <c r="B218" s="258" t="s">
        <v>519</v>
      </c>
      <c r="O218" s="258" t="s">
        <v>380</v>
      </c>
      <c r="P218" s="258" t="s">
        <v>376</v>
      </c>
      <c r="Q218" s="258" t="s">
        <v>16</v>
      </c>
      <c r="R218" s="482">
        <v>1.956909146432753</v>
      </c>
    </row>
    <row r="219" spans="1:18">
      <c r="A219" s="258" t="s">
        <v>437</v>
      </c>
      <c r="B219" s="258" t="s">
        <v>519</v>
      </c>
      <c r="O219" s="258" t="s">
        <v>380</v>
      </c>
      <c r="P219" s="258" t="s">
        <v>376</v>
      </c>
      <c r="Q219" s="258" t="s">
        <v>16</v>
      </c>
      <c r="R219" s="482">
        <v>2.7187110249381181</v>
      </c>
    </row>
    <row r="220" spans="1:18">
      <c r="A220" s="258" t="s">
        <v>595</v>
      </c>
      <c r="B220" s="258" t="s">
        <v>519</v>
      </c>
      <c r="O220" s="258" t="s">
        <v>380</v>
      </c>
      <c r="P220" s="258" t="s">
        <v>376</v>
      </c>
      <c r="Q220" s="258" t="s">
        <v>16</v>
      </c>
      <c r="R220" s="482">
        <v>2.8632497985603802</v>
      </c>
    </row>
    <row r="221" spans="1:18">
      <c r="A221" s="258" t="s">
        <v>441</v>
      </c>
      <c r="B221" s="258" t="s">
        <v>519</v>
      </c>
      <c r="C221" s="481" t="s">
        <v>479</v>
      </c>
      <c r="O221" s="258" t="s">
        <v>380</v>
      </c>
      <c r="P221" s="258" t="s">
        <v>376</v>
      </c>
      <c r="Q221" s="258" t="s">
        <v>16</v>
      </c>
      <c r="R221" s="482">
        <v>0.58076907868418648</v>
      </c>
    </row>
    <row r="222" spans="1:18">
      <c r="A222" s="258" t="s">
        <v>442</v>
      </c>
      <c r="B222" s="258" t="s">
        <v>519</v>
      </c>
      <c r="C222" s="481" t="s">
        <v>479</v>
      </c>
      <c r="O222" s="258" t="s">
        <v>380</v>
      </c>
      <c r="P222" s="258" t="s">
        <v>376</v>
      </c>
      <c r="Q222" s="258" t="s">
        <v>16</v>
      </c>
      <c r="R222" s="482">
        <v>0.69471679724272173</v>
      </c>
    </row>
    <row r="223" spans="1:18">
      <c r="A223" s="258" t="s">
        <v>443</v>
      </c>
      <c r="B223" s="258" t="s">
        <v>519</v>
      </c>
      <c r="C223" s="481" t="s">
        <v>479</v>
      </c>
      <c r="O223" s="258" t="s">
        <v>380</v>
      </c>
      <c r="P223" s="258" t="s">
        <v>376</v>
      </c>
      <c r="Q223" s="258" t="s">
        <v>16</v>
      </c>
      <c r="R223" s="482">
        <v>0.5796652578237933</v>
      </c>
    </row>
    <row r="224" spans="1:18">
      <c r="A224" s="258" t="s">
        <v>444</v>
      </c>
      <c r="B224" s="258" t="s">
        <v>519</v>
      </c>
      <c r="C224" s="481" t="s">
        <v>479</v>
      </c>
      <c r="O224" s="258" t="s">
        <v>380</v>
      </c>
      <c r="P224" s="258" t="s">
        <v>376</v>
      </c>
      <c r="Q224" s="258" t="s">
        <v>16</v>
      </c>
      <c r="R224" s="482">
        <v>0.6768291231869491</v>
      </c>
    </row>
    <row r="225" spans="1:18">
      <c r="A225" s="258" t="s">
        <v>445</v>
      </c>
      <c r="B225" s="258" t="s">
        <v>519</v>
      </c>
      <c r="C225" s="481" t="s">
        <v>479</v>
      </c>
      <c r="O225" s="258" t="s">
        <v>380</v>
      </c>
      <c r="P225" s="258" t="s">
        <v>376</v>
      </c>
      <c r="Q225" s="258" t="s">
        <v>16</v>
      </c>
      <c r="R225" s="482">
        <v>0.51368160274533947</v>
      </c>
    </row>
    <row r="226" spans="1:18">
      <c r="A226" s="258" t="s">
        <v>446</v>
      </c>
      <c r="B226" s="258" t="s">
        <v>519</v>
      </c>
      <c r="C226" s="481" t="s">
        <v>479</v>
      </c>
      <c r="O226" s="258" t="s">
        <v>380</v>
      </c>
      <c r="P226" s="258" t="s">
        <v>376</v>
      </c>
      <c r="Q226" s="258" t="s">
        <v>16</v>
      </c>
      <c r="R226" s="482">
        <v>0.43644305063133604</v>
      </c>
    </row>
    <row r="227" spans="1:18">
      <c r="A227" s="258" t="s">
        <v>509</v>
      </c>
      <c r="B227" s="258" t="s">
        <v>519</v>
      </c>
      <c r="C227" s="481" t="s">
        <v>479</v>
      </c>
      <c r="O227" s="258" t="s">
        <v>380</v>
      </c>
      <c r="P227" s="258" t="s">
        <v>376</v>
      </c>
      <c r="Q227" s="258" t="s">
        <v>16</v>
      </c>
      <c r="R227" s="482">
        <v>0.68233239446970129</v>
      </c>
    </row>
    <row r="228" spans="1:18">
      <c r="A228" s="258" t="s">
        <v>447</v>
      </c>
      <c r="B228" s="258" t="s">
        <v>519</v>
      </c>
      <c r="C228" s="481" t="s">
        <v>479</v>
      </c>
      <c r="O228" s="258" t="s">
        <v>380</v>
      </c>
      <c r="P228" s="258" t="s">
        <v>376</v>
      </c>
      <c r="Q228" s="258" t="s">
        <v>16</v>
      </c>
      <c r="R228" s="482">
        <v>0.61781462066280413</v>
      </c>
    </row>
    <row r="229" spans="1:18">
      <c r="A229" s="258" t="s">
        <v>448</v>
      </c>
      <c r="B229" s="258" t="s">
        <v>519</v>
      </c>
      <c r="C229" s="481" t="s">
        <v>479</v>
      </c>
      <c r="O229" s="258" t="s">
        <v>380</v>
      </c>
      <c r="P229" s="258" t="s">
        <v>376</v>
      </c>
      <c r="Q229" s="258" t="s">
        <v>16</v>
      </c>
      <c r="R229" s="482">
        <v>0.57328737354855142</v>
      </c>
    </row>
    <row r="230" spans="1:18">
      <c r="A230" s="258" t="s">
        <v>449</v>
      </c>
      <c r="B230" s="258" t="s">
        <v>519</v>
      </c>
      <c r="C230" s="481" t="s">
        <v>479</v>
      </c>
      <c r="O230" s="258" t="s">
        <v>380</v>
      </c>
      <c r="P230" s="258" t="s">
        <v>376</v>
      </c>
      <c r="Q230" s="258" t="s">
        <v>16</v>
      </c>
      <c r="R230" s="482">
        <v>0.37809534271516415</v>
      </c>
    </row>
    <row r="231" spans="1:18">
      <c r="A231" s="258" t="s">
        <v>393</v>
      </c>
      <c r="B231" s="258" t="s">
        <v>519</v>
      </c>
      <c r="C231" s="481" t="s">
        <v>479</v>
      </c>
      <c r="O231" s="258" t="s">
        <v>380</v>
      </c>
      <c r="P231" s="258" t="s">
        <v>376</v>
      </c>
      <c r="Q231" s="258" t="s">
        <v>16</v>
      </c>
      <c r="R231" s="482">
        <v>0.38674214729568018</v>
      </c>
    </row>
    <row r="232" spans="1:18">
      <c r="A232" s="258" t="s">
        <v>435</v>
      </c>
      <c r="B232" s="258" t="s">
        <v>519</v>
      </c>
      <c r="C232" s="481" t="s">
        <v>479</v>
      </c>
      <c r="O232" s="258" t="s">
        <v>380</v>
      </c>
      <c r="P232" s="258" t="s">
        <v>376</v>
      </c>
      <c r="Q232" s="258" t="s">
        <v>16</v>
      </c>
      <c r="R232" s="482">
        <v>0.43204658201059554</v>
      </c>
    </row>
    <row r="233" spans="1:18">
      <c r="A233" s="258" t="s">
        <v>436</v>
      </c>
      <c r="B233" s="258" t="s">
        <v>519</v>
      </c>
      <c r="C233" s="481" t="s">
        <v>479</v>
      </c>
      <c r="O233" s="258" t="s">
        <v>380</v>
      </c>
      <c r="P233" s="258" t="s">
        <v>376</v>
      </c>
      <c r="Q233" s="258" t="s">
        <v>16</v>
      </c>
      <c r="R233" s="482">
        <v>0.4572409331564854</v>
      </c>
    </row>
    <row r="234" spans="1:18">
      <c r="A234" s="258" t="s">
        <v>437</v>
      </c>
      <c r="B234" s="258" t="s">
        <v>519</v>
      </c>
      <c r="C234" s="481" t="s">
        <v>479</v>
      </c>
      <c r="O234" s="258" t="s">
        <v>380</v>
      </c>
      <c r="P234" s="258" t="s">
        <v>376</v>
      </c>
      <c r="Q234" s="258" t="s">
        <v>16</v>
      </c>
      <c r="R234" s="482">
        <v>0.47992203908137981</v>
      </c>
    </row>
    <row r="235" spans="1:18">
      <c r="A235" s="258" t="s">
        <v>595</v>
      </c>
      <c r="B235" s="258" t="s">
        <v>519</v>
      </c>
      <c r="C235" s="481" t="s">
        <v>479</v>
      </c>
      <c r="O235" s="258" t="s">
        <v>380</v>
      </c>
      <c r="P235" s="258" t="s">
        <v>376</v>
      </c>
      <c r="Q235" s="258" t="s">
        <v>16</v>
      </c>
      <c r="R235" s="482">
        <v>0.6778626741249395</v>
      </c>
    </row>
    <row r="236" spans="1:18">
      <c r="A236" s="258" t="s">
        <v>441</v>
      </c>
      <c r="B236" s="258" t="s">
        <v>519</v>
      </c>
      <c r="C236" s="483" t="s">
        <v>485</v>
      </c>
      <c r="O236" s="258" t="s">
        <v>380</v>
      </c>
      <c r="P236" s="258" t="s">
        <v>376</v>
      </c>
      <c r="Q236" s="258" t="s">
        <v>16</v>
      </c>
      <c r="R236" s="482">
        <v>2.3037422586292795</v>
      </c>
    </row>
    <row r="237" spans="1:18">
      <c r="A237" s="258" t="s">
        <v>442</v>
      </c>
      <c r="B237" s="258" t="s">
        <v>519</v>
      </c>
      <c r="C237" s="483" t="s">
        <v>485</v>
      </c>
      <c r="O237" s="258" t="s">
        <v>380</v>
      </c>
      <c r="P237" s="258" t="s">
        <v>376</v>
      </c>
      <c r="Q237" s="258" t="s">
        <v>16</v>
      </c>
      <c r="R237" s="482">
        <v>2.5182033618122559</v>
      </c>
    </row>
    <row r="238" spans="1:18">
      <c r="A238" s="258" t="s">
        <v>443</v>
      </c>
      <c r="B238" s="258" t="s">
        <v>519</v>
      </c>
      <c r="C238" s="483" t="s">
        <v>485</v>
      </c>
      <c r="O238" s="258" t="s">
        <v>380</v>
      </c>
      <c r="P238" s="258" t="s">
        <v>376</v>
      </c>
      <c r="Q238" s="258" t="s">
        <v>16</v>
      </c>
      <c r="R238" s="482">
        <v>2.6157239510086181</v>
      </c>
    </row>
    <row r="239" spans="1:18">
      <c r="A239" s="258" t="s">
        <v>444</v>
      </c>
      <c r="B239" s="258" t="s">
        <v>519</v>
      </c>
      <c r="C239" s="483" t="s">
        <v>485</v>
      </c>
      <c r="O239" s="258" t="s">
        <v>380</v>
      </c>
      <c r="P239" s="258" t="s">
        <v>376</v>
      </c>
      <c r="Q239" s="258" t="s">
        <v>16</v>
      </c>
      <c r="R239" s="482">
        <v>2.220040955473805</v>
      </c>
    </row>
    <row r="240" spans="1:18">
      <c r="A240" s="258" t="s">
        <v>445</v>
      </c>
      <c r="B240" s="258" t="s">
        <v>519</v>
      </c>
      <c r="C240" s="483" t="s">
        <v>485</v>
      </c>
      <c r="O240" s="258" t="s">
        <v>380</v>
      </c>
      <c r="P240" s="258" t="s">
        <v>376</v>
      </c>
      <c r="Q240" s="258" t="s">
        <v>16</v>
      </c>
      <c r="R240" s="482">
        <v>1.8878698909690261</v>
      </c>
    </row>
    <row r="241" spans="1:18">
      <c r="A241" s="258" t="s">
        <v>446</v>
      </c>
      <c r="B241" s="258" t="s">
        <v>519</v>
      </c>
      <c r="C241" s="483" t="s">
        <v>485</v>
      </c>
      <c r="O241" s="258" t="s">
        <v>380</v>
      </c>
      <c r="P241" s="258" t="s">
        <v>376</v>
      </c>
      <c r="Q241" s="258" t="s">
        <v>16</v>
      </c>
      <c r="R241" s="482">
        <v>1.8663253703843976</v>
      </c>
    </row>
    <row r="242" spans="1:18">
      <c r="A242" s="258" t="s">
        <v>509</v>
      </c>
      <c r="B242" s="258" t="s">
        <v>519</v>
      </c>
      <c r="C242" s="483" t="s">
        <v>485</v>
      </c>
      <c r="O242" s="258" t="s">
        <v>380</v>
      </c>
      <c r="P242" s="258" t="s">
        <v>376</v>
      </c>
      <c r="Q242" s="258" t="s">
        <v>16</v>
      </c>
      <c r="R242" s="482">
        <v>1.9124697866567124</v>
      </c>
    </row>
    <row r="243" spans="1:18">
      <c r="A243" s="258" t="s">
        <v>447</v>
      </c>
      <c r="B243" s="258" t="s">
        <v>519</v>
      </c>
      <c r="C243" s="483" t="s">
        <v>485</v>
      </c>
      <c r="O243" s="258" t="s">
        <v>380</v>
      </c>
      <c r="P243" s="258" t="s">
        <v>376</v>
      </c>
      <c r="Q243" s="258" t="s">
        <v>16</v>
      </c>
      <c r="R243" s="482">
        <v>2.1201791277459545</v>
      </c>
    </row>
    <row r="244" spans="1:18">
      <c r="A244" s="258" t="s">
        <v>448</v>
      </c>
      <c r="B244" s="258" t="s">
        <v>519</v>
      </c>
      <c r="C244" s="483" t="s">
        <v>485</v>
      </c>
      <c r="O244" s="258" t="s">
        <v>380</v>
      </c>
      <c r="P244" s="258" t="s">
        <v>376</v>
      </c>
      <c r="Q244" s="258" t="s">
        <v>16</v>
      </c>
      <c r="R244" s="482">
        <v>1.5687532752688811</v>
      </c>
    </row>
    <row r="245" spans="1:18">
      <c r="A245" s="258" t="s">
        <v>449</v>
      </c>
      <c r="B245" s="258" t="s">
        <v>519</v>
      </c>
      <c r="C245" s="483" t="s">
        <v>485</v>
      </c>
      <c r="O245" s="258" t="s">
        <v>380</v>
      </c>
      <c r="P245" s="258" t="s">
        <v>376</v>
      </c>
      <c r="Q245" s="258" t="s">
        <v>16</v>
      </c>
      <c r="R245" s="482">
        <v>1.2473063626980463</v>
      </c>
    </row>
    <row r="246" spans="1:18">
      <c r="A246" s="258" t="s">
        <v>393</v>
      </c>
      <c r="B246" s="258" t="s">
        <v>519</v>
      </c>
      <c r="C246" s="483" t="s">
        <v>485</v>
      </c>
      <c r="O246" s="258" t="s">
        <v>380</v>
      </c>
      <c r="P246" s="258" t="s">
        <v>376</v>
      </c>
      <c r="Q246" s="258" t="s">
        <v>16</v>
      </c>
      <c r="R246" s="482">
        <v>1.5052141786840456</v>
      </c>
    </row>
    <row r="247" spans="1:18">
      <c r="A247" s="258" t="s">
        <v>435</v>
      </c>
      <c r="B247" s="258" t="s">
        <v>519</v>
      </c>
      <c r="C247" s="483" t="s">
        <v>485</v>
      </c>
      <c r="O247" s="258" t="s">
        <v>380</v>
      </c>
      <c r="P247" s="258" t="s">
        <v>376</v>
      </c>
      <c r="Q247" s="258" t="s">
        <v>16</v>
      </c>
      <c r="R247" s="482">
        <v>1.7153733857298579</v>
      </c>
    </row>
    <row r="248" spans="1:18">
      <c r="A248" s="258" t="s">
        <v>436</v>
      </c>
      <c r="B248" s="258" t="s">
        <v>519</v>
      </c>
      <c r="C248" s="483" t="s">
        <v>485</v>
      </c>
      <c r="O248" s="258" t="s">
        <v>380</v>
      </c>
      <c r="P248" s="258" t="s">
        <v>376</v>
      </c>
      <c r="Q248" s="258" t="s">
        <v>16</v>
      </c>
      <c r="R248" s="482">
        <v>1.738902155951773</v>
      </c>
    </row>
    <row r="249" spans="1:18">
      <c r="A249" s="258" t="s">
        <v>437</v>
      </c>
      <c r="B249" s="258" t="s">
        <v>519</v>
      </c>
      <c r="C249" s="483" t="s">
        <v>485</v>
      </c>
      <c r="O249" s="258" t="s">
        <v>380</v>
      </c>
      <c r="P249" s="258" t="s">
        <v>376</v>
      </c>
      <c r="Q249" s="258" t="s">
        <v>16</v>
      </c>
      <c r="R249" s="482">
        <v>2.5064321792101398</v>
      </c>
    </row>
    <row r="250" spans="1:18">
      <c r="A250" s="258" t="s">
        <v>595</v>
      </c>
      <c r="B250" s="258" t="s">
        <v>519</v>
      </c>
      <c r="C250" s="483" t="s">
        <v>485</v>
      </c>
      <c r="O250" s="258" t="s">
        <v>380</v>
      </c>
      <c r="P250" s="258" t="s">
        <v>376</v>
      </c>
      <c r="Q250" s="258" t="s">
        <v>16</v>
      </c>
      <c r="R250" s="482">
        <v>2.4742472714024086</v>
      </c>
    </row>
    <row r="251" spans="1:18">
      <c r="A251" s="258" t="s">
        <v>441</v>
      </c>
      <c r="B251" s="258" t="s">
        <v>519</v>
      </c>
      <c r="D251" s="258" t="s">
        <v>176</v>
      </c>
      <c r="O251" s="258" t="s">
        <v>380</v>
      </c>
      <c r="P251" s="258" t="s">
        <v>376</v>
      </c>
      <c r="Q251" s="258" t="s">
        <v>16</v>
      </c>
      <c r="R251" s="482">
        <v>1.0009367068088357</v>
      </c>
    </row>
    <row r="252" spans="1:18">
      <c r="A252" s="258" t="s">
        <v>442</v>
      </c>
      <c r="B252" s="258" t="s">
        <v>519</v>
      </c>
      <c r="D252" s="258" t="s">
        <v>176</v>
      </c>
      <c r="O252" s="258" t="s">
        <v>380</v>
      </c>
      <c r="P252" s="258" t="s">
        <v>376</v>
      </c>
      <c r="Q252" s="258" t="s">
        <v>16</v>
      </c>
      <c r="R252" s="482">
        <v>0.88422688449979292</v>
      </c>
    </row>
    <row r="253" spans="1:18">
      <c r="A253" s="258" t="s">
        <v>443</v>
      </c>
      <c r="B253" s="258" t="s">
        <v>519</v>
      </c>
      <c r="D253" s="258" t="s">
        <v>176</v>
      </c>
      <c r="O253" s="258" t="s">
        <v>380</v>
      </c>
      <c r="P253" s="258" t="s">
        <v>376</v>
      </c>
      <c r="Q253" s="258" t="s">
        <v>16</v>
      </c>
      <c r="R253" s="482">
        <v>0.98286358321480027</v>
      </c>
    </row>
    <row r="254" spans="1:18">
      <c r="A254" s="258" t="s">
        <v>444</v>
      </c>
      <c r="B254" s="258" t="s">
        <v>519</v>
      </c>
      <c r="D254" s="258" t="s">
        <v>176</v>
      </c>
      <c r="O254" s="258" t="s">
        <v>380</v>
      </c>
      <c r="P254" s="258" t="s">
        <v>376</v>
      </c>
      <c r="Q254" s="258" t="s">
        <v>16</v>
      </c>
      <c r="R254" s="482">
        <v>0.61602690923833925</v>
      </c>
    </row>
    <row r="255" spans="1:18">
      <c r="A255" s="258" t="s">
        <v>445</v>
      </c>
      <c r="B255" s="258" t="s">
        <v>519</v>
      </c>
      <c r="D255" s="258" t="s">
        <v>176</v>
      </c>
      <c r="O255" s="258" t="s">
        <v>380</v>
      </c>
      <c r="P255" s="258" t="s">
        <v>376</v>
      </c>
      <c r="Q255" s="258" t="s">
        <v>16</v>
      </c>
      <c r="R255" s="482">
        <v>0.53865279042985881</v>
      </c>
    </row>
    <row r="256" spans="1:18">
      <c r="A256" s="258" t="s">
        <v>446</v>
      </c>
      <c r="B256" s="258" t="s">
        <v>519</v>
      </c>
      <c r="D256" s="258" t="s">
        <v>176</v>
      </c>
      <c r="O256" s="258" t="s">
        <v>380</v>
      </c>
      <c r="P256" s="258" t="s">
        <v>376</v>
      </c>
      <c r="Q256" s="258" t="s">
        <v>16</v>
      </c>
      <c r="R256" s="482">
        <v>0.81366076057850378</v>
      </c>
    </row>
    <row r="257" spans="1:18">
      <c r="A257" s="258" t="s">
        <v>509</v>
      </c>
      <c r="B257" s="258" t="s">
        <v>519</v>
      </c>
      <c r="D257" s="258" t="s">
        <v>176</v>
      </c>
      <c r="O257" s="258" t="s">
        <v>380</v>
      </c>
      <c r="P257" s="258" t="s">
        <v>376</v>
      </c>
      <c r="Q257" s="258" t="s">
        <v>16</v>
      </c>
      <c r="R257" s="482">
        <v>0.80340454960758834</v>
      </c>
    </row>
    <row r="258" spans="1:18">
      <c r="A258" s="258" t="s">
        <v>447</v>
      </c>
      <c r="B258" s="258" t="s">
        <v>519</v>
      </c>
      <c r="D258" s="258" t="s">
        <v>176</v>
      </c>
      <c r="O258" s="258" t="s">
        <v>380</v>
      </c>
      <c r="P258" s="258" t="s">
        <v>376</v>
      </c>
      <c r="Q258" s="258" t="s">
        <v>16</v>
      </c>
      <c r="R258" s="482">
        <v>0.60141627457951152</v>
      </c>
    </row>
    <row r="259" spans="1:18">
      <c r="A259" s="258" t="s">
        <v>448</v>
      </c>
      <c r="B259" s="258" t="s">
        <v>519</v>
      </c>
      <c r="D259" s="258" t="s">
        <v>176</v>
      </c>
      <c r="O259" s="258" t="s">
        <v>380</v>
      </c>
      <c r="P259" s="258" t="s">
        <v>376</v>
      </c>
      <c r="Q259" s="258" t="s">
        <v>16</v>
      </c>
      <c r="R259" s="482">
        <v>0.81080503224086709</v>
      </c>
    </row>
    <row r="260" spans="1:18">
      <c r="A260" s="258" t="s">
        <v>449</v>
      </c>
      <c r="B260" s="258" t="s">
        <v>519</v>
      </c>
      <c r="D260" s="258" t="s">
        <v>176</v>
      </c>
      <c r="O260" s="258" t="s">
        <v>380</v>
      </c>
      <c r="P260" s="258" t="s">
        <v>376</v>
      </c>
      <c r="Q260" s="258" t="s">
        <v>16</v>
      </c>
      <c r="R260" s="482">
        <v>0.71235319472649061</v>
      </c>
    </row>
    <row r="261" spans="1:18">
      <c r="A261" s="258" t="s">
        <v>393</v>
      </c>
      <c r="B261" s="258" t="s">
        <v>519</v>
      </c>
      <c r="D261" s="258" t="s">
        <v>176</v>
      </c>
      <c r="O261" s="258" t="s">
        <v>380</v>
      </c>
      <c r="P261" s="258" t="s">
        <v>376</v>
      </c>
      <c r="Q261" s="258" t="s">
        <v>16</v>
      </c>
      <c r="R261" s="482">
        <v>0.69438846764214557</v>
      </c>
    </row>
    <row r="262" spans="1:18">
      <c r="A262" s="258" t="s">
        <v>435</v>
      </c>
      <c r="B262" s="258" t="s">
        <v>519</v>
      </c>
      <c r="D262" s="258" t="s">
        <v>176</v>
      </c>
      <c r="O262" s="258" t="s">
        <v>380</v>
      </c>
      <c r="P262" s="258" t="s">
        <v>376</v>
      </c>
      <c r="Q262" s="258" t="s">
        <v>16</v>
      </c>
      <c r="R262" s="482">
        <v>0.67958448679852179</v>
      </c>
    </row>
    <row r="263" spans="1:18">
      <c r="A263" s="258" t="s">
        <v>436</v>
      </c>
      <c r="B263" s="258" t="s">
        <v>519</v>
      </c>
      <c r="D263" s="258" t="s">
        <v>176</v>
      </c>
      <c r="O263" s="258" t="s">
        <v>380</v>
      </c>
      <c r="P263" s="258" t="s">
        <v>376</v>
      </c>
      <c r="Q263" s="258" t="s">
        <v>16</v>
      </c>
      <c r="R263" s="482">
        <v>0.83581802587444887</v>
      </c>
    </row>
    <row r="264" spans="1:18">
      <c r="A264" s="258" t="s">
        <v>437</v>
      </c>
      <c r="B264" s="258" t="s">
        <v>519</v>
      </c>
      <c r="D264" s="258" t="s">
        <v>176</v>
      </c>
      <c r="O264" s="258" t="s">
        <v>380</v>
      </c>
      <c r="P264" s="258" t="s">
        <v>376</v>
      </c>
      <c r="Q264" s="258" t="s">
        <v>16</v>
      </c>
      <c r="R264" s="482">
        <v>1.2291580591867912</v>
      </c>
    </row>
    <row r="265" spans="1:18">
      <c r="A265" s="258" t="s">
        <v>595</v>
      </c>
      <c r="B265" s="258" t="s">
        <v>519</v>
      </c>
      <c r="D265" s="258" t="s">
        <v>176</v>
      </c>
      <c r="O265" s="258" t="s">
        <v>380</v>
      </c>
      <c r="P265" s="258" t="s">
        <v>376</v>
      </c>
      <c r="Q265" s="258" t="s">
        <v>16</v>
      </c>
      <c r="R265" s="482">
        <v>1.2277063875698719</v>
      </c>
    </row>
    <row r="266" spans="1:18">
      <c r="A266" s="258" t="s">
        <v>441</v>
      </c>
      <c r="B266" s="258" t="s">
        <v>519</v>
      </c>
      <c r="D266" s="258" t="s">
        <v>177</v>
      </c>
      <c r="O266" s="258" t="s">
        <v>380</v>
      </c>
      <c r="P266" s="258" t="s">
        <v>376</v>
      </c>
      <c r="Q266" s="258" t="s">
        <v>16</v>
      </c>
      <c r="R266" s="482">
        <v>4.190962312249793</v>
      </c>
    </row>
    <row r="267" spans="1:18">
      <c r="A267" s="258" t="s">
        <v>442</v>
      </c>
      <c r="B267" s="258" t="s">
        <v>519</v>
      </c>
      <c r="D267" s="258" t="s">
        <v>177</v>
      </c>
      <c r="O267" s="258" t="s">
        <v>380</v>
      </c>
      <c r="P267" s="258" t="s">
        <v>376</v>
      </c>
      <c r="Q267" s="258" t="s">
        <v>16</v>
      </c>
      <c r="R267" s="482">
        <v>5.0177642403461773</v>
      </c>
    </row>
    <row r="268" spans="1:18">
      <c r="A268" s="258" t="s">
        <v>443</v>
      </c>
      <c r="B268" s="258" t="s">
        <v>519</v>
      </c>
      <c r="D268" s="258" t="s">
        <v>177</v>
      </c>
      <c r="O268" s="258" t="s">
        <v>380</v>
      </c>
      <c r="P268" s="258" t="s">
        <v>376</v>
      </c>
      <c r="Q268" s="258" t="s">
        <v>16</v>
      </c>
      <c r="R268" s="482">
        <v>4.7937951786838475</v>
      </c>
    </row>
    <row r="269" spans="1:18">
      <c r="A269" s="258" t="s">
        <v>444</v>
      </c>
      <c r="B269" s="258" t="s">
        <v>519</v>
      </c>
      <c r="D269" s="258" t="s">
        <v>177</v>
      </c>
      <c r="O269" s="258" t="s">
        <v>380</v>
      </c>
      <c r="P269" s="258" t="s">
        <v>376</v>
      </c>
      <c r="Q269" s="258" t="s">
        <v>16</v>
      </c>
      <c r="R269" s="482">
        <v>4.455497883566788</v>
      </c>
    </row>
    <row r="270" spans="1:18">
      <c r="A270" s="258" t="s">
        <v>445</v>
      </c>
      <c r="B270" s="258" t="s">
        <v>519</v>
      </c>
      <c r="D270" s="258" t="s">
        <v>177</v>
      </c>
      <c r="O270" s="258" t="s">
        <v>380</v>
      </c>
      <c r="P270" s="258" t="s">
        <v>376</v>
      </c>
      <c r="Q270" s="258" t="s">
        <v>16</v>
      </c>
      <c r="R270" s="482">
        <v>3.7315378054756447</v>
      </c>
    </row>
    <row r="271" spans="1:18">
      <c r="A271" s="258" t="s">
        <v>446</v>
      </c>
      <c r="B271" s="258" t="s">
        <v>519</v>
      </c>
      <c r="D271" s="258" t="s">
        <v>177</v>
      </c>
      <c r="O271" s="258" t="s">
        <v>380</v>
      </c>
      <c r="P271" s="258" t="s">
        <v>376</v>
      </c>
      <c r="Q271" s="258" t="s">
        <v>16</v>
      </c>
      <c r="R271" s="482">
        <v>3.3545981739914437</v>
      </c>
    </row>
    <row r="272" spans="1:18">
      <c r="A272" s="258" t="s">
        <v>509</v>
      </c>
      <c r="B272" s="258" t="s">
        <v>519</v>
      </c>
      <c r="D272" s="258" t="s">
        <v>177</v>
      </c>
      <c r="O272" s="258" t="s">
        <v>380</v>
      </c>
      <c r="P272" s="258" t="s">
        <v>376</v>
      </c>
      <c r="Q272" s="258" t="s">
        <v>16</v>
      </c>
      <c r="R272" s="482">
        <v>3.8199809682136312</v>
      </c>
    </row>
    <row r="273" spans="1:18">
      <c r="A273" s="258" t="s">
        <v>447</v>
      </c>
      <c r="B273" s="258" t="s">
        <v>519</v>
      </c>
      <c r="D273" s="258" t="s">
        <v>177</v>
      </c>
      <c r="O273" s="258" t="s">
        <v>380</v>
      </c>
      <c r="P273" s="258" t="s">
        <v>376</v>
      </c>
      <c r="Q273" s="258" t="s">
        <v>16</v>
      </c>
      <c r="R273" s="482">
        <v>4.1897786665233143</v>
      </c>
    </row>
    <row r="274" spans="1:18">
      <c r="A274" s="258" t="s">
        <v>448</v>
      </c>
      <c r="B274" s="258" t="s">
        <v>519</v>
      </c>
      <c r="D274" s="258" t="s">
        <v>177</v>
      </c>
      <c r="O274" s="258" t="s">
        <v>380</v>
      </c>
      <c r="P274" s="258" t="s">
        <v>376</v>
      </c>
      <c r="Q274" s="258" t="s">
        <v>16</v>
      </c>
      <c r="R274" s="482">
        <v>3.0180172429705809</v>
      </c>
    </row>
    <row r="275" spans="1:18">
      <c r="A275" s="258" t="s">
        <v>449</v>
      </c>
      <c r="B275" s="258" t="s">
        <v>519</v>
      </c>
      <c r="D275" s="258" t="s">
        <v>177</v>
      </c>
      <c r="O275" s="258" t="s">
        <v>380</v>
      </c>
      <c r="P275" s="258" t="s">
        <v>376</v>
      </c>
      <c r="Q275" s="258" t="s">
        <v>16</v>
      </c>
      <c r="R275" s="482">
        <v>2.2299907235188261</v>
      </c>
    </row>
    <row r="276" spans="1:18">
      <c r="A276" s="258" t="s">
        <v>393</v>
      </c>
      <c r="B276" s="258" t="s">
        <v>519</v>
      </c>
      <c r="D276" s="258" t="s">
        <v>177</v>
      </c>
      <c r="O276" s="258" t="s">
        <v>380</v>
      </c>
      <c r="P276" s="258" t="s">
        <v>376</v>
      </c>
      <c r="Q276" s="258" t="s">
        <v>16</v>
      </c>
      <c r="R276" s="482">
        <v>2.7067654275647799</v>
      </c>
    </row>
    <row r="277" spans="1:18">
      <c r="A277" s="258" t="s">
        <v>435</v>
      </c>
      <c r="B277" s="258" t="s">
        <v>519</v>
      </c>
      <c r="D277" s="258" t="s">
        <v>177</v>
      </c>
      <c r="O277" s="258" t="s">
        <v>380</v>
      </c>
      <c r="P277" s="258" t="s">
        <v>376</v>
      </c>
      <c r="Q277" s="258" t="s">
        <v>16</v>
      </c>
      <c r="R277" s="482">
        <v>3.229865030839238</v>
      </c>
    </row>
    <row r="278" spans="1:18">
      <c r="A278" s="258" t="s">
        <v>436</v>
      </c>
      <c r="B278" s="258" t="s">
        <v>519</v>
      </c>
      <c r="D278" s="258" t="s">
        <v>177</v>
      </c>
      <c r="O278" s="258" t="s">
        <v>380</v>
      </c>
      <c r="P278" s="258" t="s">
        <v>376</v>
      </c>
      <c r="Q278" s="258" t="s">
        <v>16</v>
      </c>
      <c r="R278" s="482">
        <v>3.0794190287817371</v>
      </c>
    </row>
    <row r="279" spans="1:18">
      <c r="A279" s="258" t="s">
        <v>437</v>
      </c>
      <c r="B279" s="258" t="s">
        <v>519</v>
      </c>
      <c r="D279" s="258" t="s">
        <v>177</v>
      </c>
      <c r="O279" s="258" t="s">
        <v>380</v>
      </c>
      <c r="P279" s="258" t="s">
        <v>376</v>
      </c>
      <c r="Q279" s="258" t="s">
        <v>16</v>
      </c>
      <c r="R279" s="482">
        <v>4.2229801804846252</v>
      </c>
    </row>
    <row r="280" spans="1:18">
      <c r="A280" s="258" t="s">
        <v>595</v>
      </c>
      <c r="B280" s="258" t="s">
        <v>519</v>
      </c>
      <c r="D280" s="258" t="s">
        <v>177</v>
      </c>
      <c r="O280" s="258" t="s">
        <v>380</v>
      </c>
      <c r="P280" s="258" t="s">
        <v>376</v>
      </c>
      <c r="Q280" s="258" t="s">
        <v>16</v>
      </c>
      <c r="R280" s="482">
        <v>4.4511515431544106</v>
      </c>
    </row>
    <row r="281" spans="1:18">
      <c r="A281" s="258" t="s">
        <v>441</v>
      </c>
      <c r="B281" s="258" t="s">
        <v>519</v>
      </c>
      <c r="C281" s="481" t="s">
        <v>479</v>
      </c>
      <c r="D281" s="258" t="s">
        <v>176</v>
      </c>
      <c r="O281" s="258" t="s">
        <v>380</v>
      </c>
      <c r="P281" s="258" t="s">
        <v>376</v>
      </c>
      <c r="Q281" s="258" t="s">
        <v>16</v>
      </c>
      <c r="R281" s="482">
        <v>0.15894558020834279</v>
      </c>
    </row>
    <row r="282" spans="1:18">
      <c r="A282" s="258" t="s">
        <v>442</v>
      </c>
      <c r="B282" s="258" t="s">
        <v>519</v>
      </c>
      <c r="C282" s="481" t="s">
        <v>479</v>
      </c>
      <c r="D282" s="258" t="s">
        <v>176</v>
      </c>
      <c r="O282" s="258" t="s">
        <v>380</v>
      </c>
      <c r="P282" s="258" t="s">
        <v>376</v>
      </c>
      <c r="Q282" s="258" t="s">
        <v>16</v>
      </c>
      <c r="R282" s="482">
        <v>9.9389115690555377E-2</v>
      </c>
    </row>
    <row r="283" spans="1:18">
      <c r="A283" s="258" t="s">
        <v>443</v>
      </c>
      <c r="B283" s="258" t="s">
        <v>519</v>
      </c>
      <c r="C283" s="481" t="s">
        <v>479</v>
      </c>
      <c r="D283" s="258" t="s">
        <v>176</v>
      </c>
      <c r="O283" s="258" t="s">
        <v>380</v>
      </c>
      <c r="P283" s="258" t="s">
        <v>376</v>
      </c>
      <c r="Q283" s="258" t="s">
        <v>16</v>
      </c>
      <c r="R283" s="482">
        <v>6.9429561354987734E-2</v>
      </c>
    </row>
    <row r="284" spans="1:18">
      <c r="A284" s="258" t="s">
        <v>444</v>
      </c>
      <c r="B284" s="258" t="s">
        <v>519</v>
      </c>
      <c r="C284" s="481" t="s">
        <v>479</v>
      </c>
      <c r="D284" s="258" t="s">
        <v>176</v>
      </c>
      <c r="O284" s="258" t="s">
        <v>380</v>
      </c>
      <c r="P284" s="258" t="s">
        <v>376</v>
      </c>
      <c r="Q284" s="258" t="s">
        <v>16</v>
      </c>
      <c r="R284" s="482">
        <v>0.14309239017063713</v>
      </c>
    </row>
    <row r="285" spans="1:18">
      <c r="A285" s="258" t="s">
        <v>445</v>
      </c>
      <c r="B285" s="258" t="s">
        <v>519</v>
      </c>
      <c r="C285" s="481" t="s">
        <v>479</v>
      </c>
      <c r="D285" s="258" t="s">
        <v>176</v>
      </c>
      <c r="O285" s="258" t="s">
        <v>380</v>
      </c>
      <c r="P285" s="258" t="s">
        <v>376</v>
      </c>
      <c r="Q285" s="258" t="s">
        <v>16</v>
      </c>
      <c r="R285" s="482">
        <v>6.7899244037967627E-2</v>
      </c>
    </row>
    <row r="286" spans="1:18">
      <c r="A286" s="258" t="s">
        <v>446</v>
      </c>
      <c r="B286" s="258" t="s">
        <v>519</v>
      </c>
      <c r="C286" s="481" t="s">
        <v>479</v>
      </c>
      <c r="D286" s="258" t="s">
        <v>176</v>
      </c>
      <c r="O286" s="258" t="s">
        <v>380</v>
      </c>
      <c r="P286" s="258" t="s">
        <v>376</v>
      </c>
      <c r="Q286" s="258" t="s">
        <v>16</v>
      </c>
      <c r="R286" s="482">
        <v>6.3787485947166198E-2</v>
      </c>
    </row>
    <row r="287" spans="1:18">
      <c r="A287" s="258" t="s">
        <v>509</v>
      </c>
      <c r="B287" s="258" t="s">
        <v>519</v>
      </c>
      <c r="C287" s="481" t="s">
        <v>479</v>
      </c>
      <c r="D287" s="258" t="s">
        <v>176</v>
      </c>
      <c r="O287" s="258" t="s">
        <v>380</v>
      </c>
      <c r="P287" s="258" t="s">
        <v>376</v>
      </c>
      <c r="Q287" s="258" t="s">
        <v>16</v>
      </c>
      <c r="R287" s="482">
        <v>0.15854628255968214</v>
      </c>
    </row>
    <row r="288" spans="1:18">
      <c r="A288" s="258" t="s">
        <v>447</v>
      </c>
      <c r="B288" s="258" t="s">
        <v>519</v>
      </c>
      <c r="C288" s="481" t="s">
        <v>479</v>
      </c>
      <c r="D288" s="258" t="s">
        <v>176</v>
      </c>
      <c r="O288" s="258" t="s">
        <v>380</v>
      </c>
      <c r="P288" s="258" t="s">
        <v>376</v>
      </c>
      <c r="Q288" s="258" t="s">
        <v>16</v>
      </c>
      <c r="R288" s="482">
        <v>4.9442293487632662E-2</v>
      </c>
    </row>
    <row r="289" spans="1:18">
      <c r="A289" s="258" t="s">
        <v>448</v>
      </c>
      <c r="B289" s="258" t="s">
        <v>519</v>
      </c>
      <c r="C289" s="481" t="s">
        <v>479</v>
      </c>
      <c r="D289" s="258" t="s">
        <v>176</v>
      </c>
      <c r="O289" s="258" t="s">
        <v>380</v>
      </c>
      <c r="P289" s="258" t="s">
        <v>376</v>
      </c>
      <c r="Q289" s="258" t="s">
        <v>16</v>
      </c>
      <c r="R289" s="482">
        <v>0.15220251943624316</v>
      </c>
    </row>
    <row r="290" spans="1:18">
      <c r="A290" s="258" t="s">
        <v>449</v>
      </c>
      <c r="B290" s="258" t="s">
        <v>519</v>
      </c>
      <c r="C290" s="481" t="s">
        <v>479</v>
      </c>
      <c r="D290" s="258" t="s">
        <v>176</v>
      </c>
      <c r="O290" s="258" t="s">
        <v>380</v>
      </c>
      <c r="P290" s="258" t="s">
        <v>376</v>
      </c>
      <c r="Q290" s="258" t="s">
        <v>16</v>
      </c>
      <c r="R290" s="482">
        <v>4.7990055245823775E-2</v>
      </c>
    </row>
    <row r="291" spans="1:18">
      <c r="A291" s="258" t="s">
        <v>393</v>
      </c>
      <c r="B291" s="258" t="s">
        <v>519</v>
      </c>
      <c r="C291" s="481" t="s">
        <v>479</v>
      </c>
      <c r="D291" s="258" t="s">
        <v>176</v>
      </c>
      <c r="O291" s="258" t="s">
        <v>380</v>
      </c>
      <c r="P291" s="258" t="s">
        <v>376</v>
      </c>
      <c r="Q291" s="258" t="s">
        <v>16</v>
      </c>
      <c r="R291" s="482">
        <v>9.112501128228534E-2</v>
      </c>
    </row>
    <row r="292" spans="1:18">
      <c r="A292" s="258" t="s">
        <v>435</v>
      </c>
      <c r="B292" s="258" t="s">
        <v>519</v>
      </c>
      <c r="C292" s="481" t="s">
        <v>479</v>
      </c>
      <c r="D292" s="258" t="s">
        <v>176</v>
      </c>
      <c r="O292" s="258" t="s">
        <v>380</v>
      </c>
      <c r="P292" s="258" t="s">
        <v>376</v>
      </c>
      <c r="Q292" s="258" t="s">
        <v>16</v>
      </c>
      <c r="R292" s="482">
        <v>0.14562965320131172</v>
      </c>
    </row>
    <row r="293" spans="1:18">
      <c r="A293" s="258" t="s">
        <v>436</v>
      </c>
      <c r="B293" s="258" t="s">
        <v>519</v>
      </c>
      <c r="C293" s="481" t="s">
        <v>479</v>
      </c>
      <c r="D293" s="258" t="s">
        <v>176</v>
      </c>
      <c r="O293" s="258" t="s">
        <v>380</v>
      </c>
      <c r="P293" s="258" t="s">
        <v>376</v>
      </c>
      <c r="Q293" s="258" t="s">
        <v>16</v>
      </c>
      <c r="R293" s="482">
        <v>4.633756645440542E-2</v>
      </c>
    </row>
    <row r="294" spans="1:18">
      <c r="A294" s="258" t="s">
        <v>437</v>
      </c>
      <c r="B294" s="258" t="s">
        <v>519</v>
      </c>
      <c r="C294" s="481" t="s">
        <v>479</v>
      </c>
      <c r="D294" s="258" t="s">
        <v>176</v>
      </c>
      <c r="O294" s="258" t="s">
        <v>380</v>
      </c>
      <c r="P294" s="258" t="s">
        <v>376</v>
      </c>
      <c r="Q294" s="258" t="s">
        <v>16</v>
      </c>
      <c r="R294" s="482">
        <v>6.4866728715387068E-2</v>
      </c>
    </row>
    <row r="295" spans="1:18">
      <c r="A295" s="258" t="s">
        <v>595</v>
      </c>
      <c r="B295" s="258" t="s">
        <v>519</v>
      </c>
      <c r="C295" s="481" t="s">
        <v>479</v>
      </c>
      <c r="D295" s="258" t="s">
        <v>176</v>
      </c>
      <c r="O295" s="258" t="s">
        <v>380</v>
      </c>
      <c r="P295" s="258" t="s">
        <v>376</v>
      </c>
      <c r="Q295" s="258" t="s">
        <v>16</v>
      </c>
      <c r="R295" s="482">
        <v>0.25141912397733968</v>
      </c>
    </row>
    <row r="296" spans="1:18">
      <c r="A296" s="258" t="s">
        <v>441</v>
      </c>
      <c r="B296" s="258" t="s">
        <v>519</v>
      </c>
      <c r="C296" s="483" t="s">
        <v>485</v>
      </c>
      <c r="D296" s="258" t="s">
        <v>176</v>
      </c>
      <c r="O296" s="258" t="s">
        <v>380</v>
      </c>
      <c r="P296" s="258" t="s">
        <v>376</v>
      </c>
      <c r="Q296" s="258" t="s">
        <v>16</v>
      </c>
      <c r="R296" s="482">
        <v>1.1642507993313407</v>
      </c>
    </row>
    <row r="297" spans="1:18">
      <c r="A297" s="258" t="s">
        <v>442</v>
      </c>
      <c r="B297" s="258" t="s">
        <v>519</v>
      </c>
      <c r="C297" s="483" t="s">
        <v>485</v>
      </c>
      <c r="D297" s="258" t="s">
        <v>176</v>
      </c>
      <c r="O297" s="258" t="s">
        <v>380</v>
      </c>
      <c r="P297" s="258" t="s">
        <v>376</v>
      </c>
      <c r="Q297" s="258" t="s">
        <v>16</v>
      </c>
      <c r="R297" s="482">
        <v>1.0515830206046854</v>
      </c>
    </row>
    <row r="298" spans="1:18">
      <c r="A298" s="258" t="s">
        <v>443</v>
      </c>
      <c r="B298" s="258" t="s">
        <v>519</v>
      </c>
      <c r="C298" s="483" t="s">
        <v>485</v>
      </c>
      <c r="D298" s="258" t="s">
        <v>176</v>
      </c>
      <c r="O298" s="258" t="s">
        <v>380</v>
      </c>
      <c r="P298" s="258" t="s">
        <v>376</v>
      </c>
      <c r="Q298" s="258" t="s">
        <v>16</v>
      </c>
      <c r="R298" s="482">
        <v>1.2179705540777275</v>
      </c>
    </row>
    <row r="299" spans="1:18">
      <c r="A299" s="258" t="s">
        <v>444</v>
      </c>
      <c r="B299" s="258" t="s">
        <v>519</v>
      </c>
      <c r="C299" s="483" t="s">
        <v>485</v>
      </c>
      <c r="D299" s="258" t="s">
        <v>176</v>
      </c>
      <c r="O299" s="258" t="s">
        <v>380</v>
      </c>
      <c r="P299" s="258" t="s">
        <v>376</v>
      </c>
      <c r="Q299" s="258" t="s">
        <v>16</v>
      </c>
      <c r="R299" s="482">
        <v>0.74072433984700625</v>
      </c>
    </row>
    <row r="300" spans="1:18">
      <c r="A300" s="258" t="s">
        <v>445</v>
      </c>
      <c r="B300" s="258" t="s">
        <v>519</v>
      </c>
      <c r="C300" s="483" t="s">
        <v>485</v>
      </c>
      <c r="D300" s="258" t="s">
        <v>176</v>
      </c>
      <c r="O300" s="258" t="s">
        <v>380</v>
      </c>
      <c r="P300" s="258" t="s">
        <v>376</v>
      </c>
      <c r="Q300" s="258" t="s">
        <v>16</v>
      </c>
      <c r="R300" s="482">
        <v>0.69132405026628685</v>
      </c>
    </row>
    <row r="301" spans="1:18">
      <c r="A301" s="258" t="s">
        <v>446</v>
      </c>
      <c r="B301" s="258" t="s">
        <v>519</v>
      </c>
      <c r="C301" s="483" t="s">
        <v>485</v>
      </c>
      <c r="D301" s="258" t="s">
        <v>176</v>
      </c>
      <c r="O301" s="258" t="s">
        <v>380</v>
      </c>
      <c r="P301" s="258" t="s">
        <v>376</v>
      </c>
      <c r="Q301" s="258" t="s">
        <v>16</v>
      </c>
      <c r="R301" s="482">
        <v>1.0221486451691499</v>
      </c>
    </row>
    <row r="302" spans="1:18">
      <c r="A302" s="258" t="s">
        <v>509</v>
      </c>
      <c r="B302" s="258" t="s">
        <v>519</v>
      </c>
      <c r="C302" s="483" t="s">
        <v>485</v>
      </c>
      <c r="D302" s="258" t="s">
        <v>176</v>
      </c>
      <c r="O302" s="258" t="s">
        <v>380</v>
      </c>
      <c r="P302" s="258" t="s">
        <v>376</v>
      </c>
      <c r="Q302" s="258" t="s">
        <v>16</v>
      </c>
      <c r="R302" s="482">
        <v>0.8525419993938651</v>
      </c>
    </row>
    <row r="303" spans="1:18">
      <c r="A303" s="258" t="s">
        <v>447</v>
      </c>
      <c r="B303" s="258" t="s">
        <v>519</v>
      </c>
      <c r="C303" s="483" t="s">
        <v>485</v>
      </c>
      <c r="D303" s="258" t="s">
        <v>176</v>
      </c>
      <c r="O303" s="258" t="s">
        <v>380</v>
      </c>
      <c r="P303" s="258" t="s">
        <v>376</v>
      </c>
      <c r="Q303" s="258" t="s">
        <v>16</v>
      </c>
      <c r="R303" s="482">
        <v>0.80192464491087168</v>
      </c>
    </row>
    <row r="304" spans="1:18">
      <c r="A304" s="258" t="s">
        <v>448</v>
      </c>
      <c r="B304" s="258" t="s">
        <v>519</v>
      </c>
      <c r="C304" s="483" t="s">
        <v>485</v>
      </c>
      <c r="D304" s="258" t="s">
        <v>176</v>
      </c>
      <c r="O304" s="258" t="s">
        <v>380</v>
      </c>
      <c r="P304" s="258" t="s">
        <v>376</v>
      </c>
      <c r="Q304" s="258" t="s">
        <v>16</v>
      </c>
      <c r="R304" s="482">
        <v>0.78890638259563484</v>
      </c>
    </row>
    <row r="305" spans="1:18">
      <c r="A305" s="258" t="s">
        <v>449</v>
      </c>
      <c r="B305" s="258" t="s">
        <v>519</v>
      </c>
      <c r="C305" s="483" t="s">
        <v>485</v>
      </c>
      <c r="D305" s="258" t="s">
        <v>176</v>
      </c>
      <c r="O305" s="258" t="s">
        <v>380</v>
      </c>
      <c r="P305" s="258" t="s">
        <v>376</v>
      </c>
      <c r="Q305" s="258" t="s">
        <v>16</v>
      </c>
      <c r="R305" s="482">
        <v>0.67417220375203746</v>
      </c>
    </row>
    <row r="306" spans="1:18">
      <c r="A306" s="258" t="s">
        <v>393</v>
      </c>
      <c r="B306" s="258" t="s">
        <v>519</v>
      </c>
      <c r="C306" s="483" t="s">
        <v>485</v>
      </c>
      <c r="D306" s="258" t="s">
        <v>176</v>
      </c>
      <c r="O306" s="258" t="s">
        <v>380</v>
      </c>
      <c r="P306" s="258" t="s">
        <v>376</v>
      </c>
      <c r="Q306" s="258" t="s">
        <v>16</v>
      </c>
      <c r="R306" s="482">
        <v>0.62322820400024181</v>
      </c>
    </row>
    <row r="307" spans="1:18">
      <c r="A307" s="258" t="s">
        <v>435</v>
      </c>
      <c r="B307" s="258" t="s">
        <v>519</v>
      </c>
      <c r="C307" s="483" t="s">
        <v>485</v>
      </c>
      <c r="D307" s="258" t="s">
        <v>176</v>
      </c>
      <c r="O307" s="258" t="s">
        <v>380</v>
      </c>
      <c r="P307" s="258" t="s">
        <v>376</v>
      </c>
      <c r="Q307" s="258" t="s">
        <v>16</v>
      </c>
      <c r="R307" s="482">
        <v>0.58977045241178638</v>
      </c>
    </row>
    <row r="308" spans="1:18">
      <c r="A308" s="258" t="s">
        <v>436</v>
      </c>
      <c r="B308" s="258" t="s">
        <v>519</v>
      </c>
      <c r="C308" s="483" t="s">
        <v>485</v>
      </c>
      <c r="D308" s="258" t="s">
        <v>176</v>
      </c>
      <c r="O308" s="258" t="s">
        <v>380</v>
      </c>
      <c r="P308" s="258" t="s">
        <v>376</v>
      </c>
      <c r="Q308" s="258" t="s">
        <v>16</v>
      </c>
      <c r="R308" s="482">
        <v>0.80184927762445513</v>
      </c>
    </row>
    <row r="309" spans="1:18">
      <c r="A309" s="258" t="s">
        <v>437</v>
      </c>
      <c r="B309" s="258" t="s">
        <v>519</v>
      </c>
      <c r="C309" s="483" t="s">
        <v>485</v>
      </c>
      <c r="D309" s="258" t="s">
        <v>176</v>
      </c>
      <c r="O309" s="258" t="s">
        <v>380</v>
      </c>
      <c r="P309" s="258" t="s">
        <v>376</v>
      </c>
      <c r="Q309" s="258" t="s">
        <v>16</v>
      </c>
      <c r="R309" s="482">
        <v>1.1853964199235367</v>
      </c>
    </row>
    <row r="310" spans="1:18">
      <c r="A310" s="258" t="s">
        <v>595</v>
      </c>
      <c r="B310" s="258" t="s">
        <v>519</v>
      </c>
      <c r="C310" s="483" t="s">
        <v>485</v>
      </c>
      <c r="D310" s="258" t="s">
        <v>176</v>
      </c>
      <c r="O310" s="258" t="s">
        <v>380</v>
      </c>
      <c r="P310" s="258" t="s">
        <v>376</v>
      </c>
      <c r="Q310" s="258" t="s">
        <v>16</v>
      </c>
      <c r="R310" s="482">
        <v>1.1064151964944418</v>
      </c>
    </row>
    <row r="311" spans="1:18">
      <c r="A311" s="258" t="s">
        <v>441</v>
      </c>
      <c r="B311" s="258" t="s">
        <v>519</v>
      </c>
      <c r="C311" s="481" t="s">
        <v>479</v>
      </c>
      <c r="D311" s="258" t="s">
        <v>177</v>
      </c>
      <c r="O311" s="258" t="s">
        <v>380</v>
      </c>
      <c r="P311" s="258" t="s">
        <v>376</v>
      </c>
      <c r="Q311" s="258" t="s">
        <v>16</v>
      </c>
      <c r="R311" s="482">
        <v>0.99793132307397725</v>
      </c>
    </row>
    <row r="312" spans="1:18">
      <c r="A312" s="258" t="s">
        <v>442</v>
      </c>
      <c r="B312" s="258" t="s">
        <v>519</v>
      </c>
      <c r="C312" s="481" t="s">
        <v>479</v>
      </c>
      <c r="D312" s="258" t="s">
        <v>177</v>
      </c>
      <c r="O312" s="258" t="s">
        <v>380</v>
      </c>
      <c r="P312" s="258" t="s">
        <v>376</v>
      </c>
      <c r="Q312" s="258" t="s">
        <v>16</v>
      </c>
      <c r="R312" s="482">
        <v>1.3477414285363811</v>
      </c>
    </row>
    <row r="313" spans="1:18">
      <c r="A313" s="258" t="s">
        <v>443</v>
      </c>
      <c r="B313" s="258" t="s">
        <v>519</v>
      </c>
      <c r="C313" s="481" t="s">
        <v>479</v>
      </c>
      <c r="D313" s="258" t="s">
        <v>177</v>
      </c>
      <c r="O313" s="258" t="s">
        <v>380</v>
      </c>
      <c r="P313" s="258" t="s">
        <v>376</v>
      </c>
      <c r="Q313" s="258" t="s">
        <v>16</v>
      </c>
      <c r="R313" s="482">
        <v>1.1517852929934107</v>
      </c>
    </row>
    <row r="314" spans="1:18">
      <c r="A314" s="258" t="s">
        <v>444</v>
      </c>
      <c r="B314" s="258" t="s">
        <v>519</v>
      </c>
      <c r="C314" s="481" t="s">
        <v>479</v>
      </c>
      <c r="D314" s="258" t="s">
        <v>177</v>
      </c>
      <c r="O314" s="258" t="s">
        <v>380</v>
      </c>
      <c r="P314" s="258" t="s">
        <v>376</v>
      </c>
      <c r="Q314" s="258" t="s">
        <v>16</v>
      </c>
      <c r="R314" s="482">
        <v>1.2331254842177914</v>
      </c>
    </row>
    <row r="315" spans="1:18">
      <c r="A315" s="258" t="s">
        <v>445</v>
      </c>
      <c r="B315" s="258" t="s">
        <v>519</v>
      </c>
      <c r="C315" s="481" t="s">
        <v>479</v>
      </c>
      <c r="D315" s="258" t="s">
        <v>177</v>
      </c>
      <c r="O315" s="258" t="s">
        <v>380</v>
      </c>
      <c r="P315" s="258" t="s">
        <v>376</v>
      </c>
      <c r="Q315" s="258" t="s">
        <v>16</v>
      </c>
      <c r="R315" s="482">
        <v>1.007747798905497</v>
      </c>
    </row>
    <row r="316" spans="1:18">
      <c r="A316" s="258" t="s">
        <v>446</v>
      </c>
      <c r="B316" s="258" t="s">
        <v>519</v>
      </c>
      <c r="C316" s="481" t="s">
        <v>479</v>
      </c>
      <c r="D316" s="258" t="s">
        <v>177</v>
      </c>
      <c r="O316" s="258" t="s">
        <v>380</v>
      </c>
      <c r="P316" s="258" t="s">
        <v>376</v>
      </c>
      <c r="Q316" s="258" t="s">
        <v>16</v>
      </c>
      <c r="R316" s="482">
        <v>0.84924195209328146</v>
      </c>
    </row>
    <row r="317" spans="1:18">
      <c r="A317" s="258" t="s">
        <v>509</v>
      </c>
      <c r="B317" s="258" t="s">
        <v>519</v>
      </c>
      <c r="C317" s="481" t="s">
        <v>479</v>
      </c>
      <c r="D317" s="258" t="s">
        <v>177</v>
      </c>
      <c r="O317" s="258" t="s">
        <v>380</v>
      </c>
      <c r="P317" s="258" t="s">
        <v>376</v>
      </c>
      <c r="Q317" s="258" t="s">
        <v>16</v>
      </c>
      <c r="R317" s="482">
        <v>1.2196259008454762</v>
      </c>
    </row>
    <row r="318" spans="1:18">
      <c r="A318" s="258" t="s">
        <v>447</v>
      </c>
      <c r="B318" s="258" t="s">
        <v>519</v>
      </c>
      <c r="C318" s="481" t="s">
        <v>479</v>
      </c>
      <c r="D318" s="258" t="s">
        <v>177</v>
      </c>
      <c r="O318" s="258" t="s">
        <v>380</v>
      </c>
      <c r="P318" s="258" t="s">
        <v>376</v>
      </c>
      <c r="Q318" s="258" t="s">
        <v>16</v>
      </c>
      <c r="R318" s="482">
        <v>1.2725244952606696</v>
      </c>
    </row>
    <row r="319" spans="1:18">
      <c r="A319" s="258" t="s">
        <v>448</v>
      </c>
      <c r="B319" s="258" t="s">
        <v>519</v>
      </c>
      <c r="C319" s="481" t="s">
        <v>479</v>
      </c>
      <c r="D319" s="258" t="s">
        <v>177</v>
      </c>
      <c r="O319" s="258" t="s">
        <v>380</v>
      </c>
      <c r="P319" s="258" t="s">
        <v>376</v>
      </c>
      <c r="Q319" s="258" t="s">
        <v>16</v>
      </c>
      <c r="R319" s="482">
        <v>0.99524676159147996</v>
      </c>
    </row>
    <row r="320" spans="1:18">
      <c r="A320" s="258" t="s">
        <v>449</v>
      </c>
      <c r="B320" s="258" t="s">
        <v>519</v>
      </c>
      <c r="C320" s="481" t="s">
        <v>479</v>
      </c>
      <c r="D320" s="258" t="s">
        <v>177</v>
      </c>
      <c r="O320" s="258" t="s">
        <v>380</v>
      </c>
      <c r="P320" s="258" t="s">
        <v>376</v>
      </c>
      <c r="Q320" s="258" t="s">
        <v>16</v>
      </c>
      <c r="R320" s="482">
        <v>0.70527370390665045</v>
      </c>
    </row>
    <row r="321" spans="1:18">
      <c r="A321" s="258" t="s">
        <v>393</v>
      </c>
      <c r="B321" s="258" t="s">
        <v>519</v>
      </c>
      <c r="C321" s="481" t="s">
        <v>479</v>
      </c>
      <c r="D321" s="258" t="s">
        <v>177</v>
      </c>
      <c r="O321" s="258" t="s">
        <v>380</v>
      </c>
      <c r="P321" s="258" t="s">
        <v>376</v>
      </c>
      <c r="Q321" s="258" t="s">
        <v>16</v>
      </c>
      <c r="R321" s="482">
        <v>0.6775351702560678</v>
      </c>
    </row>
    <row r="322" spans="1:18">
      <c r="A322" s="258" t="s">
        <v>435</v>
      </c>
      <c r="B322" s="258" t="s">
        <v>519</v>
      </c>
      <c r="C322" s="481" t="s">
        <v>479</v>
      </c>
      <c r="D322" s="258" t="s">
        <v>177</v>
      </c>
      <c r="O322" s="258" t="s">
        <v>380</v>
      </c>
      <c r="P322" s="258" t="s">
        <v>376</v>
      </c>
      <c r="Q322" s="258" t="s">
        <v>16</v>
      </c>
      <c r="R322" s="482">
        <v>0.71594219171375006</v>
      </c>
    </row>
    <row r="323" spans="1:18">
      <c r="A323" s="258" t="s">
        <v>436</v>
      </c>
      <c r="B323" s="258" t="s">
        <v>519</v>
      </c>
      <c r="C323" s="481" t="s">
        <v>479</v>
      </c>
      <c r="D323" s="258" t="s">
        <v>177</v>
      </c>
      <c r="O323" s="258" t="s">
        <v>380</v>
      </c>
      <c r="P323" s="258" t="s">
        <v>376</v>
      </c>
      <c r="Q323" s="258" t="s">
        <v>16</v>
      </c>
      <c r="R323" s="482">
        <v>0.86845067663206699</v>
      </c>
    </row>
    <row r="324" spans="1:18">
      <c r="A324" s="258" t="s">
        <v>437</v>
      </c>
      <c r="B324" s="258" t="s">
        <v>519</v>
      </c>
      <c r="C324" s="481" t="s">
        <v>479</v>
      </c>
      <c r="D324" s="258" t="s">
        <v>177</v>
      </c>
      <c r="O324" s="258" t="s">
        <v>380</v>
      </c>
      <c r="P324" s="258" t="s">
        <v>376</v>
      </c>
      <c r="Q324" s="258" t="s">
        <v>16</v>
      </c>
      <c r="R324" s="482">
        <v>0.89906409523567021</v>
      </c>
    </row>
    <row r="325" spans="1:18">
      <c r="A325" s="258" t="s">
        <v>595</v>
      </c>
      <c r="B325" s="258" t="s">
        <v>519</v>
      </c>
      <c r="C325" s="481" t="s">
        <v>479</v>
      </c>
      <c r="D325" s="258" t="s">
        <v>177</v>
      </c>
      <c r="O325" s="258" t="s">
        <v>380</v>
      </c>
      <c r="P325" s="258" t="s">
        <v>376</v>
      </c>
      <c r="Q325" s="258" t="s">
        <v>16</v>
      </c>
      <c r="R325" s="482">
        <v>1.0922968773285648</v>
      </c>
    </row>
    <row r="326" spans="1:18">
      <c r="A326" s="258" t="s">
        <v>441</v>
      </c>
      <c r="B326" s="258" t="s">
        <v>519</v>
      </c>
      <c r="C326" s="483" t="s">
        <v>485</v>
      </c>
      <c r="D326" s="258" t="s">
        <v>177</v>
      </c>
      <c r="O326" s="258" t="s">
        <v>380</v>
      </c>
      <c r="P326" s="258" t="s">
        <v>376</v>
      </c>
      <c r="Q326" s="258" t="s">
        <v>16</v>
      </c>
      <c r="R326" s="482">
        <v>3.431964537862358</v>
      </c>
    </row>
    <row r="327" spans="1:18">
      <c r="A327" s="258" t="s">
        <v>442</v>
      </c>
      <c r="B327" s="258" t="s">
        <v>519</v>
      </c>
      <c r="C327" s="483" t="s">
        <v>485</v>
      </c>
      <c r="D327" s="258" t="s">
        <v>177</v>
      </c>
      <c r="O327" s="258" t="s">
        <v>380</v>
      </c>
      <c r="P327" s="258" t="s">
        <v>376</v>
      </c>
      <c r="Q327" s="258" t="s">
        <v>16</v>
      </c>
      <c r="R327" s="482">
        <v>3.8888497784729434</v>
      </c>
    </row>
    <row r="328" spans="1:18">
      <c r="A328" s="258" t="s">
        <v>443</v>
      </c>
      <c r="B328" s="258" t="s">
        <v>519</v>
      </c>
      <c r="C328" s="483" t="s">
        <v>485</v>
      </c>
      <c r="D328" s="258" t="s">
        <v>177</v>
      </c>
      <c r="O328" s="258" t="s">
        <v>380</v>
      </c>
      <c r="P328" s="258" t="s">
        <v>376</v>
      </c>
      <c r="Q328" s="258" t="s">
        <v>16</v>
      </c>
      <c r="R328" s="482">
        <v>3.9678185619389694</v>
      </c>
    </row>
    <row r="329" spans="1:18">
      <c r="A329" s="258" t="s">
        <v>444</v>
      </c>
      <c r="B329" s="258" t="s">
        <v>519</v>
      </c>
      <c r="C329" s="483" t="s">
        <v>485</v>
      </c>
      <c r="D329" s="258" t="s">
        <v>177</v>
      </c>
      <c r="O329" s="258" t="s">
        <v>380</v>
      </c>
      <c r="P329" s="258" t="s">
        <v>376</v>
      </c>
      <c r="Q329" s="258" t="s">
        <v>16</v>
      </c>
      <c r="R329" s="482">
        <v>3.5428076108685809</v>
      </c>
    </row>
    <row r="330" spans="1:18">
      <c r="A330" s="258" t="s">
        <v>445</v>
      </c>
      <c r="B330" s="258" t="s">
        <v>519</v>
      </c>
      <c r="C330" s="483" t="s">
        <v>485</v>
      </c>
      <c r="D330" s="258" t="s">
        <v>177</v>
      </c>
      <c r="O330" s="258" t="s">
        <v>380</v>
      </c>
      <c r="P330" s="258" t="s">
        <v>376</v>
      </c>
      <c r="Q330" s="258" t="s">
        <v>16</v>
      </c>
      <c r="R330" s="482">
        <v>2.9796500560357337</v>
      </c>
    </row>
    <row r="331" spans="1:18">
      <c r="A331" s="258" t="s">
        <v>446</v>
      </c>
      <c r="B331" s="258" t="s">
        <v>519</v>
      </c>
      <c r="C331" s="483" t="s">
        <v>485</v>
      </c>
      <c r="D331" s="258" t="s">
        <v>177</v>
      </c>
      <c r="O331" s="258" t="s">
        <v>380</v>
      </c>
      <c r="P331" s="258" t="s">
        <v>376</v>
      </c>
      <c r="Q331" s="258" t="s">
        <v>16</v>
      </c>
      <c r="R331" s="482">
        <v>2.750517656315929</v>
      </c>
    </row>
    <row r="332" spans="1:18">
      <c r="A332" s="258" t="s">
        <v>509</v>
      </c>
      <c r="B332" s="258" t="s">
        <v>519</v>
      </c>
      <c r="C332" s="483" t="s">
        <v>485</v>
      </c>
      <c r="D332" s="258" t="s">
        <v>177</v>
      </c>
      <c r="O332" s="258" t="s">
        <v>380</v>
      </c>
      <c r="P332" s="258" t="s">
        <v>376</v>
      </c>
      <c r="Q332" s="258" t="s">
        <v>16</v>
      </c>
      <c r="R332" s="482">
        <v>2.9241257833519048</v>
      </c>
    </row>
    <row r="333" spans="1:18">
      <c r="A333" s="258" t="s">
        <v>447</v>
      </c>
      <c r="B333" s="258" t="s">
        <v>519</v>
      </c>
      <c r="C333" s="483" t="s">
        <v>485</v>
      </c>
      <c r="D333" s="258" t="s">
        <v>177</v>
      </c>
      <c r="O333" s="258" t="s">
        <v>380</v>
      </c>
      <c r="P333" s="258" t="s">
        <v>376</v>
      </c>
      <c r="Q333" s="258" t="s">
        <v>16</v>
      </c>
      <c r="R333" s="482">
        <v>3.3450652048261045</v>
      </c>
    </row>
    <row r="334" spans="1:18">
      <c r="A334" s="258" t="s">
        <v>448</v>
      </c>
      <c r="B334" s="258" t="s">
        <v>519</v>
      </c>
      <c r="C334" s="483" t="s">
        <v>485</v>
      </c>
      <c r="D334" s="258" t="s">
        <v>177</v>
      </c>
      <c r="O334" s="258" t="s">
        <v>380</v>
      </c>
      <c r="P334" s="258" t="s">
        <v>376</v>
      </c>
      <c r="Q334" s="258" t="s">
        <v>16</v>
      </c>
      <c r="R334" s="482">
        <v>2.3453355670110603</v>
      </c>
    </row>
    <row r="335" spans="1:18">
      <c r="A335" s="258" t="s">
        <v>449</v>
      </c>
      <c r="B335" s="258" t="s">
        <v>519</v>
      </c>
      <c r="C335" s="483" t="s">
        <v>485</v>
      </c>
      <c r="D335" s="258" t="s">
        <v>177</v>
      </c>
      <c r="O335" s="258" t="s">
        <v>380</v>
      </c>
      <c r="P335" s="258" t="s">
        <v>376</v>
      </c>
      <c r="Q335" s="258" t="s">
        <v>16</v>
      </c>
      <c r="R335" s="482">
        <v>1.8132973475837859</v>
      </c>
    </row>
    <row r="336" spans="1:18">
      <c r="A336" s="258" t="s">
        <v>393</v>
      </c>
      <c r="B336" s="258" t="s">
        <v>519</v>
      </c>
      <c r="C336" s="483" t="s">
        <v>485</v>
      </c>
      <c r="D336" s="258" t="s">
        <v>177</v>
      </c>
      <c r="O336" s="258" t="s">
        <v>380</v>
      </c>
      <c r="P336" s="258" t="s">
        <v>376</v>
      </c>
      <c r="Q336" s="258" t="s">
        <v>16</v>
      </c>
      <c r="R336" s="482">
        <v>2.3701036303484897</v>
      </c>
    </row>
    <row r="337" spans="1:18">
      <c r="A337" s="258" t="s">
        <v>435</v>
      </c>
      <c r="B337" s="258" t="s">
        <v>519</v>
      </c>
      <c r="C337" s="483" t="s">
        <v>485</v>
      </c>
      <c r="D337" s="258" t="s">
        <v>177</v>
      </c>
      <c r="O337" s="258" t="s">
        <v>380</v>
      </c>
      <c r="P337" s="258" t="s">
        <v>376</v>
      </c>
      <c r="Q337" s="258" t="s">
        <v>16</v>
      </c>
      <c r="R337" s="482">
        <v>2.8245726902570256</v>
      </c>
    </row>
    <row r="338" spans="1:18">
      <c r="A338" s="258" t="s">
        <v>436</v>
      </c>
      <c r="B338" s="258" t="s">
        <v>519</v>
      </c>
      <c r="C338" s="483" t="s">
        <v>485</v>
      </c>
      <c r="D338" s="258" t="s">
        <v>177</v>
      </c>
      <c r="O338" s="258" t="s">
        <v>380</v>
      </c>
      <c r="P338" s="258" t="s">
        <v>376</v>
      </c>
      <c r="Q338" s="258" t="s">
        <v>16</v>
      </c>
      <c r="R338" s="482">
        <v>2.6734939732983451</v>
      </c>
    </row>
    <row r="339" spans="1:18">
      <c r="A339" s="258" t="s">
        <v>437</v>
      </c>
      <c r="B339" s="258" t="s">
        <v>519</v>
      </c>
      <c r="C339" s="483" t="s">
        <v>485</v>
      </c>
      <c r="D339" s="258" t="s">
        <v>177</v>
      </c>
      <c r="O339" s="258" t="s">
        <v>380</v>
      </c>
      <c r="P339" s="258" t="s">
        <v>376</v>
      </c>
      <c r="Q339" s="258" t="s">
        <v>16</v>
      </c>
      <c r="R339" s="482">
        <v>3.8367379199010809</v>
      </c>
    </row>
    <row r="340" spans="1:18">
      <c r="A340" s="258" t="s">
        <v>595</v>
      </c>
      <c r="B340" s="258" t="s">
        <v>519</v>
      </c>
      <c r="C340" s="483" t="s">
        <v>485</v>
      </c>
      <c r="D340" s="258" t="s">
        <v>177</v>
      </c>
      <c r="O340" s="258" t="s">
        <v>380</v>
      </c>
      <c r="P340" s="258" t="s">
        <v>376</v>
      </c>
      <c r="Q340" s="258" t="s">
        <v>16</v>
      </c>
      <c r="R340" s="482">
        <v>3.7979494275361247</v>
      </c>
    </row>
    <row r="341" spans="1:18">
      <c r="A341" s="258" t="s">
        <v>393</v>
      </c>
      <c r="B341" s="258" t="s">
        <v>519</v>
      </c>
      <c r="D341" s="258" t="s">
        <v>176</v>
      </c>
      <c r="E341" s="260" t="s">
        <v>513</v>
      </c>
      <c r="O341" s="258" t="s">
        <v>380</v>
      </c>
      <c r="P341" s="258" t="s">
        <v>376</v>
      </c>
      <c r="Q341" s="258" t="s">
        <v>16</v>
      </c>
      <c r="R341" s="484">
        <v>1.4379062127722069</v>
      </c>
    </row>
    <row r="342" spans="1:18">
      <c r="A342" s="258" t="s">
        <v>393</v>
      </c>
      <c r="B342" s="258" t="s">
        <v>519</v>
      </c>
      <c r="D342" s="258" t="s">
        <v>176</v>
      </c>
      <c r="E342" s="260" t="s">
        <v>514</v>
      </c>
      <c r="O342" s="258" t="s">
        <v>380</v>
      </c>
      <c r="P342" s="258" t="s">
        <v>376</v>
      </c>
      <c r="Q342" s="258" t="s">
        <v>16</v>
      </c>
      <c r="R342" s="484">
        <v>2.1749701091268432</v>
      </c>
    </row>
    <row r="343" spans="1:18">
      <c r="A343" s="258" t="s">
        <v>393</v>
      </c>
      <c r="B343" s="258" t="s">
        <v>519</v>
      </c>
      <c r="D343" s="258" t="s">
        <v>176</v>
      </c>
      <c r="E343" s="260" t="s">
        <v>125</v>
      </c>
      <c r="O343" s="258" t="s">
        <v>380</v>
      </c>
      <c r="P343" s="258" t="s">
        <v>376</v>
      </c>
      <c r="Q343" s="258" t="s">
        <v>16</v>
      </c>
      <c r="R343" s="484">
        <v>0.69298627295051829</v>
      </c>
    </row>
    <row r="344" spans="1:18">
      <c r="A344" s="258" t="s">
        <v>393</v>
      </c>
      <c r="B344" s="258" t="s">
        <v>519</v>
      </c>
      <c r="D344" s="258" t="s">
        <v>176</v>
      </c>
      <c r="E344" s="260" t="s">
        <v>126</v>
      </c>
      <c r="O344" s="258" t="s">
        <v>380</v>
      </c>
      <c r="P344" s="258" t="s">
        <v>376</v>
      </c>
      <c r="Q344" s="258" t="s">
        <v>16</v>
      </c>
      <c r="R344" s="484">
        <v>0.54527794897781501</v>
      </c>
    </row>
    <row r="345" spans="1:18">
      <c r="A345" s="258" t="s">
        <v>393</v>
      </c>
      <c r="B345" s="258" t="s">
        <v>519</v>
      </c>
      <c r="D345" s="258" t="s">
        <v>176</v>
      </c>
      <c r="E345" s="260" t="s">
        <v>127</v>
      </c>
      <c r="O345" s="258" t="s">
        <v>380</v>
      </c>
      <c r="P345" s="258" t="s">
        <v>376</v>
      </c>
      <c r="Q345" s="258" t="s">
        <v>16</v>
      </c>
      <c r="R345" s="484">
        <v>0.12931857129750879</v>
      </c>
    </row>
    <row r="346" spans="1:18">
      <c r="A346" s="258" t="s">
        <v>393</v>
      </c>
      <c r="B346" s="258" t="s">
        <v>519</v>
      </c>
      <c r="D346" s="258" t="s">
        <v>176</v>
      </c>
      <c r="E346" s="260" t="s">
        <v>515</v>
      </c>
      <c r="O346" s="258" t="s">
        <v>380</v>
      </c>
      <c r="P346" s="258" t="s">
        <v>376</v>
      </c>
      <c r="Q346" s="258" t="s">
        <v>16</v>
      </c>
      <c r="R346" s="484">
        <v>0.10104134338844607</v>
      </c>
    </row>
    <row r="347" spans="1:18">
      <c r="A347" s="258" t="s">
        <v>393</v>
      </c>
      <c r="B347" s="258" t="s">
        <v>519</v>
      </c>
      <c r="D347" s="258" t="s">
        <v>176</v>
      </c>
      <c r="F347" s="496" t="s">
        <v>132</v>
      </c>
      <c r="O347" s="258" t="s">
        <v>380</v>
      </c>
      <c r="P347" s="258" t="s">
        <v>376</v>
      </c>
      <c r="Q347" s="258" t="s">
        <v>16</v>
      </c>
      <c r="R347" s="484">
        <v>0.6269427692952273</v>
      </c>
    </row>
    <row r="348" spans="1:18">
      <c r="A348" s="258" t="s">
        <v>393</v>
      </c>
      <c r="B348" s="258" t="s">
        <v>519</v>
      </c>
      <c r="D348" s="258" t="s">
        <v>176</v>
      </c>
      <c r="F348" s="496" t="s">
        <v>164</v>
      </c>
      <c r="O348" s="258" t="s">
        <v>380</v>
      </c>
      <c r="P348" s="258" t="s">
        <v>376</v>
      </c>
      <c r="Q348" s="258" t="s">
        <v>16</v>
      </c>
      <c r="R348" s="484">
        <v>5.6412871692158824</v>
      </c>
    </row>
    <row r="349" spans="1:18">
      <c r="A349" s="258" t="s">
        <v>393</v>
      </c>
      <c r="B349" s="258" t="s">
        <v>519</v>
      </c>
      <c r="D349" s="258" t="s">
        <v>176</v>
      </c>
      <c r="F349" s="496" t="s">
        <v>162</v>
      </c>
      <c r="O349" s="258" t="s">
        <v>380</v>
      </c>
      <c r="P349" s="258" t="s">
        <v>376</v>
      </c>
      <c r="Q349" s="258" t="s">
        <v>16</v>
      </c>
      <c r="R349" s="484">
        <v>0.60140212593628417</v>
      </c>
    </row>
    <row r="350" spans="1:18">
      <c r="A350" s="258" t="s">
        <v>393</v>
      </c>
      <c r="B350" s="258" t="s">
        <v>519</v>
      </c>
      <c r="D350" s="258" t="s">
        <v>176</v>
      </c>
      <c r="F350" s="496" t="s">
        <v>516</v>
      </c>
      <c r="O350" s="258" t="s">
        <v>380</v>
      </c>
      <c r="P350" s="258" t="s">
        <v>376</v>
      </c>
      <c r="Q350" s="258" t="s">
        <v>16</v>
      </c>
      <c r="R350" s="484">
        <v>0.60140212593628417</v>
      </c>
    </row>
    <row r="351" spans="1:18">
      <c r="A351" s="258" t="s">
        <v>393</v>
      </c>
      <c r="B351" s="258" t="s">
        <v>519</v>
      </c>
      <c r="D351" s="258" t="s">
        <v>176</v>
      </c>
      <c r="F351" s="496" t="s">
        <v>131</v>
      </c>
      <c r="O351" s="258" t="s">
        <v>380</v>
      </c>
      <c r="P351" s="258" t="s">
        <v>376</v>
      </c>
      <c r="Q351" s="258" t="s">
        <v>16</v>
      </c>
      <c r="R351" s="484">
        <v>0</v>
      </c>
    </row>
    <row r="352" spans="1:18">
      <c r="A352" s="258" t="s">
        <v>393</v>
      </c>
      <c r="B352" s="258" t="s">
        <v>519</v>
      </c>
      <c r="D352" s="258" t="s">
        <v>176</v>
      </c>
      <c r="F352" s="496"/>
      <c r="J352" s="259" t="s">
        <v>138</v>
      </c>
      <c r="O352" s="258" t="s">
        <v>380</v>
      </c>
      <c r="P352" s="258" t="s">
        <v>376</v>
      </c>
      <c r="Q352" s="258" t="s">
        <v>16</v>
      </c>
      <c r="R352" s="485">
        <v>0.56673280875917131</v>
      </c>
    </row>
    <row r="353" spans="1:18">
      <c r="A353" s="258" t="s">
        <v>393</v>
      </c>
      <c r="B353" s="258" t="s">
        <v>519</v>
      </c>
      <c r="D353" s="258" t="s">
        <v>176</v>
      </c>
      <c r="F353" s="496"/>
      <c r="J353" s="259" t="s">
        <v>133</v>
      </c>
      <c r="O353" s="258" t="s">
        <v>380</v>
      </c>
      <c r="P353" s="258" t="s">
        <v>376</v>
      </c>
      <c r="Q353" s="258" t="s">
        <v>16</v>
      </c>
      <c r="R353" s="485">
        <v>1.5212242495114987</v>
      </c>
    </row>
    <row r="354" spans="1:18">
      <c r="A354" s="258" t="s">
        <v>393</v>
      </c>
      <c r="B354" s="258" t="s">
        <v>519</v>
      </c>
      <c r="D354" s="258" t="s">
        <v>176</v>
      </c>
      <c r="F354" s="496"/>
      <c r="J354" s="259" t="s">
        <v>134</v>
      </c>
      <c r="O354" s="258" t="s">
        <v>380</v>
      </c>
      <c r="P354" s="258" t="s">
        <v>376</v>
      </c>
      <c r="Q354" s="258" t="s">
        <v>16</v>
      </c>
      <c r="R354" s="485">
        <v>0.37036266514067312</v>
      </c>
    </row>
    <row r="355" spans="1:18">
      <c r="A355" s="258" t="s">
        <v>393</v>
      </c>
      <c r="B355" s="258" t="s">
        <v>519</v>
      </c>
      <c r="D355" s="258" t="s">
        <v>176</v>
      </c>
      <c r="J355" s="259" t="s">
        <v>135</v>
      </c>
      <c r="O355" s="258" t="s">
        <v>380</v>
      </c>
      <c r="P355" s="258" t="s">
        <v>376</v>
      </c>
      <c r="Q355" s="258" t="s">
        <v>16</v>
      </c>
      <c r="R355" s="485">
        <v>0.59655585457372473</v>
      </c>
    </row>
    <row r="356" spans="1:18">
      <c r="A356" s="258" t="s">
        <v>393</v>
      </c>
      <c r="B356" s="258" t="s">
        <v>519</v>
      </c>
      <c r="D356" s="258" t="s">
        <v>176</v>
      </c>
      <c r="F356" s="496"/>
      <c r="J356" s="259" t="s">
        <v>136</v>
      </c>
      <c r="O356" s="258" t="s">
        <v>380</v>
      </c>
      <c r="P356" s="258" t="s">
        <v>376</v>
      </c>
      <c r="Q356" s="258" t="s">
        <v>16</v>
      </c>
      <c r="R356" s="485">
        <v>0.47369824216398526</v>
      </c>
    </row>
    <row r="357" spans="1:18">
      <c r="A357" s="258" t="s">
        <v>393</v>
      </c>
      <c r="B357" s="258" t="s">
        <v>519</v>
      </c>
      <c r="D357" s="258" t="s">
        <v>176</v>
      </c>
      <c r="F357" s="496"/>
      <c r="J357" s="259" t="s">
        <v>137</v>
      </c>
      <c r="O357" s="258" t="s">
        <v>380</v>
      </c>
      <c r="P357" s="258" t="s">
        <v>376</v>
      </c>
      <c r="Q357" s="258" t="s">
        <v>16</v>
      </c>
      <c r="R357" s="485">
        <v>0.58618209166440194</v>
      </c>
    </row>
    <row r="358" spans="1:18">
      <c r="A358" s="258" t="s">
        <v>393</v>
      </c>
      <c r="B358" s="258" t="s">
        <v>519</v>
      </c>
      <c r="D358" s="258" t="s">
        <v>176</v>
      </c>
      <c r="F358" s="496"/>
      <c r="J358" s="259" t="s">
        <v>178</v>
      </c>
      <c r="O358" s="258" t="s">
        <v>380</v>
      </c>
      <c r="P358" s="258" t="s">
        <v>376</v>
      </c>
      <c r="Q358" s="258" t="s">
        <v>16</v>
      </c>
      <c r="R358" s="485">
        <v>0.89875934978692751</v>
      </c>
    </row>
    <row r="359" spans="1:18">
      <c r="A359" s="258" t="s">
        <v>393</v>
      </c>
      <c r="B359" s="258" t="s">
        <v>519</v>
      </c>
      <c r="D359" s="258" t="s">
        <v>176</v>
      </c>
      <c r="F359" s="496"/>
      <c r="L359" s="260" t="s">
        <v>147</v>
      </c>
      <c r="O359" s="258" t="s">
        <v>380</v>
      </c>
      <c r="P359" s="258" t="s">
        <v>376</v>
      </c>
      <c r="Q359" s="258" t="s">
        <v>16</v>
      </c>
      <c r="R359" s="485">
        <v>0.79394799617954781</v>
      </c>
    </row>
    <row r="360" spans="1:18">
      <c r="A360" s="258" t="s">
        <v>393</v>
      </c>
      <c r="B360" s="258" t="s">
        <v>519</v>
      </c>
      <c r="D360" s="258" t="s">
        <v>176</v>
      </c>
      <c r="F360" s="496"/>
      <c r="L360" s="260" t="s">
        <v>148</v>
      </c>
      <c r="O360" s="258" t="s">
        <v>380</v>
      </c>
      <c r="P360" s="258" t="s">
        <v>376</v>
      </c>
      <c r="Q360" s="258" t="s">
        <v>16</v>
      </c>
      <c r="R360" s="485">
        <v>0.52363627076184693</v>
      </c>
    </row>
    <row r="361" spans="1:18">
      <c r="A361" s="258" t="s">
        <v>393</v>
      </c>
      <c r="B361" s="258" t="s">
        <v>519</v>
      </c>
      <c r="D361" s="258" t="s">
        <v>176</v>
      </c>
      <c r="L361" s="260" t="s">
        <v>153</v>
      </c>
      <c r="O361" s="258" t="s">
        <v>380</v>
      </c>
      <c r="P361" s="258" t="s">
        <v>376</v>
      </c>
      <c r="Q361" s="258" t="s">
        <v>16</v>
      </c>
      <c r="R361" s="485">
        <v>1.1403432435862069</v>
      </c>
    </row>
    <row r="362" spans="1:18">
      <c r="A362" s="258" t="s">
        <v>393</v>
      </c>
      <c r="B362" s="258" t="s">
        <v>519</v>
      </c>
      <c r="D362" s="258" t="s">
        <v>176</v>
      </c>
      <c r="F362" s="496"/>
      <c r="L362" s="260" t="s">
        <v>145</v>
      </c>
      <c r="O362" s="258" t="s">
        <v>380</v>
      </c>
      <c r="P362" s="258" t="s">
        <v>376</v>
      </c>
      <c r="Q362" s="258" t="s">
        <v>16</v>
      </c>
      <c r="R362" s="485">
        <v>0.68487610907737362</v>
      </c>
    </row>
    <row r="363" spans="1:18">
      <c r="A363" s="258" t="s">
        <v>393</v>
      </c>
      <c r="B363" s="258" t="s">
        <v>519</v>
      </c>
      <c r="D363" s="258" t="s">
        <v>176</v>
      </c>
      <c r="F363" s="496"/>
      <c r="L363" s="260" t="s">
        <v>152</v>
      </c>
      <c r="O363" s="258" t="s">
        <v>380</v>
      </c>
      <c r="P363" s="258" t="s">
        <v>376</v>
      </c>
      <c r="Q363" s="258" t="s">
        <v>16</v>
      </c>
      <c r="R363" s="485">
        <v>0.14142709029542194</v>
      </c>
    </row>
    <row r="364" spans="1:18">
      <c r="A364" s="258" t="s">
        <v>393</v>
      </c>
      <c r="B364" s="258" t="s">
        <v>519</v>
      </c>
      <c r="D364" s="258" t="s">
        <v>176</v>
      </c>
      <c r="F364" s="496"/>
      <c r="L364" s="260" t="s">
        <v>169</v>
      </c>
      <c r="O364" s="258" t="s">
        <v>380</v>
      </c>
      <c r="P364" s="258" t="s">
        <v>376</v>
      </c>
      <c r="Q364" s="258" t="s">
        <v>16</v>
      </c>
      <c r="R364" s="485">
        <v>0.44394330370630886</v>
      </c>
    </row>
    <row r="365" spans="1:18">
      <c r="A365" s="258" t="s">
        <v>393</v>
      </c>
      <c r="B365" s="258" t="s">
        <v>519</v>
      </c>
      <c r="D365" s="258" t="s">
        <v>176</v>
      </c>
      <c r="F365" s="496"/>
      <c r="L365" s="260" t="s">
        <v>146</v>
      </c>
      <c r="O365" s="258" t="s">
        <v>380</v>
      </c>
      <c r="P365" s="258" t="s">
        <v>376</v>
      </c>
      <c r="Q365" s="258" t="s">
        <v>16</v>
      </c>
      <c r="R365" s="485">
        <v>0.66837900925749405</v>
      </c>
    </row>
    <row r="366" spans="1:18">
      <c r="A366" s="258" t="s">
        <v>393</v>
      </c>
      <c r="B366" s="258" t="s">
        <v>519</v>
      </c>
      <c r="D366" s="258" t="s">
        <v>176</v>
      </c>
      <c r="F366" s="496"/>
      <c r="L366" s="260" t="s">
        <v>149</v>
      </c>
      <c r="O366" s="258" t="s">
        <v>380</v>
      </c>
      <c r="P366" s="258" t="s">
        <v>376</v>
      </c>
      <c r="Q366" s="258" t="s">
        <v>16</v>
      </c>
      <c r="R366" s="485">
        <v>0.86908296094818172</v>
      </c>
    </row>
    <row r="367" spans="1:18">
      <c r="A367" s="258" t="s">
        <v>393</v>
      </c>
      <c r="B367" s="258" t="s">
        <v>519</v>
      </c>
      <c r="D367" s="258" t="s">
        <v>176</v>
      </c>
      <c r="L367" s="260" t="s">
        <v>150</v>
      </c>
      <c r="O367" s="258" t="s">
        <v>380</v>
      </c>
      <c r="P367" s="258" t="s">
        <v>376</v>
      </c>
      <c r="Q367" s="258" t="s">
        <v>16</v>
      </c>
      <c r="R367" s="485">
        <v>1.113879027500323</v>
      </c>
    </row>
    <row r="368" spans="1:18">
      <c r="A368" s="258" t="s">
        <v>393</v>
      </c>
      <c r="B368" s="258" t="s">
        <v>519</v>
      </c>
      <c r="D368" s="258" t="s">
        <v>176</v>
      </c>
      <c r="L368" s="260" t="s">
        <v>151</v>
      </c>
      <c r="O368" s="258" t="s">
        <v>380</v>
      </c>
      <c r="P368" s="258" t="s">
        <v>376</v>
      </c>
      <c r="Q368" s="258" t="s">
        <v>16</v>
      </c>
      <c r="R368" s="485">
        <v>0.69555137051283233</v>
      </c>
    </row>
    <row r="369" spans="1:18">
      <c r="A369" s="258" t="s">
        <v>393</v>
      </c>
      <c r="B369" s="258" t="s">
        <v>519</v>
      </c>
      <c r="D369" s="258" t="s">
        <v>176</v>
      </c>
      <c r="M369" s="259" t="s">
        <v>228</v>
      </c>
      <c r="O369" s="258" t="s">
        <v>380</v>
      </c>
      <c r="P369" s="258" t="s">
        <v>376</v>
      </c>
      <c r="Q369" s="258" t="s">
        <v>16</v>
      </c>
      <c r="R369" s="486">
        <v>0.87697560677154307</v>
      </c>
    </row>
    <row r="370" spans="1:18">
      <c r="A370" s="258" t="s">
        <v>393</v>
      </c>
      <c r="B370" s="258" t="s">
        <v>519</v>
      </c>
      <c r="D370" s="258" t="s">
        <v>176</v>
      </c>
      <c r="M370" s="259" t="s">
        <v>230</v>
      </c>
      <c r="O370" s="258" t="s">
        <v>380</v>
      </c>
      <c r="P370" s="258" t="s">
        <v>376</v>
      </c>
      <c r="Q370" s="258" t="s">
        <v>16</v>
      </c>
      <c r="R370" s="486">
        <v>0.77532833085379371</v>
      </c>
    </row>
    <row r="371" spans="1:18">
      <c r="A371" s="258" t="s">
        <v>393</v>
      </c>
      <c r="B371" s="258" t="s">
        <v>519</v>
      </c>
      <c r="D371" s="258" t="s">
        <v>176</v>
      </c>
      <c r="M371" s="259" t="s">
        <v>231</v>
      </c>
      <c r="O371" s="258" t="s">
        <v>380</v>
      </c>
      <c r="P371" s="258" t="s">
        <v>376</v>
      </c>
      <c r="Q371" s="258" t="s">
        <v>16</v>
      </c>
      <c r="R371" s="486">
        <v>0.44101714899296979</v>
      </c>
    </row>
    <row r="372" spans="1:18">
      <c r="A372" s="258" t="s">
        <v>393</v>
      </c>
      <c r="B372" s="258" t="s">
        <v>519</v>
      </c>
      <c r="D372" s="258" t="s">
        <v>176</v>
      </c>
      <c r="M372" s="259" t="s">
        <v>233</v>
      </c>
      <c r="O372" s="258" t="s">
        <v>380</v>
      </c>
      <c r="P372" s="258" t="s">
        <v>376</v>
      </c>
      <c r="Q372" s="258" t="s">
        <v>16</v>
      </c>
      <c r="R372" s="486">
        <v>0.3520093541526359</v>
      </c>
    </row>
    <row r="373" spans="1:18">
      <c r="A373" s="258" t="s">
        <v>393</v>
      </c>
      <c r="B373" s="258" t="s">
        <v>519</v>
      </c>
      <c r="D373" s="258" t="s">
        <v>176</v>
      </c>
      <c r="M373" s="544" t="s">
        <v>303</v>
      </c>
      <c r="O373" s="258" t="s">
        <v>380</v>
      </c>
      <c r="P373" s="258" t="s">
        <v>376</v>
      </c>
      <c r="Q373" s="258" t="s">
        <v>16</v>
      </c>
      <c r="R373" s="486">
        <v>0.31487558035334529</v>
      </c>
    </row>
    <row r="374" spans="1:18">
      <c r="A374" s="258" t="s">
        <v>435</v>
      </c>
      <c r="B374" s="258" t="s">
        <v>519</v>
      </c>
      <c r="D374" s="258" t="s">
        <v>176</v>
      </c>
      <c r="E374" s="260" t="s">
        <v>513</v>
      </c>
      <c r="O374" s="258" t="s">
        <v>380</v>
      </c>
      <c r="P374" s="258" t="s">
        <v>376</v>
      </c>
      <c r="Q374" s="258" t="s">
        <v>16</v>
      </c>
      <c r="R374" s="484">
        <v>2.4793120981177896</v>
      </c>
    </row>
    <row r="375" spans="1:18">
      <c r="A375" s="258" t="s">
        <v>435</v>
      </c>
      <c r="B375" s="258" t="s">
        <v>519</v>
      </c>
      <c r="D375" s="258" t="s">
        <v>176</v>
      </c>
      <c r="E375" s="260" t="s">
        <v>514</v>
      </c>
      <c r="O375" s="258" t="s">
        <v>380</v>
      </c>
      <c r="P375" s="258" t="s">
        <v>376</v>
      </c>
      <c r="Q375" s="258" t="s">
        <v>16</v>
      </c>
      <c r="R375" s="484">
        <v>1.6367459853058142</v>
      </c>
    </row>
    <row r="376" spans="1:18">
      <c r="A376" s="258" t="s">
        <v>435</v>
      </c>
      <c r="B376" s="258" t="s">
        <v>519</v>
      </c>
      <c r="D376" s="258" t="s">
        <v>176</v>
      </c>
      <c r="E376" s="260" t="s">
        <v>125</v>
      </c>
      <c r="O376" s="258" t="s">
        <v>380</v>
      </c>
      <c r="P376" s="258" t="s">
        <v>376</v>
      </c>
      <c r="Q376" s="258" t="s">
        <v>16</v>
      </c>
      <c r="R376" s="484">
        <v>0.78925544606016951</v>
      </c>
    </row>
    <row r="377" spans="1:18">
      <c r="A377" s="258" t="s">
        <v>435</v>
      </c>
      <c r="B377" s="258" t="s">
        <v>519</v>
      </c>
      <c r="D377" s="258" t="s">
        <v>176</v>
      </c>
      <c r="E377" s="260" t="s">
        <v>126</v>
      </c>
      <c r="O377" s="258" t="s">
        <v>380</v>
      </c>
      <c r="P377" s="258" t="s">
        <v>376</v>
      </c>
      <c r="Q377" s="258" t="s">
        <v>16</v>
      </c>
      <c r="R377" s="484">
        <v>0.23788413168231376</v>
      </c>
    </row>
    <row r="378" spans="1:18">
      <c r="A378" s="258" t="s">
        <v>435</v>
      </c>
      <c r="B378" s="258" t="s">
        <v>519</v>
      </c>
      <c r="D378" s="258" t="s">
        <v>176</v>
      </c>
      <c r="E378" s="260" t="s">
        <v>127</v>
      </c>
      <c r="O378" s="258" t="s">
        <v>380</v>
      </c>
      <c r="P378" s="258" t="s">
        <v>376</v>
      </c>
      <c r="Q378" s="258" t="s">
        <v>16</v>
      </c>
      <c r="R378" s="484">
        <v>4.6968745398343746E-2</v>
      </c>
    </row>
    <row r="379" spans="1:18">
      <c r="A379" s="258" t="s">
        <v>435</v>
      </c>
      <c r="B379" s="258" t="s">
        <v>519</v>
      </c>
      <c r="D379" s="258" t="s">
        <v>176</v>
      </c>
      <c r="E379" s="260" t="s">
        <v>515</v>
      </c>
      <c r="O379" s="258" t="s">
        <v>380</v>
      </c>
      <c r="P379" s="258" t="s">
        <v>376</v>
      </c>
      <c r="Q379" s="258" t="s">
        <v>16</v>
      </c>
      <c r="R379" s="484">
        <v>0.33026378727551303</v>
      </c>
    </row>
    <row r="380" spans="1:18">
      <c r="A380" s="258" t="s">
        <v>435</v>
      </c>
      <c r="B380" s="258" t="s">
        <v>519</v>
      </c>
      <c r="D380" s="258" t="s">
        <v>176</v>
      </c>
      <c r="F380" s="496" t="s">
        <v>132</v>
      </c>
      <c r="O380" s="258" t="s">
        <v>380</v>
      </c>
      <c r="P380" s="258" t="s">
        <v>376</v>
      </c>
      <c r="Q380" s="258" t="s">
        <v>16</v>
      </c>
      <c r="R380" s="485">
        <v>0.68076065231219374</v>
      </c>
    </row>
    <row r="381" spans="1:18">
      <c r="A381" s="258" t="s">
        <v>435</v>
      </c>
      <c r="B381" s="258" t="s">
        <v>519</v>
      </c>
      <c r="D381" s="258" t="s">
        <v>176</v>
      </c>
      <c r="F381" s="496" t="s">
        <v>164</v>
      </c>
      <c r="O381" s="258" t="s">
        <v>380</v>
      </c>
      <c r="P381" s="258" t="s">
        <v>376</v>
      </c>
      <c r="Q381" s="258" t="s">
        <v>16</v>
      </c>
      <c r="R381" s="485">
        <v>0</v>
      </c>
    </row>
    <row r="382" spans="1:18">
      <c r="A382" s="258" t="s">
        <v>435</v>
      </c>
      <c r="B382" s="258" t="s">
        <v>519</v>
      </c>
      <c r="D382" s="258" t="s">
        <v>176</v>
      </c>
      <c r="F382" s="496" t="s">
        <v>162</v>
      </c>
      <c r="O382" s="258" t="s">
        <v>380</v>
      </c>
      <c r="P382" s="258" t="s">
        <v>376</v>
      </c>
      <c r="Q382" s="258" t="s">
        <v>16</v>
      </c>
      <c r="R382" s="485">
        <v>0.25469245514852323</v>
      </c>
    </row>
    <row r="383" spans="1:18">
      <c r="A383" s="258" t="s">
        <v>435</v>
      </c>
      <c r="B383" s="258" t="s">
        <v>519</v>
      </c>
      <c r="D383" s="258" t="s">
        <v>176</v>
      </c>
      <c r="F383" s="496" t="s">
        <v>516</v>
      </c>
      <c r="O383" s="258" t="s">
        <v>380</v>
      </c>
      <c r="P383" s="258" t="s">
        <v>376</v>
      </c>
      <c r="Q383" s="258" t="s">
        <v>16</v>
      </c>
      <c r="R383" s="485">
        <v>0.68231906807163345</v>
      </c>
    </row>
    <row r="384" spans="1:18">
      <c r="A384" s="258" t="s">
        <v>435</v>
      </c>
      <c r="B384" s="258" t="s">
        <v>519</v>
      </c>
      <c r="D384" s="258" t="s">
        <v>176</v>
      </c>
      <c r="F384" s="496" t="s">
        <v>131</v>
      </c>
      <c r="O384" s="258" t="s">
        <v>380</v>
      </c>
      <c r="P384" s="258" t="s">
        <v>376</v>
      </c>
      <c r="Q384" s="258" t="s">
        <v>16</v>
      </c>
      <c r="R384" s="485">
        <v>0.99123607928798507</v>
      </c>
    </row>
    <row r="385" spans="1:18">
      <c r="A385" s="258" t="s">
        <v>435</v>
      </c>
      <c r="B385" s="258" t="s">
        <v>519</v>
      </c>
      <c r="D385" s="258" t="s">
        <v>176</v>
      </c>
      <c r="F385" s="496"/>
      <c r="J385" s="259" t="s">
        <v>138</v>
      </c>
      <c r="O385" s="258" t="s">
        <v>380</v>
      </c>
      <c r="P385" s="258" t="s">
        <v>376</v>
      </c>
      <c r="Q385" s="258" t="s">
        <v>16</v>
      </c>
      <c r="R385" s="485">
        <v>0.63273604990457588</v>
      </c>
    </row>
    <row r="386" spans="1:18">
      <c r="A386" s="258" t="s">
        <v>435</v>
      </c>
      <c r="B386" s="258" t="s">
        <v>519</v>
      </c>
      <c r="D386" s="258" t="s">
        <v>176</v>
      </c>
      <c r="F386" s="496"/>
      <c r="J386" s="259" t="s">
        <v>133</v>
      </c>
      <c r="O386" s="258" t="s">
        <v>380</v>
      </c>
      <c r="P386" s="258" t="s">
        <v>376</v>
      </c>
      <c r="Q386" s="258" t="s">
        <v>16</v>
      </c>
      <c r="R386" s="485">
        <v>0.67200928390103887</v>
      </c>
    </row>
    <row r="387" spans="1:18">
      <c r="A387" s="258" t="s">
        <v>435</v>
      </c>
      <c r="B387" s="258" t="s">
        <v>519</v>
      </c>
      <c r="D387" s="258" t="s">
        <v>176</v>
      </c>
      <c r="F387" s="496"/>
      <c r="J387" s="259" t="s">
        <v>134</v>
      </c>
      <c r="O387" s="258" t="s">
        <v>380</v>
      </c>
      <c r="P387" s="258" t="s">
        <v>376</v>
      </c>
      <c r="Q387" s="258" t="s">
        <v>16</v>
      </c>
      <c r="R387" s="485">
        <v>0.45309069419910408</v>
      </c>
    </row>
    <row r="388" spans="1:18">
      <c r="A388" s="258" t="s">
        <v>435</v>
      </c>
      <c r="B388" s="258" t="s">
        <v>519</v>
      </c>
      <c r="D388" s="258" t="s">
        <v>176</v>
      </c>
      <c r="J388" s="259" t="s">
        <v>135</v>
      </c>
      <c r="O388" s="258" t="s">
        <v>380</v>
      </c>
      <c r="P388" s="258" t="s">
        <v>376</v>
      </c>
      <c r="Q388" s="258" t="s">
        <v>16</v>
      </c>
      <c r="R388" s="485">
        <v>0.12299295530065923</v>
      </c>
    </row>
    <row r="389" spans="1:18">
      <c r="A389" s="258" t="s">
        <v>435</v>
      </c>
      <c r="B389" s="258" t="s">
        <v>519</v>
      </c>
      <c r="D389" s="258" t="s">
        <v>176</v>
      </c>
      <c r="F389" s="496"/>
      <c r="J389" s="259" t="s">
        <v>136</v>
      </c>
      <c r="O389" s="258" t="s">
        <v>380</v>
      </c>
      <c r="P389" s="258" t="s">
        <v>376</v>
      </c>
      <c r="Q389" s="258" t="s">
        <v>16</v>
      </c>
      <c r="R389" s="485">
        <v>0.62134054951220286</v>
      </c>
    </row>
    <row r="390" spans="1:18">
      <c r="A390" s="258" t="s">
        <v>435</v>
      </c>
      <c r="B390" s="258" t="s">
        <v>519</v>
      </c>
      <c r="D390" s="258" t="s">
        <v>176</v>
      </c>
      <c r="F390" s="496"/>
      <c r="J390" s="259" t="s">
        <v>137</v>
      </c>
      <c r="O390" s="258" t="s">
        <v>380</v>
      </c>
      <c r="P390" s="258" t="s">
        <v>376</v>
      </c>
      <c r="Q390" s="258" t="s">
        <v>16</v>
      </c>
      <c r="R390" s="485">
        <v>0.90143708624480579</v>
      </c>
    </row>
    <row r="391" spans="1:18">
      <c r="A391" s="258" t="s">
        <v>435</v>
      </c>
      <c r="B391" s="258" t="s">
        <v>519</v>
      </c>
      <c r="D391" s="258" t="s">
        <v>176</v>
      </c>
      <c r="F391" s="496"/>
      <c r="J391" s="259" t="s">
        <v>178</v>
      </c>
      <c r="O391" s="258" t="s">
        <v>380</v>
      </c>
      <c r="P391" s="258" t="s">
        <v>376</v>
      </c>
      <c r="Q391" s="258" t="s">
        <v>16</v>
      </c>
      <c r="R391" s="485">
        <v>0.9230934801141758</v>
      </c>
    </row>
    <row r="392" spans="1:18">
      <c r="A392" s="258" t="s">
        <v>435</v>
      </c>
      <c r="B392" s="258" t="s">
        <v>519</v>
      </c>
      <c r="D392" s="258" t="s">
        <v>176</v>
      </c>
      <c r="F392" s="496"/>
      <c r="L392" s="260" t="s">
        <v>147</v>
      </c>
      <c r="O392" s="258" t="s">
        <v>380</v>
      </c>
      <c r="P392" s="258" t="s">
        <v>376</v>
      </c>
      <c r="Q392" s="258" t="s">
        <v>16</v>
      </c>
      <c r="R392" s="485">
        <v>7.0616564313673039E-2</v>
      </c>
    </row>
    <row r="393" spans="1:18">
      <c r="A393" s="258" t="s">
        <v>435</v>
      </c>
      <c r="B393" s="258" t="s">
        <v>519</v>
      </c>
      <c r="D393" s="258" t="s">
        <v>176</v>
      </c>
      <c r="F393" s="496"/>
      <c r="L393" s="260" t="s">
        <v>148</v>
      </c>
      <c r="O393" s="258" t="s">
        <v>380</v>
      </c>
      <c r="P393" s="258" t="s">
        <v>376</v>
      </c>
      <c r="Q393" s="258" t="s">
        <v>16</v>
      </c>
      <c r="R393" s="485">
        <v>0.10953414059483983</v>
      </c>
    </row>
    <row r="394" spans="1:18">
      <c r="A394" s="258" t="s">
        <v>435</v>
      </c>
      <c r="B394" s="258" t="s">
        <v>519</v>
      </c>
      <c r="D394" s="258" t="s">
        <v>176</v>
      </c>
      <c r="L394" s="260" t="s">
        <v>153</v>
      </c>
      <c r="O394" s="258" t="s">
        <v>380</v>
      </c>
      <c r="P394" s="258" t="s">
        <v>376</v>
      </c>
      <c r="Q394" s="258" t="s">
        <v>16</v>
      </c>
      <c r="R394" s="485">
        <v>0.96705736212602889</v>
      </c>
    </row>
    <row r="395" spans="1:18">
      <c r="A395" s="258" t="s">
        <v>435</v>
      </c>
      <c r="B395" s="258" t="s">
        <v>519</v>
      </c>
      <c r="D395" s="258" t="s">
        <v>176</v>
      </c>
      <c r="F395" s="496"/>
      <c r="L395" s="260" t="s">
        <v>145</v>
      </c>
      <c r="O395" s="258" t="s">
        <v>380</v>
      </c>
      <c r="P395" s="258" t="s">
        <v>376</v>
      </c>
      <c r="Q395" s="258" t="s">
        <v>16</v>
      </c>
      <c r="R395" s="485">
        <v>0.6877256577737173</v>
      </c>
    </row>
    <row r="396" spans="1:18">
      <c r="A396" s="258" t="s">
        <v>435</v>
      </c>
      <c r="B396" s="258" t="s">
        <v>519</v>
      </c>
      <c r="D396" s="258" t="s">
        <v>176</v>
      </c>
      <c r="F396" s="496"/>
      <c r="L396" s="260" t="s">
        <v>152</v>
      </c>
      <c r="O396" s="258" t="s">
        <v>380</v>
      </c>
      <c r="P396" s="258" t="s">
        <v>376</v>
      </c>
      <c r="Q396" s="258" t="s">
        <v>16</v>
      </c>
      <c r="R396" s="485">
        <v>0.95138400840571391</v>
      </c>
    </row>
    <row r="397" spans="1:18">
      <c r="A397" s="258" t="s">
        <v>435</v>
      </c>
      <c r="B397" s="258" t="s">
        <v>519</v>
      </c>
      <c r="D397" s="258" t="s">
        <v>176</v>
      </c>
      <c r="F397" s="496"/>
      <c r="L397" s="260" t="s">
        <v>169</v>
      </c>
      <c r="O397" s="258" t="s">
        <v>380</v>
      </c>
      <c r="P397" s="258" t="s">
        <v>376</v>
      </c>
      <c r="Q397" s="258" t="s">
        <v>16</v>
      </c>
      <c r="R397" s="485">
        <v>0.77741147131504607</v>
      </c>
    </row>
    <row r="398" spans="1:18">
      <c r="A398" s="258" t="s">
        <v>435</v>
      </c>
      <c r="B398" s="258" t="s">
        <v>519</v>
      </c>
      <c r="D398" s="258" t="s">
        <v>176</v>
      </c>
      <c r="F398" s="496"/>
      <c r="L398" s="260" t="s">
        <v>146</v>
      </c>
      <c r="O398" s="258" t="s">
        <v>380</v>
      </c>
      <c r="P398" s="258" t="s">
        <v>376</v>
      </c>
      <c r="Q398" s="258" t="s">
        <v>16</v>
      </c>
      <c r="R398" s="485">
        <v>0.86295475303510583</v>
      </c>
    </row>
    <row r="399" spans="1:18">
      <c r="A399" s="258" t="s">
        <v>435</v>
      </c>
      <c r="B399" s="258" t="s">
        <v>519</v>
      </c>
      <c r="D399" s="258" t="s">
        <v>176</v>
      </c>
      <c r="F399" s="496"/>
      <c r="L399" s="260" t="s">
        <v>149</v>
      </c>
      <c r="O399" s="258" t="s">
        <v>380</v>
      </c>
      <c r="P399" s="258" t="s">
        <v>376</v>
      </c>
      <c r="Q399" s="258" t="s">
        <v>16</v>
      </c>
      <c r="R399" s="485">
        <v>0.65252843608155775</v>
      </c>
    </row>
    <row r="400" spans="1:18">
      <c r="A400" s="258" t="s">
        <v>435</v>
      </c>
      <c r="B400" s="258" t="s">
        <v>519</v>
      </c>
      <c r="D400" s="258" t="s">
        <v>176</v>
      </c>
      <c r="L400" s="260" t="s">
        <v>150</v>
      </c>
      <c r="O400" s="258" t="s">
        <v>380</v>
      </c>
      <c r="P400" s="258" t="s">
        <v>376</v>
      </c>
      <c r="Q400" s="258" t="s">
        <v>16</v>
      </c>
      <c r="R400" s="485">
        <v>0.83036876463861531</v>
      </c>
    </row>
    <row r="401" spans="1:18">
      <c r="A401" s="258" t="s">
        <v>435</v>
      </c>
      <c r="B401" s="258" t="s">
        <v>519</v>
      </c>
      <c r="D401" s="258" t="s">
        <v>176</v>
      </c>
      <c r="L401" s="260" t="s">
        <v>151</v>
      </c>
      <c r="O401" s="258" t="s">
        <v>380</v>
      </c>
      <c r="P401" s="258" t="s">
        <v>376</v>
      </c>
      <c r="Q401" s="258" t="s">
        <v>16</v>
      </c>
      <c r="R401" s="485">
        <v>0.50440838599562587</v>
      </c>
    </row>
    <row r="402" spans="1:18">
      <c r="A402" s="258" t="s">
        <v>435</v>
      </c>
      <c r="B402" s="258" t="s">
        <v>519</v>
      </c>
      <c r="D402" s="258" t="s">
        <v>176</v>
      </c>
      <c r="M402" s="259" t="s">
        <v>228</v>
      </c>
      <c r="O402" s="258" t="s">
        <v>380</v>
      </c>
      <c r="P402" s="258" t="s">
        <v>376</v>
      </c>
      <c r="Q402" s="258" t="s">
        <v>16</v>
      </c>
      <c r="R402" s="485">
        <v>0.81909172423802867</v>
      </c>
    </row>
    <row r="403" spans="1:18">
      <c r="A403" s="258" t="s">
        <v>435</v>
      </c>
      <c r="B403" s="258" t="s">
        <v>519</v>
      </c>
      <c r="D403" s="258" t="s">
        <v>176</v>
      </c>
      <c r="M403" s="259" t="s">
        <v>230</v>
      </c>
      <c r="O403" s="258" t="s">
        <v>380</v>
      </c>
      <c r="P403" s="258" t="s">
        <v>376</v>
      </c>
      <c r="Q403" s="258" t="s">
        <v>16</v>
      </c>
      <c r="R403" s="485">
        <v>0.55434210201830136</v>
      </c>
    </row>
    <row r="404" spans="1:18">
      <c r="A404" s="258" t="s">
        <v>435</v>
      </c>
      <c r="B404" s="258" t="s">
        <v>519</v>
      </c>
      <c r="D404" s="258" t="s">
        <v>176</v>
      </c>
      <c r="M404" s="259" t="s">
        <v>231</v>
      </c>
      <c r="O404" s="258" t="s">
        <v>380</v>
      </c>
      <c r="P404" s="258" t="s">
        <v>376</v>
      </c>
      <c r="Q404" s="258" t="s">
        <v>16</v>
      </c>
      <c r="R404" s="485">
        <v>0.79692673422609706</v>
      </c>
    </row>
    <row r="405" spans="1:18">
      <c r="A405" s="258" t="s">
        <v>435</v>
      </c>
      <c r="B405" s="258" t="s">
        <v>519</v>
      </c>
      <c r="D405" s="258" t="s">
        <v>176</v>
      </c>
      <c r="M405" s="259" t="s">
        <v>233</v>
      </c>
      <c r="O405" s="258" t="s">
        <v>380</v>
      </c>
      <c r="P405" s="258" t="s">
        <v>376</v>
      </c>
      <c r="Q405" s="258" t="s">
        <v>16</v>
      </c>
      <c r="R405" s="485">
        <v>0.64142042383107178</v>
      </c>
    </row>
    <row r="406" spans="1:18">
      <c r="A406" s="258" t="s">
        <v>435</v>
      </c>
      <c r="B406" s="258" t="s">
        <v>519</v>
      </c>
      <c r="D406" s="258" t="s">
        <v>176</v>
      </c>
      <c r="M406" s="544" t="s">
        <v>303</v>
      </c>
      <c r="O406" s="258" t="s">
        <v>380</v>
      </c>
      <c r="P406" s="258" t="s">
        <v>376</v>
      </c>
      <c r="Q406" s="258" t="s">
        <v>16</v>
      </c>
      <c r="R406" s="485">
        <v>6.6127899885289818E-2</v>
      </c>
    </row>
    <row r="407" spans="1:18">
      <c r="A407" s="258" t="s">
        <v>436</v>
      </c>
      <c r="B407" s="258" t="s">
        <v>519</v>
      </c>
      <c r="D407" s="258" t="s">
        <v>176</v>
      </c>
      <c r="E407" s="260" t="s">
        <v>513</v>
      </c>
      <c r="O407" s="258" t="s">
        <v>380</v>
      </c>
      <c r="P407" s="258" t="s">
        <v>376</v>
      </c>
      <c r="Q407" s="258" t="s">
        <v>16</v>
      </c>
      <c r="R407" s="486">
        <v>3.037513840087863</v>
      </c>
    </row>
    <row r="408" spans="1:18">
      <c r="A408" s="258" t="s">
        <v>436</v>
      </c>
      <c r="B408" s="258" t="s">
        <v>519</v>
      </c>
      <c r="D408" s="258" t="s">
        <v>176</v>
      </c>
      <c r="E408" s="260" t="s">
        <v>514</v>
      </c>
      <c r="O408" s="258" t="s">
        <v>380</v>
      </c>
      <c r="P408" s="258" t="s">
        <v>376</v>
      </c>
      <c r="Q408" s="258" t="s">
        <v>16</v>
      </c>
      <c r="R408" s="486">
        <v>1.6698468331481469</v>
      </c>
    </row>
    <row r="409" spans="1:18">
      <c r="A409" s="258" t="s">
        <v>436</v>
      </c>
      <c r="B409" s="258" t="s">
        <v>519</v>
      </c>
      <c r="D409" s="258" t="s">
        <v>176</v>
      </c>
      <c r="E409" s="260" t="s">
        <v>125</v>
      </c>
      <c r="O409" s="258" t="s">
        <v>380</v>
      </c>
      <c r="P409" s="258" t="s">
        <v>376</v>
      </c>
      <c r="Q409" s="258" t="s">
        <v>16</v>
      </c>
      <c r="R409" s="486">
        <v>1.0863390239371189</v>
      </c>
    </row>
    <row r="410" spans="1:18">
      <c r="A410" s="258" t="s">
        <v>436</v>
      </c>
      <c r="B410" s="258" t="s">
        <v>519</v>
      </c>
      <c r="D410" s="258" t="s">
        <v>176</v>
      </c>
      <c r="E410" s="260" t="s">
        <v>126</v>
      </c>
      <c r="O410" s="258" t="s">
        <v>380</v>
      </c>
      <c r="P410" s="258" t="s">
        <v>376</v>
      </c>
      <c r="Q410" s="258" t="s">
        <v>16</v>
      </c>
      <c r="R410" s="486">
        <v>0.39278144939154591</v>
      </c>
    </row>
    <row r="411" spans="1:18">
      <c r="A411" s="258" t="s">
        <v>436</v>
      </c>
      <c r="B411" s="258" t="s">
        <v>519</v>
      </c>
      <c r="D411" s="258" t="s">
        <v>176</v>
      </c>
      <c r="E411" s="260" t="s">
        <v>127</v>
      </c>
      <c r="O411" s="258" t="s">
        <v>380</v>
      </c>
      <c r="P411" s="258" t="s">
        <v>376</v>
      </c>
      <c r="Q411" s="258" t="s">
        <v>16</v>
      </c>
      <c r="R411" s="486">
        <v>0.17679223954770451</v>
      </c>
    </row>
    <row r="412" spans="1:18">
      <c r="A412" s="258" t="s">
        <v>436</v>
      </c>
      <c r="B412" s="258" t="s">
        <v>519</v>
      </c>
      <c r="D412" s="258" t="s">
        <v>176</v>
      </c>
      <c r="E412" s="260" t="s">
        <v>515</v>
      </c>
      <c r="O412" s="258" t="s">
        <v>380</v>
      </c>
      <c r="P412" s="258" t="s">
        <v>376</v>
      </c>
      <c r="Q412" s="258" t="s">
        <v>16</v>
      </c>
      <c r="R412" s="486">
        <v>8.2177673040704821E-2</v>
      </c>
    </row>
    <row r="413" spans="1:18">
      <c r="A413" s="258" t="s">
        <v>436</v>
      </c>
      <c r="B413" s="258" t="s">
        <v>519</v>
      </c>
      <c r="D413" s="258" t="s">
        <v>176</v>
      </c>
      <c r="F413" s="496" t="s">
        <v>132</v>
      </c>
      <c r="O413" s="258" t="s">
        <v>380</v>
      </c>
      <c r="P413" s="258" t="s">
        <v>376</v>
      </c>
      <c r="Q413" s="258" t="s">
        <v>16</v>
      </c>
      <c r="R413" s="487">
        <v>0.86956815026114198</v>
      </c>
    </row>
    <row r="414" spans="1:18">
      <c r="A414" s="258" t="s">
        <v>436</v>
      </c>
      <c r="B414" s="258" t="s">
        <v>519</v>
      </c>
      <c r="D414" s="258" t="s">
        <v>176</v>
      </c>
      <c r="F414" s="496" t="s">
        <v>164</v>
      </c>
      <c r="O414" s="258" t="s">
        <v>380</v>
      </c>
      <c r="P414" s="258" t="s">
        <v>376</v>
      </c>
      <c r="Q414" s="258" t="s">
        <v>16</v>
      </c>
      <c r="R414" s="487">
        <v>1.4081019499540797</v>
      </c>
    </row>
    <row r="415" spans="1:18">
      <c r="A415" s="258" t="s">
        <v>436</v>
      </c>
      <c r="B415" s="258" t="s">
        <v>519</v>
      </c>
      <c r="D415" s="258" t="s">
        <v>176</v>
      </c>
      <c r="F415" s="496" t="s">
        <v>162</v>
      </c>
      <c r="O415" s="258" t="s">
        <v>380</v>
      </c>
      <c r="P415" s="258" t="s">
        <v>376</v>
      </c>
      <c r="Q415" s="258" t="s">
        <v>16</v>
      </c>
      <c r="R415" s="487">
        <v>0.53387213429562486</v>
      </c>
    </row>
    <row r="416" spans="1:18">
      <c r="A416" s="258" t="s">
        <v>436</v>
      </c>
      <c r="B416" s="258" t="s">
        <v>519</v>
      </c>
      <c r="D416" s="258" t="s">
        <v>176</v>
      </c>
      <c r="F416" s="496" t="s">
        <v>516</v>
      </c>
      <c r="O416" s="258" t="s">
        <v>380</v>
      </c>
      <c r="P416" s="258" t="s">
        <v>376</v>
      </c>
      <c r="Q416" s="258" t="s">
        <v>16</v>
      </c>
      <c r="R416" s="487">
        <v>0</v>
      </c>
    </row>
    <row r="417" spans="1:18">
      <c r="A417" s="258" t="s">
        <v>436</v>
      </c>
      <c r="B417" s="258" t="s">
        <v>519</v>
      </c>
      <c r="D417" s="258" t="s">
        <v>176</v>
      </c>
      <c r="F417" s="496" t="s">
        <v>131</v>
      </c>
      <c r="O417" s="258" t="s">
        <v>380</v>
      </c>
      <c r="P417" s="258" t="s">
        <v>376</v>
      </c>
      <c r="Q417" s="258" t="s">
        <v>16</v>
      </c>
      <c r="R417" s="487">
        <v>2.1490233102800729</v>
      </c>
    </row>
    <row r="418" spans="1:18">
      <c r="A418" s="258" t="s">
        <v>436</v>
      </c>
      <c r="B418" s="258" t="s">
        <v>519</v>
      </c>
      <c r="D418" s="258" t="s">
        <v>176</v>
      </c>
      <c r="F418" s="496"/>
      <c r="J418" s="259" t="s">
        <v>138</v>
      </c>
      <c r="O418" s="258" t="s">
        <v>380</v>
      </c>
      <c r="P418" s="258" t="s">
        <v>376</v>
      </c>
      <c r="Q418" s="258" t="s">
        <v>16</v>
      </c>
      <c r="R418" s="488">
        <v>1.673311396857077</v>
      </c>
    </row>
    <row r="419" spans="1:18">
      <c r="A419" s="258" t="s">
        <v>436</v>
      </c>
      <c r="B419" s="258" t="s">
        <v>519</v>
      </c>
      <c r="D419" s="258" t="s">
        <v>176</v>
      </c>
      <c r="F419" s="496"/>
      <c r="J419" s="259" t="s">
        <v>133</v>
      </c>
      <c r="O419" s="258" t="s">
        <v>380</v>
      </c>
      <c r="P419" s="258" t="s">
        <v>376</v>
      </c>
      <c r="Q419" s="258" t="s">
        <v>16</v>
      </c>
      <c r="R419" s="488">
        <v>0.57526682652143635</v>
      </c>
    </row>
    <row r="420" spans="1:18">
      <c r="A420" s="258" t="s">
        <v>436</v>
      </c>
      <c r="B420" s="258" t="s">
        <v>519</v>
      </c>
      <c r="D420" s="258" t="s">
        <v>176</v>
      </c>
      <c r="F420" s="496"/>
      <c r="J420" s="259" t="s">
        <v>134</v>
      </c>
      <c r="O420" s="258" t="s">
        <v>380</v>
      </c>
      <c r="P420" s="258" t="s">
        <v>376</v>
      </c>
      <c r="Q420" s="258" t="s">
        <v>16</v>
      </c>
      <c r="R420" s="488">
        <v>1.0538644379888527</v>
      </c>
    </row>
    <row r="421" spans="1:18">
      <c r="A421" s="258" t="s">
        <v>436</v>
      </c>
      <c r="B421" s="258" t="s">
        <v>519</v>
      </c>
      <c r="D421" s="258" t="s">
        <v>176</v>
      </c>
      <c r="J421" s="259" t="s">
        <v>135</v>
      </c>
      <c r="O421" s="258" t="s">
        <v>380</v>
      </c>
      <c r="P421" s="258" t="s">
        <v>376</v>
      </c>
      <c r="Q421" s="258" t="s">
        <v>16</v>
      </c>
      <c r="R421" s="488">
        <v>1.0214249730133267</v>
      </c>
    </row>
    <row r="422" spans="1:18">
      <c r="A422" s="258" t="s">
        <v>436</v>
      </c>
      <c r="B422" s="258" t="s">
        <v>519</v>
      </c>
      <c r="D422" s="258" t="s">
        <v>176</v>
      </c>
      <c r="F422" s="496"/>
      <c r="J422" s="259" t="s">
        <v>136</v>
      </c>
      <c r="O422" s="258" t="s">
        <v>380</v>
      </c>
      <c r="P422" s="258" t="s">
        <v>376</v>
      </c>
      <c r="Q422" s="258" t="s">
        <v>16</v>
      </c>
      <c r="R422" s="488">
        <v>0.2496036815796725</v>
      </c>
    </row>
    <row r="423" spans="1:18">
      <c r="A423" s="258" t="s">
        <v>436</v>
      </c>
      <c r="B423" s="258" t="s">
        <v>519</v>
      </c>
      <c r="D423" s="258" t="s">
        <v>176</v>
      </c>
      <c r="F423" s="496"/>
      <c r="J423" s="259" t="s">
        <v>137</v>
      </c>
      <c r="O423" s="258" t="s">
        <v>380</v>
      </c>
      <c r="P423" s="258" t="s">
        <v>376</v>
      </c>
      <c r="Q423" s="258" t="s">
        <v>16</v>
      </c>
      <c r="R423" s="488">
        <v>0.75008761651726641</v>
      </c>
    </row>
    <row r="424" spans="1:18">
      <c r="A424" s="258" t="s">
        <v>436</v>
      </c>
      <c r="B424" s="258" t="s">
        <v>519</v>
      </c>
      <c r="D424" s="258" t="s">
        <v>176</v>
      </c>
      <c r="F424" s="496"/>
      <c r="J424" s="259" t="s">
        <v>178</v>
      </c>
      <c r="O424" s="258" t="s">
        <v>380</v>
      </c>
      <c r="P424" s="258" t="s">
        <v>376</v>
      </c>
      <c r="Q424" s="258" t="s">
        <v>16</v>
      </c>
      <c r="R424" s="488">
        <v>1.0281293287860265</v>
      </c>
    </row>
    <row r="425" spans="1:18">
      <c r="A425" s="258" t="s">
        <v>436</v>
      </c>
      <c r="B425" s="258" t="s">
        <v>519</v>
      </c>
      <c r="D425" s="258" t="s">
        <v>176</v>
      </c>
      <c r="F425" s="496"/>
      <c r="L425" s="260" t="s">
        <v>147</v>
      </c>
      <c r="O425" s="258" t="s">
        <v>380</v>
      </c>
      <c r="P425" s="258" t="s">
        <v>376</v>
      </c>
      <c r="Q425" s="258" t="s">
        <v>16</v>
      </c>
      <c r="R425" s="488">
        <v>0</v>
      </c>
    </row>
    <row r="426" spans="1:18">
      <c r="A426" s="258" t="s">
        <v>436</v>
      </c>
      <c r="B426" s="258" t="s">
        <v>519</v>
      </c>
      <c r="D426" s="258" t="s">
        <v>176</v>
      </c>
      <c r="F426" s="496"/>
      <c r="L426" s="260" t="s">
        <v>148</v>
      </c>
      <c r="O426" s="258" t="s">
        <v>380</v>
      </c>
      <c r="P426" s="258" t="s">
        <v>376</v>
      </c>
      <c r="Q426" s="258" t="s">
        <v>16</v>
      </c>
      <c r="R426" s="488">
        <v>0.61560392332104874</v>
      </c>
    </row>
    <row r="427" spans="1:18">
      <c r="A427" s="258" t="s">
        <v>436</v>
      </c>
      <c r="B427" s="258" t="s">
        <v>519</v>
      </c>
      <c r="D427" s="258" t="s">
        <v>176</v>
      </c>
      <c r="L427" s="260" t="s">
        <v>153</v>
      </c>
      <c r="O427" s="258" t="s">
        <v>380</v>
      </c>
      <c r="P427" s="258" t="s">
        <v>376</v>
      </c>
      <c r="Q427" s="258" t="s">
        <v>16</v>
      </c>
      <c r="R427" s="488">
        <v>0.67020244450701205</v>
      </c>
    </row>
    <row r="428" spans="1:18">
      <c r="A428" s="258" t="s">
        <v>436</v>
      </c>
      <c r="B428" s="258" t="s">
        <v>519</v>
      </c>
      <c r="D428" s="258" t="s">
        <v>176</v>
      </c>
      <c r="F428" s="496"/>
      <c r="L428" s="260" t="s">
        <v>145</v>
      </c>
      <c r="O428" s="258" t="s">
        <v>380</v>
      </c>
      <c r="P428" s="258" t="s">
        <v>376</v>
      </c>
      <c r="Q428" s="258" t="s">
        <v>16</v>
      </c>
      <c r="R428" s="488">
        <v>0.71843956302676837</v>
      </c>
    </row>
    <row r="429" spans="1:18">
      <c r="A429" s="258" t="s">
        <v>436</v>
      </c>
      <c r="B429" s="258" t="s">
        <v>519</v>
      </c>
      <c r="D429" s="258" t="s">
        <v>176</v>
      </c>
      <c r="F429" s="496"/>
      <c r="L429" s="260" t="s">
        <v>152</v>
      </c>
      <c r="O429" s="258" t="s">
        <v>380</v>
      </c>
      <c r="P429" s="258" t="s">
        <v>376</v>
      </c>
      <c r="Q429" s="258" t="s">
        <v>16</v>
      </c>
      <c r="R429" s="488">
        <v>1.3943602393885417</v>
      </c>
    </row>
    <row r="430" spans="1:18">
      <c r="A430" s="258" t="s">
        <v>436</v>
      </c>
      <c r="B430" s="258" t="s">
        <v>519</v>
      </c>
      <c r="D430" s="258" t="s">
        <v>176</v>
      </c>
      <c r="F430" s="496"/>
      <c r="L430" s="260" t="s">
        <v>169</v>
      </c>
      <c r="O430" s="258" t="s">
        <v>380</v>
      </c>
      <c r="P430" s="258" t="s">
        <v>376</v>
      </c>
      <c r="Q430" s="258" t="s">
        <v>16</v>
      </c>
      <c r="R430" s="488">
        <v>0.9235551846460478</v>
      </c>
    </row>
    <row r="431" spans="1:18">
      <c r="A431" s="258" t="s">
        <v>436</v>
      </c>
      <c r="B431" s="258" t="s">
        <v>519</v>
      </c>
      <c r="D431" s="258" t="s">
        <v>176</v>
      </c>
      <c r="F431" s="496"/>
      <c r="L431" s="260" t="s">
        <v>146</v>
      </c>
      <c r="O431" s="258" t="s">
        <v>380</v>
      </c>
      <c r="P431" s="258" t="s">
        <v>376</v>
      </c>
      <c r="Q431" s="258" t="s">
        <v>16</v>
      </c>
      <c r="R431" s="488">
        <v>1.0593072489271593</v>
      </c>
    </row>
    <row r="432" spans="1:18">
      <c r="A432" s="258" t="s">
        <v>436</v>
      </c>
      <c r="B432" s="258" t="s">
        <v>519</v>
      </c>
      <c r="D432" s="258" t="s">
        <v>176</v>
      </c>
      <c r="F432" s="496"/>
      <c r="L432" s="260" t="s">
        <v>149</v>
      </c>
      <c r="O432" s="258" t="s">
        <v>380</v>
      </c>
      <c r="P432" s="258" t="s">
        <v>376</v>
      </c>
      <c r="Q432" s="258" t="s">
        <v>16</v>
      </c>
      <c r="R432" s="488">
        <v>0.66090492543311263</v>
      </c>
    </row>
    <row r="433" spans="1:18">
      <c r="A433" s="258" t="s">
        <v>436</v>
      </c>
      <c r="B433" s="258" t="s">
        <v>519</v>
      </c>
      <c r="D433" s="258" t="s">
        <v>176</v>
      </c>
      <c r="L433" s="260" t="s">
        <v>150</v>
      </c>
      <c r="O433" s="258" t="s">
        <v>380</v>
      </c>
      <c r="P433" s="258" t="s">
        <v>376</v>
      </c>
      <c r="Q433" s="258" t="s">
        <v>16</v>
      </c>
      <c r="R433" s="488">
        <v>1.174321304933706</v>
      </c>
    </row>
    <row r="434" spans="1:18">
      <c r="A434" s="258" t="s">
        <v>436</v>
      </c>
      <c r="B434" s="258" t="s">
        <v>519</v>
      </c>
      <c r="D434" s="258" t="s">
        <v>176</v>
      </c>
      <c r="L434" s="260" t="s">
        <v>151</v>
      </c>
      <c r="O434" s="258" t="s">
        <v>380</v>
      </c>
      <c r="P434" s="258" t="s">
        <v>376</v>
      </c>
      <c r="Q434" s="258" t="s">
        <v>16</v>
      </c>
      <c r="R434" s="488">
        <v>0.42202159072922679</v>
      </c>
    </row>
    <row r="435" spans="1:18">
      <c r="A435" s="258" t="s">
        <v>436</v>
      </c>
      <c r="B435" s="258" t="s">
        <v>519</v>
      </c>
      <c r="D435" s="258" t="s">
        <v>176</v>
      </c>
      <c r="M435" s="259" t="s">
        <v>228</v>
      </c>
      <c r="O435" s="258" t="s">
        <v>380</v>
      </c>
      <c r="P435" s="258" t="s">
        <v>376</v>
      </c>
      <c r="Q435" s="258" t="s">
        <v>16</v>
      </c>
      <c r="R435" s="487">
        <v>0.6843883632187503</v>
      </c>
    </row>
    <row r="436" spans="1:18">
      <c r="A436" s="258" t="s">
        <v>436</v>
      </c>
      <c r="B436" s="258" t="s">
        <v>519</v>
      </c>
      <c r="D436" s="258" t="s">
        <v>176</v>
      </c>
      <c r="M436" s="259" t="s">
        <v>230</v>
      </c>
      <c r="O436" s="258" t="s">
        <v>380</v>
      </c>
      <c r="P436" s="258" t="s">
        <v>376</v>
      </c>
      <c r="Q436" s="258" t="s">
        <v>16</v>
      </c>
      <c r="R436" s="487">
        <v>1.2404514373270574</v>
      </c>
    </row>
    <row r="437" spans="1:18">
      <c r="A437" s="258" t="s">
        <v>436</v>
      </c>
      <c r="B437" s="258" t="s">
        <v>519</v>
      </c>
      <c r="D437" s="258" t="s">
        <v>176</v>
      </c>
      <c r="M437" s="259" t="s">
        <v>231</v>
      </c>
      <c r="O437" s="258" t="s">
        <v>380</v>
      </c>
      <c r="P437" s="258" t="s">
        <v>376</v>
      </c>
      <c r="Q437" s="258" t="s">
        <v>16</v>
      </c>
      <c r="R437" s="487">
        <v>0.76292390798023513</v>
      </c>
    </row>
    <row r="438" spans="1:18">
      <c r="A438" s="258" t="s">
        <v>436</v>
      </c>
      <c r="B438" s="258" t="s">
        <v>519</v>
      </c>
      <c r="D438" s="258" t="s">
        <v>176</v>
      </c>
      <c r="M438" s="259" t="s">
        <v>233</v>
      </c>
      <c r="O438" s="258" t="s">
        <v>380</v>
      </c>
      <c r="P438" s="258" t="s">
        <v>376</v>
      </c>
      <c r="Q438" s="258" t="s">
        <v>16</v>
      </c>
      <c r="R438" s="487">
        <v>2.1248721244547495</v>
      </c>
    </row>
    <row r="439" spans="1:18">
      <c r="A439" s="258" t="s">
        <v>436</v>
      </c>
      <c r="B439" s="258" t="s">
        <v>519</v>
      </c>
      <c r="D439" s="258" t="s">
        <v>176</v>
      </c>
      <c r="M439" s="544" t="s">
        <v>303</v>
      </c>
      <c r="O439" s="258" t="s">
        <v>380</v>
      </c>
      <c r="P439" s="258" t="s">
        <v>376</v>
      </c>
      <c r="Q439" s="258" t="s">
        <v>16</v>
      </c>
      <c r="R439" s="487">
        <v>0.35381604355462287</v>
      </c>
    </row>
    <row r="440" spans="1:18">
      <c r="A440" s="258" t="s">
        <v>393</v>
      </c>
      <c r="B440" s="258" t="s">
        <v>519</v>
      </c>
      <c r="D440" s="258" t="s">
        <v>177</v>
      </c>
      <c r="E440" s="260" t="s">
        <v>513</v>
      </c>
      <c r="O440" s="258" t="s">
        <v>380</v>
      </c>
      <c r="P440" s="258" t="s">
        <v>376</v>
      </c>
      <c r="Q440" s="258" t="s">
        <v>16</v>
      </c>
      <c r="R440" s="484">
        <v>8.9832938041818835</v>
      </c>
    </row>
    <row r="441" spans="1:18">
      <c r="A441" s="258" t="s">
        <v>393</v>
      </c>
      <c r="B441" s="258" t="s">
        <v>519</v>
      </c>
      <c r="D441" s="258" t="s">
        <v>177</v>
      </c>
      <c r="E441" s="260" t="s">
        <v>514</v>
      </c>
      <c r="O441" s="258" t="s">
        <v>380</v>
      </c>
      <c r="P441" s="258" t="s">
        <v>376</v>
      </c>
      <c r="Q441" s="258" t="s">
        <v>16</v>
      </c>
      <c r="R441" s="484">
        <v>5.7793056652416981</v>
      </c>
    </row>
    <row r="442" spans="1:18">
      <c r="A442" s="258" t="s">
        <v>393</v>
      </c>
      <c r="B442" s="258" t="s">
        <v>519</v>
      </c>
      <c r="D442" s="258" t="s">
        <v>177</v>
      </c>
      <c r="E442" s="260" t="s">
        <v>125</v>
      </c>
      <c r="O442" s="258" t="s">
        <v>380</v>
      </c>
      <c r="P442" s="258" t="s">
        <v>376</v>
      </c>
      <c r="Q442" s="258" t="s">
        <v>16</v>
      </c>
      <c r="R442" s="484">
        <v>2.2057295076579932</v>
      </c>
    </row>
    <row r="443" spans="1:18">
      <c r="A443" s="258" t="s">
        <v>393</v>
      </c>
      <c r="B443" s="258" t="s">
        <v>519</v>
      </c>
      <c r="D443" s="258" t="s">
        <v>177</v>
      </c>
      <c r="E443" s="260" t="s">
        <v>126</v>
      </c>
      <c r="O443" s="258" t="s">
        <v>380</v>
      </c>
      <c r="P443" s="258" t="s">
        <v>376</v>
      </c>
      <c r="Q443" s="258" t="s">
        <v>16</v>
      </c>
      <c r="R443" s="484">
        <v>1.5635060523258848</v>
      </c>
    </row>
    <row r="444" spans="1:18">
      <c r="A444" s="258" t="s">
        <v>393</v>
      </c>
      <c r="B444" s="258" t="s">
        <v>519</v>
      </c>
      <c r="D444" s="258" t="s">
        <v>177</v>
      </c>
      <c r="E444" s="260" t="s">
        <v>127</v>
      </c>
      <c r="O444" s="258" t="s">
        <v>380</v>
      </c>
      <c r="P444" s="258" t="s">
        <v>376</v>
      </c>
      <c r="Q444" s="258" t="s">
        <v>16</v>
      </c>
      <c r="R444" s="484">
        <v>1.712227431045608</v>
      </c>
    </row>
    <row r="445" spans="1:18">
      <c r="A445" s="258" t="s">
        <v>393</v>
      </c>
      <c r="B445" s="258" t="s">
        <v>519</v>
      </c>
      <c r="D445" s="258" t="s">
        <v>177</v>
      </c>
      <c r="E445" s="260" t="s">
        <v>515</v>
      </c>
      <c r="O445" s="258" t="s">
        <v>380</v>
      </c>
      <c r="P445" s="258" t="s">
        <v>376</v>
      </c>
      <c r="Q445" s="258" t="s">
        <v>16</v>
      </c>
      <c r="R445" s="484">
        <v>0.62473945830822264</v>
      </c>
    </row>
    <row r="446" spans="1:18">
      <c r="A446" s="258" t="s">
        <v>393</v>
      </c>
      <c r="B446" s="258" t="s">
        <v>519</v>
      </c>
      <c r="D446" s="258" t="s">
        <v>177</v>
      </c>
      <c r="F446" s="496" t="s">
        <v>132</v>
      </c>
      <c r="O446" s="258" t="s">
        <v>380</v>
      </c>
      <c r="P446" s="258" t="s">
        <v>376</v>
      </c>
      <c r="Q446" s="258" t="s">
        <v>16</v>
      </c>
      <c r="R446" s="485">
        <v>2.8271347584363076</v>
      </c>
    </row>
    <row r="447" spans="1:18">
      <c r="A447" s="258" t="s">
        <v>393</v>
      </c>
      <c r="B447" s="258" t="s">
        <v>519</v>
      </c>
      <c r="D447" s="258" t="s">
        <v>177</v>
      </c>
      <c r="F447" s="496" t="s">
        <v>164</v>
      </c>
      <c r="O447" s="258" t="s">
        <v>380</v>
      </c>
      <c r="P447" s="258" t="s">
        <v>376</v>
      </c>
      <c r="Q447" s="258" t="s">
        <v>16</v>
      </c>
      <c r="R447" s="485">
        <v>9.2752077364293637</v>
      </c>
    </row>
    <row r="448" spans="1:18">
      <c r="A448" s="258" t="s">
        <v>393</v>
      </c>
      <c r="B448" s="258" t="s">
        <v>519</v>
      </c>
      <c r="D448" s="258" t="s">
        <v>177</v>
      </c>
      <c r="F448" s="496" t="s">
        <v>162</v>
      </c>
      <c r="O448" s="258" t="s">
        <v>380</v>
      </c>
      <c r="P448" s="258" t="s">
        <v>376</v>
      </c>
      <c r="Q448" s="258" t="s">
        <v>16</v>
      </c>
      <c r="R448" s="485">
        <v>0.77536364116800283</v>
      </c>
    </row>
    <row r="449" spans="1:18">
      <c r="A449" s="258" t="s">
        <v>393</v>
      </c>
      <c r="B449" s="258" t="s">
        <v>519</v>
      </c>
      <c r="D449" s="258" t="s">
        <v>177</v>
      </c>
      <c r="F449" s="496" t="s">
        <v>516</v>
      </c>
      <c r="O449" s="258" t="s">
        <v>380</v>
      </c>
      <c r="P449" s="258" t="s">
        <v>376</v>
      </c>
      <c r="Q449" s="258" t="s">
        <v>16</v>
      </c>
      <c r="R449" s="485">
        <v>1.6903835714567657</v>
      </c>
    </row>
    <row r="450" spans="1:18">
      <c r="A450" s="258" t="s">
        <v>393</v>
      </c>
      <c r="B450" s="258" t="s">
        <v>519</v>
      </c>
      <c r="D450" s="258" t="s">
        <v>177</v>
      </c>
      <c r="F450" s="496" t="s">
        <v>131</v>
      </c>
      <c r="O450" s="258" t="s">
        <v>380</v>
      </c>
      <c r="P450" s="258" t="s">
        <v>376</v>
      </c>
      <c r="Q450" s="258" t="s">
        <v>16</v>
      </c>
      <c r="R450" s="485">
        <v>0</v>
      </c>
    </row>
    <row r="451" spans="1:18">
      <c r="A451" s="258" t="s">
        <v>393</v>
      </c>
      <c r="B451" s="258" t="s">
        <v>519</v>
      </c>
      <c r="D451" s="258" t="s">
        <v>177</v>
      </c>
      <c r="F451" s="496"/>
      <c r="J451" s="259" t="s">
        <v>138</v>
      </c>
      <c r="O451" s="258" t="s">
        <v>380</v>
      </c>
      <c r="P451" s="258" t="s">
        <v>376</v>
      </c>
      <c r="Q451" s="258" t="s">
        <v>16</v>
      </c>
      <c r="R451" s="485">
        <v>4.0597744136824465</v>
      </c>
    </row>
    <row r="452" spans="1:18">
      <c r="A452" s="258" t="s">
        <v>393</v>
      </c>
      <c r="B452" s="258" t="s">
        <v>519</v>
      </c>
      <c r="D452" s="258" t="s">
        <v>177</v>
      </c>
      <c r="F452" s="496"/>
      <c r="J452" s="259" t="s">
        <v>133</v>
      </c>
      <c r="O452" s="258" t="s">
        <v>380</v>
      </c>
      <c r="P452" s="258" t="s">
        <v>376</v>
      </c>
      <c r="Q452" s="258" t="s">
        <v>16</v>
      </c>
      <c r="R452" s="485">
        <v>2.2486302345207028</v>
      </c>
    </row>
    <row r="453" spans="1:18">
      <c r="A453" s="258" t="s">
        <v>393</v>
      </c>
      <c r="B453" s="258" t="s">
        <v>519</v>
      </c>
      <c r="D453" s="258" t="s">
        <v>177</v>
      </c>
      <c r="F453" s="496"/>
      <c r="J453" s="259" t="s">
        <v>134</v>
      </c>
      <c r="O453" s="258" t="s">
        <v>380</v>
      </c>
      <c r="P453" s="258" t="s">
        <v>376</v>
      </c>
      <c r="Q453" s="258" t="s">
        <v>16</v>
      </c>
      <c r="R453" s="485">
        <v>2.6884340691335131</v>
      </c>
    </row>
    <row r="454" spans="1:18">
      <c r="A454" s="258" t="s">
        <v>393</v>
      </c>
      <c r="B454" s="258" t="s">
        <v>519</v>
      </c>
      <c r="D454" s="258" t="s">
        <v>177</v>
      </c>
      <c r="J454" s="259" t="s">
        <v>135</v>
      </c>
      <c r="O454" s="258" t="s">
        <v>380</v>
      </c>
      <c r="P454" s="258" t="s">
        <v>376</v>
      </c>
      <c r="Q454" s="258" t="s">
        <v>16</v>
      </c>
      <c r="R454" s="485">
        <v>1.4838827687963194</v>
      </c>
    </row>
    <row r="455" spans="1:18">
      <c r="A455" s="258" t="s">
        <v>393</v>
      </c>
      <c r="B455" s="258" t="s">
        <v>519</v>
      </c>
      <c r="D455" s="258" t="s">
        <v>177</v>
      </c>
      <c r="F455" s="496"/>
      <c r="J455" s="259" t="s">
        <v>136</v>
      </c>
      <c r="O455" s="258" t="s">
        <v>380</v>
      </c>
      <c r="P455" s="258" t="s">
        <v>376</v>
      </c>
      <c r="Q455" s="258" t="s">
        <v>16</v>
      </c>
      <c r="R455" s="485">
        <v>2.1072079237225343</v>
      </c>
    </row>
    <row r="456" spans="1:18">
      <c r="A456" s="258" t="s">
        <v>393</v>
      </c>
      <c r="B456" s="258" t="s">
        <v>519</v>
      </c>
      <c r="D456" s="258" t="s">
        <v>177</v>
      </c>
      <c r="F456" s="496"/>
      <c r="J456" s="259" t="s">
        <v>137</v>
      </c>
      <c r="O456" s="258" t="s">
        <v>380</v>
      </c>
      <c r="P456" s="258" t="s">
        <v>376</v>
      </c>
      <c r="Q456" s="258" t="s">
        <v>16</v>
      </c>
      <c r="R456" s="485">
        <v>1.7340600329253109</v>
      </c>
    </row>
    <row r="457" spans="1:18">
      <c r="A457" s="258" t="s">
        <v>393</v>
      </c>
      <c r="B457" s="258" t="s">
        <v>519</v>
      </c>
      <c r="D457" s="258" t="s">
        <v>177</v>
      </c>
      <c r="F457" s="496"/>
      <c r="J457" s="259" t="s">
        <v>178</v>
      </c>
      <c r="O457" s="258" t="s">
        <v>380</v>
      </c>
      <c r="P457" s="258" t="s">
        <v>376</v>
      </c>
      <c r="Q457" s="258" t="s">
        <v>16</v>
      </c>
      <c r="R457" s="485">
        <v>5.044237084643429</v>
      </c>
    </row>
    <row r="458" spans="1:18">
      <c r="A458" s="258" t="s">
        <v>393</v>
      </c>
      <c r="B458" s="258" t="s">
        <v>519</v>
      </c>
      <c r="D458" s="258" t="s">
        <v>177</v>
      </c>
      <c r="F458" s="496"/>
      <c r="L458" s="260" t="s">
        <v>147</v>
      </c>
      <c r="O458" s="258" t="s">
        <v>380</v>
      </c>
      <c r="P458" s="258" t="s">
        <v>376</v>
      </c>
      <c r="Q458" s="258" t="s">
        <v>16</v>
      </c>
      <c r="R458" s="485">
        <v>2.8181983145928839</v>
      </c>
    </row>
    <row r="459" spans="1:18">
      <c r="A459" s="258" t="s">
        <v>393</v>
      </c>
      <c r="B459" s="258" t="s">
        <v>519</v>
      </c>
      <c r="D459" s="258" t="s">
        <v>177</v>
      </c>
      <c r="F459" s="496"/>
      <c r="L459" s="260" t="s">
        <v>148</v>
      </c>
      <c r="O459" s="258" t="s">
        <v>380</v>
      </c>
      <c r="P459" s="258" t="s">
        <v>376</v>
      </c>
      <c r="Q459" s="258" t="s">
        <v>16</v>
      </c>
      <c r="R459" s="485">
        <v>1.603681774616208</v>
      </c>
    </row>
    <row r="460" spans="1:18">
      <c r="A460" s="258" t="s">
        <v>393</v>
      </c>
      <c r="B460" s="258" t="s">
        <v>519</v>
      </c>
      <c r="D460" s="258" t="s">
        <v>177</v>
      </c>
      <c r="L460" s="260" t="s">
        <v>153</v>
      </c>
      <c r="O460" s="258" t="s">
        <v>380</v>
      </c>
      <c r="P460" s="258" t="s">
        <v>376</v>
      </c>
      <c r="Q460" s="258" t="s">
        <v>16</v>
      </c>
      <c r="R460" s="485">
        <v>3.1507544256926527</v>
      </c>
    </row>
    <row r="461" spans="1:18">
      <c r="A461" s="258" t="s">
        <v>393</v>
      </c>
      <c r="B461" s="258" t="s">
        <v>519</v>
      </c>
      <c r="D461" s="258" t="s">
        <v>177</v>
      </c>
      <c r="F461" s="496"/>
      <c r="L461" s="260" t="s">
        <v>145</v>
      </c>
      <c r="O461" s="258" t="s">
        <v>380</v>
      </c>
      <c r="P461" s="258" t="s">
        <v>376</v>
      </c>
      <c r="Q461" s="258" t="s">
        <v>16</v>
      </c>
      <c r="R461" s="485">
        <v>3.7851703774241865</v>
      </c>
    </row>
    <row r="462" spans="1:18">
      <c r="A462" s="258" t="s">
        <v>393</v>
      </c>
      <c r="B462" s="258" t="s">
        <v>519</v>
      </c>
      <c r="D462" s="258" t="s">
        <v>177</v>
      </c>
      <c r="F462" s="496"/>
      <c r="L462" s="260" t="s">
        <v>152</v>
      </c>
      <c r="O462" s="258" t="s">
        <v>380</v>
      </c>
      <c r="P462" s="258" t="s">
        <v>376</v>
      </c>
      <c r="Q462" s="258" t="s">
        <v>16</v>
      </c>
      <c r="R462" s="485">
        <v>2.4466978338874803</v>
      </c>
    </row>
    <row r="463" spans="1:18">
      <c r="A463" s="258" t="s">
        <v>393</v>
      </c>
      <c r="B463" s="258" t="s">
        <v>519</v>
      </c>
      <c r="D463" s="258" t="s">
        <v>177</v>
      </c>
      <c r="F463" s="496"/>
      <c r="L463" s="260" t="s">
        <v>169</v>
      </c>
      <c r="O463" s="258" t="s">
        <v>380</v>
      </c>
      <c r="P463" s="258" t="s">
        <v>376</v>
      </c>
      <c r="Q463" s="258" t="s">
        <v>16</v>
      </c>
      <c r="R463" s="485">
        <v>2.8760774478125968</v>
      </c>
    </row>
    <row r="464" spans="1:18">
      <c r="A464" s="258" t="s">
        <v>393</v>
      </c>
      <c r="B464" s="258" t="s">
        <v>519</v>
      </c>
      <c r="D464" s="258" t="s">
        <v>177</v>
      </c>
      <c r="F464" s="496"/>
      <c r="L464" s="260" t="s">
        <v>146</v>
      </c>
      <c r="O464" s="258" t="s">
        <v>380</v>
      </c>
      <c r="P464" s="258" t="s">
        <v>376</v>
      </c>
      <c r="Q464" s="258" t="s">
        <v>16</v>
      </c>
      <c r="R464" s="485">
        <v>2.3931518217125891</v>
      </c>
    </row>
    <row r="465" spans="1:18">
      <c r="A465" s="258" t="s">
        <v>393</v>
      </c>
      <c r="B465" s="258" t="s">
        <v>519</v>
      </c>
      <c r="D465" s="258" t="s">
        <v>177</v>
      </c>
      <c r="F465" s="496"/>
      <c r="L465" s="260" t="s">
        <v>149</v>
      </c>
      <c r="O465" s="258" t="s">
        <v>380</v>
      </c>
      <c r="P465" s="258" t="s">
        <v>376</v>
      </c>
      <c r="Q465" s="258" t="s">
        <v>16</v>
      </c>
      <c r="R465" s="485">
        <v>3.2939882474653421</v>
      </c>
    </row>
    <row r="466" spans="1:18">
      <c r="A466" s="258" t="s">
        <v>393</v>
      </c>
      <c r="B466" s="258" t="s">
        <v>519</v>
      </c>
      <c r="D466" s="258" t="s">
        <v>177</v>
      </c>
      <c r="L466" s="260" t="s">
        <v>150</v>
      </c>
      <c r="O466" s="258" t="s">
        <v>380</v>
      </c>
      <c r="P466" s="258" t="s">
        <v>376</v>
      </c>
      <c r="Q466" s="258" t="s">
        <v>16</v>
      </c>
      <c r="R466" s="485">
        <v>2.9384917615416977</v>
      </c>
    </row>
    <row r="467" spans="1:18">
      <c r="A467" s="258" t="s">
        <v>393</v>
      </c>
      <c r="B467" s="258" t="s">
        <v>519</v>
      </c>
      <c r="D467" s="258" t="s">
        <v>177</v>
      </c>
      <c r="L467" s="260" t="s">
        <v>151</v>
      </c>
      <c r="O467" s="258" t="s">
        <v>380</v>
      </c>
      <c r="P467" s="258" t="s">
        <v>376</v>
      </c>
      <c r="Q467" s="258" t="s">
        <v>16</v>
      </c>
      <c r="R467" s="485">
        <v>1.9611834166080107</v>
      </c>
    </row>
    <row r="468" spans="1:18">
      <c r="A468" s="258" t="s">
        <v>393</v>
      </c>
      <c r="B468" s="258" t="s">
        <v>519</v>
      </c>
      <c r="D468" s="258" t="s">
        <v>177</v>
      </c>
      <c r="M468" s="259" t="s">
        <v>228</v>
      </c>
      <c r="O468" s="258" t="s">
        <v>380</v>
      </c>
      <c r="P468" s="258" t="s">
        <v>376</v>
      </c>
      <c r="Q468" s="258" t="s">
        <v>16</v>
      </c>
      <c r="R468" s="487">
        <v>2.3473118522655199</v>
      </c>
    </row>
    <row r="469" spans="1:18">
      <c r="A469" s="258" t="s">
        <v>393</v>
      </c>
      <c r="B469" s="258" t="s">
        <v>519</v>
      </c>
      <c r="D469" s="258" t="s">
        <v>177</v>
      </c>
      <c r="M469" s="259" t="s">
        <v>230</v>
      </c>
      <c r="O469" s="258" t="s">
        <v>380</v>
      </c>
      <c r="P469" s="258" t="s">
        <v>376</v>
      </c>
      <c r="Q469" s="258" t="s">
        <v>16</v>
      </c>
      <c r="R469" s="487">
        <v>4.5361870253763774</v>
      </c>
    </row>
    <row r="470" spans="1:18">
      <c r="A470" s="258" t="s">
        <v>393</v>
      </c>
      <c r="B470" s="258" t="s">
        <v>519</v>
      </c>
      <c r="D470" s="258" t="s">
        <v>177</v>
      </c>
      <c r="M470" s="259" t="s">
        <v>231</v>
      </c>
      <c r="O470" s="258" t="s">
        <v>380</v>
      </c>
      <c r="P470" s="258" t="s">
        <v>376</v>
      </c>
      <c r="Q470" s="258" t="s">
        <v>16</v>
      </c>
      <c r="R470" s="487">
        <v>2.3847709921388192</v>
      </c>
    </row>
    <row r="471" spans="1:18">
      <c r="A471" s="258" t="s">
        <v>393</v>
      </c>
      <c r="B471" s="258" t="s">
        <v>519</v>
      </c>
      <c r="D471" s="258" t="s">
        <v>177</v>
      </c>
      <c r="M471" s="259" t="s">
        <v>233</v>
      </c>
      <c r="O471" s="258" t="s">
        <v>380</v>
      </c>
      <c r="P471" s="258" t="s">
        <v>376</v>
      </c>
      <c r="Q471" s="258" t="s">
        <v>16</v>
      </c>
      <c r="R471" s="487">
        <v>3.201779603899074</v>
      </c>
    </row>
    <row r="472" spans="1:18">
      <c r="A472" s="258" t="s">
        <v>393</v>
      </c>
      <c r="B472" s="258" t="s">
        <v>519</v>
      </c>
      <c r="D472" s="258" t="s">
        <v>177</v>
      </c>
      <c r="M472" s="544" t="s">
        <v>303</v>
      </c>
      <c r="O472" s="258" t="s">
        <v>380</v>
      </c>
      <c r="P472" s="258" t="s">
        <v>376</v>
      </c>
      <c r="Q472" s="258" t="s">
        <v>16</v>
      </c>
      <c r="R472" s="487">
        <v>1.3445096400781715</v>
      </c>
    </row>
    <row r="473" spans="1:18">
      <c r="A473" s="258" t="s">
        <v>435</v>
      </c>
      <c r="B473" s="258" t="s">
        <v>519</v>
      </c>
      <c r="D473" s="258" t="s">
        <v>177</v>
      </c>
      <c r="E473" s="260" t="s">
        <v>513</v>
      </c>
      <c r="O473" s="258" t="s">
        <v>380</v>
      </c>
      <c r="P473" s="258" t="s">
        <v>376</v>
      </c>
      <c r="Q473" s="258" t="s">
        <v>16</v>
      </c>
      <c r="R473" s="484">
        <v>11.040013265596984</v>
      </c>
    </row>
    <row r="474" spans="1:18">
      <c r="A474" s="258" t="s">
        <v>435</v>
      </c>
      <c r="B474" s="258" t="s">
        <v>519</v>
      </c>
      <c r="D474" s="258" t="s">
        <v>177</v>
      </c>
      <c r="E474" s="260" t="s">
        <v>514</v>
      </c>
      <c r="O474" s="258" t="s">
        <v>380</v>
      </c>
      <c r="P474" s="258" t="s">
        <v>376</v>
      </c>
      <c r="Q474" s="258" t="s">
        <v>16</v>
      </c>
      <c r="R474" s="484">
        <v>7.6023595962402144</v>
      </c>
    </row>
    <row r="475" spans="1:18">
      <c r="A475" s="258" t="s">
        <v>435</v>
      </c>
      <c r="B475" s="258" t="s">
        <v>519</v>
      </c>
      <c r="D475" s="258" t="s">
        <v>177</v>
      </c>
      <c r="E475" s="260" t="s">
        <v>125</v>
      </c>
      <c r="O475" s="258" t="s">
        <v>380</v>
      </c>
      <c r="P475" s="258" t="s">
        <v>376</v>
      </c>
      <c r="Q475" s="258" t="s">
        <v>16</v>
      </c>
      <c r="R475" s="484">
        <v>2.8332241529587896</v>
      </c>
    </row>
    <row r="476" spans="1:18">
      <c r="A476" s="258" t="s">
        <v>435</v>
      </c>
      <c r="B476" s="258" t="s">
        <v>519</v>
      </c>
      <c r="D476" s="258" t="s">
        <v>177</v>
      </c>
      <c r="E476" s="260" t="s">
        <v>126</v>
      </c>
      <c r="O476" s="258" t="s">
        <v>380</v>
      </c>
      <c r="P476" s="258" t="s">
        <v>376</v>
      </c>
      <c r="Q476" s="258" t="s">
        <v>16</v>
      </c>
      <c r="R476" s="484">
        <v>1.6409442005931552</v>
      </c>
    </row>
    <row r="477" spans="1:18">
      <c r="A477" s="258" t="s">
        <v>435</v>
      </c>
      <c r="B477" s="258" t="s">
        <v>519</v>
      </c>
      <c r="D477" s="258" t="s">
        <v>177</v>
      </c>
      <c r="E477" s="260" t="s">
        <v>127</v>
      </c>
      <c r="O477" s="258" t="s">
        <v>380</v>
      </c>
      <c r="P477" s="258" t="s">
        <v>376</v>
      </c>
      <c r="Q477" s="258" t="s">
        <v>16</v>
      </c>
      <c r="R477" s="484">
        <v>1.6120868910870123</v>
      </c>
    </row>
    <row r="478" spans="1:18">
      <c r="A478" s="258" t="s">
        <v>435</v>
      </c>
      <c r="B478" s="258" t="s">
        <v>519</v>
      </c>
      <c r="D478" s="258" t="s">
        <v>177</v>
      </c>
      <c r="E478" s="260" t="s">
        <v>515</v>
      </c>
      <c r="O478" s="258" t="s">
        <v>380</v>
      </c>
      <c r="P478" s="258" t="s">
        <v>376</v>
      </c>
      <c r="Q478" s="258" t="s">
        <v>16</v>
      </c>
      <c r="R478" s="484">
        <v>0.8275763519215612</v>
      </c>
    </row>
    <row r="479" spans="1:18">
      <c r="A479" s="258" t="s">
        <v>435</v>
      </c>
      <c r="B479" s="258" t="s">
        <v>519</v>
      </c>
      <c r="D479" s="258" t="s">
        <v>177</v>
      </c>
      <c r="F479" s="496" t="s">
        <v>132</v>
      </c>
      <c r="O479" s="258" t="s">
        <v>380</v>
      </c>
      <c r="P479" s="258" t="s">
        <v>376</v>
      </c>
      <c r="Q479" s="258" t="s">
        <v>16</v>
      </c>
      <c r="R479" s="485">
        <v>3.2672430900541469</v>
      </c>
    </row>
    <row r="480" spans="1:18">
      <c r="A480" s="258" t="s">
        <v>435</v>
      </c>
      <c r="B480" s="258" t="s">
        <v>519</v>
      </c>
      <c r="D480" s="258" t="s">
        <v>177</v>
      </c>
      <c r="F480" s="496" t="s">
        <v>164</v>
      </c>
      <c r="O480" s="258" t="s">
        <v>380</v>
      </c>
      <c r="P480" s="258" t="s">
        <v>376</v>
      </c>
      <c r="Q480" s="258" t="s">
        <v>16</v>
      </c>
      <c r="R480" s="485">
        <v>2.815727790778118</v>
      </c>
    </row>
    <row r="481" spans="1:18">
      <c r="A481" s="258" t="s">
        <v>435</v>
      </c>
      <c r="B481" s="258" t="s">
        <v>519</v>
      </c>
      <c r="D481" s="258" t="s">
        <v>177</v>
      </c>
      <c r="F481" s="496" t="s">
        <v>162</v>
      </c>
      <c r="O481" s="258" t="s">
        <v>380</v>
      </c>
      <c r="P481" s="258" t="s">
        <v>376</v>
      </c>
      <c r="Q481" s="258" t="s">
        <v>16</v>
      </c>
      <c r="R481" s="485">
        <v>3.0101681833768774</v>
      </c>
    </row>
    <row r="482" spans="1:18">
      <c r="A482" s="258" t="s">
        <v>435</v>
      </c>
      <c r="B482" s="258" t="s">
        <v>519</v>
      </c>
      <c r="D482" s="258" t="s">
        <v>177</v>
      </c>
      <c r="F482" s="496" t="s">
        <v>516</v>
      </c>
      <c r="O482" s="258" t="s">
        <v>380</v>
      </c>
      <c r="P482" s="258" t="s">
        <v>376</v>
      </c>
      <c r="Q482" s="258" t="s">
        <v>16</v>
      </c>
      <c r="R482" s="485">
        <v>2.227907809138951</v>
      </c>
    </row>
    <row r="483" spans="1:18">
      <c r="A483" s="258" t="s">
        <v>435</v>
      </c>
      <c r="B483" s="258" t="s">
        <v>519</v>
      </c>
      <c r="D483" s="258" t="s">
        <v>177</v>
      </c>
      <c r="F483" s="496" t="s">
        <v>131</v>
      </c>
      <c r="O483" s="258" t="s">
        <v>380</v>
      </c>
      <c r="P483" s="258" t="s">
        <v>376</v>
      </c>
      <c r="Q483" s="258" t="s">
        <v>16</v>
      </c>
      <c r="R483" s="485">
        <v>7.1153446179504574</v>
      </c>
    </row>
    <row r="484" spans="1:18">
      <c r="A484" s="258" t="s">
        <v>435</v>
      </c>
      <c r="B484" s="258" t="s">
        <v>519</v>
      </c>
      <c r="D484" s="258" t="s">
        <v>177</v>
      </c>
      <c r="F484" s="496"/>
      <c r="J484" s="259" t="s">
        <v>138</v>
      </c>
      <c r="O484" s="258" t="s">
        <v>380</v>
      </c>
      <c r="P484" s="258" t="s">
        <v>376</v>
      </c>
      <c r="Q484" s="258" t="s">
        <v>16</v>
      </c>
      <c r="R484" s="485">
        <v>4.0780425647804881</v>
      </c>
    </row>
    <row r="485" spans="1:18">
      <c r="A485" s="258" t="s">
        <v>435</v>
      </c>
      <c r="B485" s="258" t="s">
        <v>519</v>
      </c>
      <c r="D485" s="258" t="s">
        <v>177</v>
      </c>
      <c r="F485" s="496"/>
      <c r="J485" s="259" t="s">
        <v>133</v>
      </c>
      <c r="O485" s="258" t="s">
        <v>380</v>
      </c>
      <c r="P485" s="258" t="s">
        <v>376</v>
      </c>
      <c r="Q485" s="258" t="s">
        <v>16</v>
      </c>
      <c r="R485" s="485">
        <v>3.5314758519884344</v>
      </c>
    </row>
    <row r="486" spans="1:18">
      <c r="A486" s="258" t="s">
        <v>435</v>
      </c>
      <c r="B486" s="258" t="s">
        <v>519</v>
      </c>
      <c r="D486" s="258" t="s">
        <v>177</v>
      </c>
      <c r="F486" s="496"/>
      <c r="J486" s="259" t="s">
        <v>134</v>
      </c>
      <c r="O486" s="258" t="s">
        <v>380</v>
      </c>
      <c r="P486" s="258" t="s">
        <v>376</v>
      </c>
      <c r="Q486" s="258" t="s">
        <v>16</v>
      </c>
      <c r="R486" s="485">
        <v>2.5260355179717178</v>
      </c>
    </row>
    <row r="487" spans="1:18">
      <c r="A487" s="258" t="s">
        <v>435</v>
      </c>
      <c r="B487" s="258" t="s">
        <v>519</v>
      </c>
      <c r="D487" s="258" t="s">
        <v>177</v>
      </c>
      <c r="J487" s="259" t="s">
        <v>135</v>
      </c>
      <c r="O487" s="258" t="s">
        <v>380</v>
      </c>
      <c r="P487" s="258" t="s">
        <v>376</v>
      </c>
      <c r="Q487" s="258" t="s">
        <v>16</v>
      </c>
      <c r="R487" s="485">
        <v>2.8896332023051814</v>
      </c>
    </row>
    <row r="488" spans="1:18">
      <c r="A488" s="258" t="s">
        <v>435</v>
      </c>
      <c r="B488" s="258" t="s">
        <v>519</v>
      </c>
      <c r="D488" s="258" t="s">
        <v>177</v>
      </c>
      <c r="F488" s="496"/>
      <c r="J488" s="259" t="s">
        <v>136</v>
      </c>
      <c r="O488" s="258" t="s">
        <v>380</v>
      </c>
      <c r="P488" s="258" t="s">
        <v>376</v>
      </c>
      <c r="Q488" s="258" t="s">
        <v>16</v>
      </c>
      <c r="R488" s="485">
        <v>2.7995465494896887</v>
      </c>
    </row>
    <row r="489" spans="1:18">
      <c r="A489" s="258" t="s">
        <v>435</v>
      </c>
      <c r="B489" s="258" t="s">
        <v>519</v>
      </c>
      <c r="D489" s="258" t="s">
        <v>177</v>
      </c>
      <c r="F489" s="496"/>
      <c r="J489" s="259" t="s">
        <v>137</v>
      </c>
      <c r="O489" s="258" t="s">
        <v>380</v>
      </c>
      <c r="P489" s="258" t="s">
        <v>376</v>
      </c>
      <c r="Q489" s="258" t="s">
        <v>16</v>
      </c>
      <c r="R489" s="485">
        <v>2.4124243959663145</v>
      </c>
    </row>
    <row r="490" spans="1:18">
      <c r="A490" s="258" t="s">
        <v>435</v>
      </c>
      <c r="B490" s="258" t="s">
        <v>519</v>
      </c>
      <c r="D490" s="258" t="s">
        <v>177</v>
      </c>
      <c r="F490" s="496"/>
      <c r="J490" s="259" t="s">
        <v>178</v>
      </c>
      <c r="O490" s="258" t="s">
        <v>380</v>
      </c>
      <c r="P490" s="258" t="s">
        <v>376</v>
      </c>
      <c r="Q490" s="258" t="s">
        <v>16</v>
      </c>
      <c r="R490" s="485">
        <v>4.9285666216194821</v>
      </c>
    </row>
    <row r="491" spans="1:18">
      <c r="A491" s="258" t="s">
        <v>435</v>
      </c>
      <c r="B491" s="258" t="s">
        <v>519</v>
      </c>
      <c r="D491" s="258" t="s">
        <v>177</v>
      </c>
      <c r="F491" s="496"/>
      <c r="L491" s="260" t="s">
        <v>147</v>
      </c>
      <c r="O491" s="258" t="s">
        <v>380</v>
      </c>
      <c r="P491" s="258" t="s">
        <v>376</v>
      </c>
      <c r="Q491" s="258" t="s">
        <v>16</v>
      </c>
      <c r="R491" s="485">
        <v>1.7951156839413904</v>
      </c>
    </row>
    <row r="492" spans="1:18">
      <c r="A492" s="258" t="s">
        <v>435</v>
      </c>
      <c r="B492" s="258" t="s">
        <v>519</v>
      </c>
      <c r="D492" s="258" t="s">
        <v>177</v>
      </c>
      <c r="F492" s="496"/>
      <c r="L492" s="260" t="s">
        <v>148</v>
      </c>
      <c r="O492" s="258" t="s">
        <v>380</v>
      </c>
      <c r="P492" s="258" t="s">
        <v>376</v>
      </c>
      <c r="Q492" s="258" t="s">
        <v>16</v>
      </c>
      <c r="R492" s="485">
        <v>3.2403484703668179</v>
      </c>
    </row>
    <row r="493" spans="1:18">
      <c r="A493" s="258" t="s">
        <v>435</v>
      </c>
      <c r="B493" s="258" t="s">
        <v>519</v>
      </c>
      <c r="D493" s="258" t="s">
        <v>177</v>
      </c>
      <c r="L493" s="260" t="s">
        <v>153</v>
      </c>
      <c r="O493" s="258" t="s">
        <v>380</v>
      </c>
      <c r="P493" s="258" t="s">
        <v>376</v>
      </c>
      <c r="Q493" s="258" t="s">
        <v>16</v>
      </c>
      <c r="R493" s="485">
        <v>4.0659178391050634</v>
      </c>
    </row>
    <row r="494" spans="1:18">
      <c r="A494" s="258" t="s">
        <v>435</v>
      </c>
      <c r="B494" s="258" t="s">
        <v>519</v>
      </c>
      <c r="D494" s="258" t="s">
        <v>177</v>
      </c>
      <c r="F494" s="496"/>
      <c r="L494" s="260" t="s">
        <v>145</v>
      </c>
      <c r="O494" s="258" t="s">
        <v>380</v>
      </c>
      <c r="P494" s="258" t="s">
        <v>376</v>
      </c>
      <c r="Q494" s="258" t="s">
        <v>16</v>
      </c>
      <c r="R494" s="485">
        <v>3.4167819814660945</v>
      </c>
    </row>
    <row r="495" spans="1:18">
      <c r="A495" s="258" t="s">
        <v>435</v>
      </c>
      <c r="B495" s="258" t="s">
        <v>519</v>
      </c>
      <c r="D495" s="258" t="s">
        <v>177</v>
      </c>
      <c r="F495" s="496"/>
      <c r="L495" s="260" t="s">
        <v>152</v>
      </c>
      <c r="O495" s="258" t="s">
        <v>380</v>
      </c>
      <c r="P495" s="258" t="s">
        <v>376</v>
      </c>
      <c r="Q495" s="258" t="s">
        <v>16</v>
      </c>
      <c r="R495" s="485">
        <v>2.2440267527882098</v>
      </c>
    </row>
    <row r="496" spans="1:18">
      <c r="A496" s="258" t="s">
        <v>435</v>
      </c>
      <c r="B496" s="258" t="s">
        <v>519</v>
      </c>
      <c r="D496" s="258" t="s">
        <v>177</v>
      </c>
      <c r="F496" s="496"/>
      <c r="L496" s="260" t="s">
        <v>169</v>
      </c>
      <c r="O496" s="258" t="s">
        <v>380</v>
      </c>
      <c r="P496" s="258" t="s">
        <v>376</v>
      </c>
      <c r="Q496" s="258" t="s">
        <v>16</v>
      </c>
      <c r="R496" s="485">
        <v>2.9112805940986566</v>
      </c>
    </row>
    <row r="497" spans="1:18">
      <c r="A497" s="258" t="s">
        <v>435</v>
      </c>
      <c r="B497" s="258" t="s">
        <v>519</v>
      </c>
      <c r="D497" s="258" t="s">
        <v>177</v>
      </c>
      <c r="F497" s="496"/>
      <c r="L497" s="260" t="s">
        <v>146</v>
      </c>
      <c r="O497" s="258" t="s">
        <v>380</v>
      </c>
      <c r="P497" s="258" t="s">
        <v>376</v>
      </c>
      <c r="Q497" s="258" t="s">
        <v>16</v>
      </c>
      <c r="R497" s="485">
        <v>4.1480369481435124</v>
      </c>
    </row>
    <row r="498" spans="1:18">
      <c r="A498" s="258" t="s">
        <v>435</v>
      </c>
      <c r="B498" s="258" t="s">
        <v>519</v>
      </c>
      <c r="D498" s="258" t="s">
        <v>177</v>
      </c>
      <c r="F498" s="496"/>
      <c r="L498" s="260" t="s">
        <v>149</v>
      </c>
      <c r="O498" s="258" t="s">
        <v>380</v>
      </c>
      <c r="P498" s="258" t="s">
        <v>376</v>
      </c>
      <c r="Q498" s="258" t="s">
        <v>16</v>
      </c>
      <c r="R498" s="485">
        <v>2.3062621908757959</v>
      </c>
    </row>
    <row r="499" spans="1:18">
      <c r="A499" s="258" t="s">
        <v>435</v>
      </c>
      <c r="B499" s="258" t="s">
        <v>519</v>
      </c>
      <c r="D499" s="258" t="s">
        <v>177</v>
      </c>
      <c r="L499" s="260" t="s">
        <v>150</v>
      </c>
      <c r="O499" s="258" t="s">
        <v>380</v>
      </c>
      <c r="P499" s="258" t="s">
        <v>376</v>
      </c>
      <c r="Q499" s="258" t="s">
        <v>16</v>
      </c>
      <c r="R499" s="485">
        <v>4.3781791635111738</v>
      </c>
    </row>
    <row r="500" spans="1:18">
      <c r="A500" s="258" t="s">
        <v>435</v>
      </c>
      <c r="B500" s="258" t="s">
        <v>519</v>
      </c>
      <c r="D500" s="258" t="s">
        <v>177</v>
      </c>
      <c r="L500" s="260" t="s">
        <v>151</v>
      </c>
      <c r="O500" s="258" t="s">
        <v>380</v>
      </c>
      <c r="P500" s="258" t="s">
        <v>376</v>
      </c>
      <c r="Q500" s="258" t="s">
        <v>16</v>
      </c>
      <c r="R500" s="485">
        <v>2.9997534741504785</v>
      </c>
    </row>
    <row r="501" spans="1:18">
      <c r="A501" s="258" t="s">
        <v>435</v>
      </c>
      <c r="B501" s="258" t="s">
        <v>519</v>
      </c>
      <c r="D501" s="258" t="s">
        <v>177</v>
      </c>
      <c r="M501" s="259" t="s">
        <v>228</v>
      </c>
      <c r="O501" s="258" t="s">
        <v>380</v>
      </c>
      <c r="P501" s="258" t="s">
        <v>376</v>
      </c>
      <c r="Q501" s="258" t="s">
        <v>16</v>
      </c>
      <c r="R501" s="485">
        <v>3.2855729686273878</v>
      </c>
    </row>
    <row r="502" spans="1:18">
      <c r="A502" s="258" t="s">
        <v>435</v>
      </c>
      <c r="B502" s="258" t="s">
        <v>519</v>
      </c>
      <c r="D502" s="258" t="s">
        <v>177</v>
      </c>
      <c r="M502" s="259" t="s">
        <v>230</v>
      </c>
      <c r="O502" s="258" t="s">
        <v>380</v>
      </c>
      <c r="P502" s="258" t="s">
        <v>376</v>
      </c>
      <c r="Q502" s="258" t="s">
        <v>16</v>
      </c>
      <c r="R502" s="485">
        <v>5.5080692181083446</v>
      </c>
    </row>
    <row r="503" spans="1:18">
      <c r="A503" s="258" t="s">
        <v>435</v>
      </c>
      <c r="B503" s="258" t="s">
        <v>519</v>
      </c>
      <c r="D503" s="258" t="s">
        <v>177</v>
      </c>
      <c r="M503" s="259" t="s">
        <v>231</v>
      </c>
      <c r="O503" s="258" t="s">
        <v>380</v>
      </c>
      <c r="P503" s="258" t="s">
        <v>376</v>
      </c>
      <c r="Q503" s="258" t="s">
        <v>16</v>
      </c>
      <c r="R503" s="485">
        <v>1.8879123661933528</v>
      </c>
    </row>
    <row r="504" spans="1:18">
      <c r="A504" s="258" t="s">
        <v>435</v>
      </c>
      <c r="B504" s="258" t="s">
        <v>519</v>
      </c>
      <c r="D504" s="258" t="s">
        <v>177</v>
      </c>
      <c r="M504" s="259" t="s">
        <v>233</v>
      </c>
      <c r="O504" s="258" t="s">
        <v>380</v>
      </c>
      <c r="P504" s="258" t="s">
        <v>376</v>
      </c>
      <c r="Q504" s="258" t="s">
        <v>16</v>
      </c>
      <c r="R504" s="485">
        <v>2.0913652831798006</v>
      </c>
    </row>
    <row r="505" spans="1:18">
      <c r="A505" s="258" t="s">
        <v>435</v>
      </c>
      <c r="B505" s="258" t="s">
        <v>519</v>
      </c>
      <c r="D505" s="258" t="s">
        <v>177</v>
      </c>
      <c r="M505" s="544" t="s">
        <v>303</v>
      </c>
      <c r="O505" s="258" t="s">
        <v>380</v>
      </c>
      <c r="P505" s="258" t="s">
        <v>376</v>
      </c>
      <c r="Q505" s="258" t="s">
        <v>16</v>
      </c>
      <c r="R505" s="485">
        <v>1.5967777478026133</v>
      </c>
    </row>
    <row r="506" spans="1:18">
      <c r="A506" s="258" t="s">
        <v>436</v>
      </c>
      <c r="B506" s="258" t="s">
        <v>519</v>
      </c>
      <c r="D506" s="258" t="s">
        <v>177</v>
      </c>
      <c r="E506" s="260" t="s">
        <v>513</v>
      </c>
      <c r="O506" s="258" t="s">
        <v>380</v>
      </c>
      <c r="P506" s="258" t="s">
        <v>376</v>
      </c>
      <c r="Q506" s="258" t="s">
        <v>16</v>
      </c>
      <c r="R506" s="486">
        <v>8.7631255146302163</v>
      </c>
    </row>
    <row r="507" spans="1:18">
      <c r="A507" s="258" t="s">
        <v>436</v>
      </c>
      <c r="B507" s="258" t="s">
        <v>519</v>
      </c>
      <c r="D507" s="258" t="s">
        <v>177</v>
      </c>
      <c r="E507" s="260" t="s">
        <v>514</v>
      </c>
      <c r="O507" s="258" t="s">
        <v>380</v>
      </c>
      <c r="P507" s="258" t="s">
        <v>376</v>
      </c>
      <c r="Q507" s="258" t="s">
        <v>16</v>
      </c>
      <c r="R507" s="486">
        <v>7.2029326611197764</v>
      </c>
    </row>
    <row r="508" spans="1:18">
      <c r="A508" s="258" t="s">
        <v>436</v>
      </c>
      <c r="B508" s="258" t="s">
        <v>519</v>
      </c>
      <c r="D508" s="258" t="s">
        <v>177</v>
      </c>
      <c r="E508" s="260" t="s">
        <v>125</v>
      </c>
      <c r="O508" s="258" t="s">
        <v>380</v>
      </c>
      <c r="P508" s="258" t="s">
        <v>376</v>
      </c>
      <c r="Q508" s="258" t="s">
        <v>16</v>
      </c>
      <c r="R508" s="486">
        <v>3.2431032491484388</v>
      </c>
    </row>
    <row r="509" spans="1:18">
      <c r="A509" s="258" t="s">
        <v>436</v>
      </c>
      <c r="B509" s="258" t="s">
        <v>519</v>
      </c>
      <c r="D509" s="258" t="s">
        <v>177</v>
      </c>
      <c r="E509" s="260" t="s">
        <v>126</v>
      </c>
      <c r="O509" s="258" t="s">
        <v>380</v>
      </c>
      <c r="P509" s="258" t="s">
        <v>376</v>
      </c>
      <c r="Q509" s="258" t="s">
        <v>16</v>
      </c>
      <c r="R509" s="486">
        <v>1.7374043012850489</v>
      </c>
    </row>
    <row r="510" spans="1:18">
      <c r="A510" s="258" t="s">
        <v>436</v>
      </c>
      <c r="B510" s="258" t="s">
        <v>519</v>
      </c>
      <c r="D510" s="258" t="s">
        <v>177</v>
      </c>
      <c r="E510" s="260" t="s">
        <v>127</v>
      </c>
      <c r="O510" s="258" t="s">
        <v>380</v>
      </c>
      <c r="P510" s="258" t="s">
        <v>376</v>
      </c>
      <c r="Q510" s="258" t="s">
        <v>16</v>
      </c>
      <c r="R510" s="486">
        <v>1.3267000468391372</v>
      </c>
    </row>
    <row r="511" spans="1:18">
      <c r="A511" s="258" t="s">
        <v>436</v>
      </c>
      <c r="B511" s="258" t="s">
        <v>519</v>
      </c>
      <c r="D511" s="258" t="s">
        <v>177</v>
      </c>
      <c r="E511" s="260" t="s">
        <v>515</v>
      </c>
      <c r="O511" s="258" t="s">
        <v>380</v>
      </c>
      <c r="P511" s="258" t="s">
        <v>376</v>
      </c>
      <c r="Q511" s="258" t="s">
        <v>16</v>
      </c>
      <c r="R511" s="486">
        <v>1.1808262038730466</v>
      </c>
    </row>
    <row r="512" spans="1:18">
      <c r="A512" s="258" t="s">
        <v>436</v>
      </c>
      <c r="B512" s="258" t="s">
        <v>519</v>
      </c>
      <c r="D512" s="258" t="s">
        <v>177</v>
      </c>
      <c r="F512" s="496" t="s">
        <v>132</v>
      </c>
      <c r="O512" s="258" t="s">
        <v>380</v>
      </c>
      <c r="P512" s="258" t="s">
        <v>376</v>
      </c>
      <c r="Q512" s="258" t="s">
        <v>16</v>
      </c>
      <c r="R512" s="487">
        <v>3.0979356527840891</v>
      </c>
    </row>
    <row r="513" spans="1:18">
      <c r="A513" s="258" t="s">
        <v>436</v>
      </c>
      <c r="B513" s="258" t="s">
        <v>519</v>
      </c>
      <c r="D513" s="258" t="s">
        <v>177</v>
      </c>
      <c r="F513" s="496" t="s">
        <v>164</v>
      </c>
      <c r="O513" s="258" t="s">
        <v>380</v>
      </c>
      <c r="P513" s="258" t="s">
        <v>376</v>
      </c>
      <c r="Q513" s="258" t="s">
        <v>16</v>
      </c>
      <c r="R513" s="487">
        <v>8.6265911941478706</v>
      </c>
    </row>
    <row r="514" spans="1:18">
      <c r="A514" s="258" t="s">
        <v>436</v>
      </c>
      <c r="B514" s="258" t="s">
        <v>519</v>
      </c>
      <c r="D514" s="258" t="s">
        <v>177</v>
      </c>
      <c r="F514" s="496" t="s">
        <v>162</v>
      </c>
      <c r="O514" s="258" t="s">
        <v>380</v>
      </c>
      <c r="P514" s="258" t="s">
        <v>376</v>
      </c>
      <c r="Q514" s="258" t="s">
        <v>16</v>
      </c>
      <c r="R514" s="487">
        <v>1.4711986131992654</v>
      </c>
    </row>
    <row r="515" spans="1:18">
      <c r="A515" s="258" t="s">
        <v>436</v>
      </c>
      <c r="B515" s="258" t="s">
        <v>519</v>
      </c>
      <c r="D515" s="258" t="s">
        <v>177</v>
      </c>
      <c r="F515" s="496" t="s">
        <v>516</v>
      </c>
      <c r="O515" s="258" t="s">
        <v>380</v>
      </c>
      <c r="P515" s="258" t="s">
        <v>376</v>
      </c>
      <c r="Q515" s="258" t="s">
        <v>16</v>
      </c>
      <c r="R515" s="486">
        <v>3.7773949257819477</v>
      </c>
    </row>
    <row r="516" spans="1:18">
      <c r="A516" s="258" t="s">
        <v>436</v>
      </c>
      <c r="B516" s="258" t="s">
        <v>519</v>
      </c>
      <c r="D516" s="258" t="s">
        <v>177</v>
      </c>
      <c r="F516" s="496" t="s">
        <v>131</v>
      </c>
      <c r="O516" s="258" t="s">
        <v>380</v>
      </c>
      <c r="P516" s="258" t="s">
        <v>376</v>
      </c>
      <c r="Q516" s="258" t="s">
        <v>16</v>
      </c>
      <c r="R516" s="486">
        <v>3.3187627724955417</v>
      </c>
    </row>
    <row r="517" spans="1:18">
      <c r="A517" s="258" t="s">
        <v>436</v>
      </c>
      <c r="B517" s="258" t="s">
        <v>519</v>
      </c>
      <c r="D517" s="258" t="s">
        <v>177</v>
      </c>
      <c r="F517" s="496"/>
      <c r="J517" s="259" t="s">
        <v>138</v>
      </c>
      <c r="O517" s="258" t="s">
        <v>380</v>
      </c>
      <c r="P517" s="258" t="s">
        <v>376</v>
      </c>
      <c r="Q517" s="258" t="s">
        <v>16</v>
      </c>
      <c r="R517" s="488">
        <v>2.7808374133122804</v>
      </c>
    </row>
    <row r="518" spans="1:18">
      <c r="A518" s="258" t="s">
        <v>436</v>
      </c>
      <c r="B518" s="258" t="s">
        <v>519</v>
      </c>
      <c r="D518" s="258" t="s">
        <v>177</v>
      </c>
      <c r="F518" s="496"/>
      <c r="J518" s="259" t="s">
        <v>133</v>
      </c>
      <c r="O518" s="258" t="s">
        <v>380</v>
      </c>
      <c r="P518" s="258" t="s">
        <v>376</v>
      </c>
      <c r="Q518" s="258" t="s">
        <v>16</v>
      </c>
      <c r="R518" s="488">
        <v>2.6529838999248208</v>
      </c>
    </row>
    <row r="519" spans="1:18">
      <c r="A519" s="258" t="s">
        <v>436</v>
      </c>
      <c r="B519" s="258" t="s">
        <v>519</v>
      </c>
      <c r="D519" s="258" t="s">
        <v>177</v>
      </c>
      <c r="F519" s="496"/>
      <c r="J519" s="259" t="s">
        <v>134</v>
      </c>
      <c r="O519" s="258" t="s">
        <v>380</v>
      </c>
      <c r="P519" s="258" t="s">
        <v>376</v>
      </c>
      <c r="Q519" s="258" t="s">
        <v>16</v>
      </c>
      <c r="R519" s="488">
        <v>3.2768996785163917</v>
      </c>
    </row>
    <row r="520" spans="1:18">
      <c r="A520" s="258" t="s">
        <v>436</v>
      </c>
      <c r="B520" s="258" t="s">
        <v>519</v>
      </c>
      <c r="D520" s="258" t="s">
        <v>177</v>
      </c>
      <c r="J520" s="259" t="s">
        <v>135</v>
      </c>
      <c r="O520" s="258" t="s">
        <v>380</v>
      </c>
      <c r="P520" s="258" t="s">
        <v>376</v>
      </c>
      <c r="Q520" s="258" t="s">
        <v>16</v>
      </c>
      <c r="R520" s="488">
        <v>2.3270991563346084</v>
      </c>
    </row>
    <row r="521" spans="1:18">
      <c r="A521" s="258" t="s">
        <v>436</v>
      </c>
      <c r="B521" s="258" t="s">
        <v>519</v>
      </c>
      <c r="D521" s="258" t="s">
        <v>177</v>
      </c>
      <c r="F521" s="496"/>
      <c r="J521" s="259" t="s">
        <v>136</v>
      </c>
      <c r="O521" s="258" t="s">
        <v>380</v>
      </c>
      <c r="P521" s="258" t="s">
        <v>376</v>
      </c>
      <c r="Q521" s="258" t="s">
        <v>16</v>
      </c>
      <c r="R521" s="488">
        <v>2.5596368176536255</v>
      </c>
    </row>
    <row r="522" spans="1:18">
      <c r="A522" s="258" t="s">
        <v>436</v>
      </c>
      <c r="B522" s="258" t="s">
        <v>519</v>
      </c>
      <c r="D522" s="258" t="s">
        <v>177</v>
      </c>
      <c r="F522" s="496"/>
      <c r="J522" s="259" t="s">
        <v>137</v>
      </c>
      <c r="O522" s="258" t="s">
        <v>380</v>
      </c>
      <c r="P522" s="258" t="s">
        <v>376</v>
      </c>
      <c r="Q522" s="258" t="s">
        <v>16</v>
      </c>
      <c r="R522" s="488">
        <v>2.858468751536928</v>
      </c>
    </row>
    <row r="523" spans="1:18">
      <c r="A523" s="258" t="s">
        <v>436</v>
      </c>
      <c r="B523" s="258" t="s">
        <v>519</v>
      </c>
      <c r="D523" s="258" t="s">
        <v>177</v>
      </c>
      <c r="F523" s="496"/>
      <c r="J523" s="259" t="s">
        <v>178</v>
      </c>
      <c r="O523" s="258" t="s">
        <v>380</v>
      </c>
      <c r="P523" s="258" t="s">
        <v>376</v>
      </c>
      <c r="Q523" s="258" t="s">
        <v>16</v>
      </c>
      <c r="R523" s="488">
        <v>4.5647912386390832</v>
      </c>
    </row>
    <row r="524" spans="1:18">
      <c r="A524" s="258" t="s">
        <v>436</v>
      </c>
      <c r="B524" s="258" t="s">
        <v>519</v>
      </c>
      <c r="D524" s="258" t="s">
        <v>177</v>
      </c>
      <c r="F524" s="496"/>
      <c r="L524" s="260" t="s">
        <v>147</v>
      </c>
      <c r="O524" s="258" t="s">
        <v>380</v>
      </c>
      <c r="P524" s="258" t="s">
        <v>376</v>
      </c>
      <c r="Q524" s="258" t="s">
        <v>16</v>
      </c>
      <c r="R524" s="488">
        <v>5.4745574994156252</v>
      </c>
    </row>
    <row r="525" spans="1:18">
      <c r="A525" s="258" t="s">
        <v>436</v>
      </c>
      <c r="B525" s="258" t="s">
        <v>519</v>
      </c>
      <c r="D525" s="258" t="s">
        <v>177</v>
      </c>
      <c r="F525" s="496"/>
      <c r="L525" s="260" t="s">
        <v>148</v>
      </c>
      <c r="O525" s="258" t="s">
        <v>380</v>
      </c>
      <c r="P525" s="258" t="s">
        <v>376</v>
      </c>
      <c r="Q525" s="258" t="s">
        <v>16</v>
      </c>
      <c r="R525" s="488">
        <v>2.202929705018061</v>
      </c>
    </row>
    <row r="526" spans="1:18">
      <c r="A526" s="258" t="s">
        <v>436</v>
      </c>
      <c r="B526" s="258" t="s">
        <v>519</v>
      </c>
      <c r="D526" s="258" t="s">
        <v>177</v>
      </c>
      <c r="L526" s="260" t="s">
        <v>153</v>
      </c>
      <c r="O526" s="258" t="s">
        <v>380</v>
      </c>
      <c r="P526" s="258" t="s">
        <v>376</v>
      </c>
      <c r="Q526" s="258" t="s">
        <v>16</v>
      </c>
      <c r="R526" s="488">
        <v>2.1277345439076787</v>
      </c>
    </row>
    <row r="527" spans="1:18">
      <c r="A527" s="258" t="s">
        <v>436</v>
      </c>
      <c r="B527" s="258" t="s">
        <v>519</v>
      </c>
      <c r="D527" s="258" t="s">
        <v>177</v>
      </c>
      <c r="F527" s="496"/>
      <c r="L527" s="260" t="s">
        <v>145</v>
      </c>
      <c r="O527" s="258" t="s">
        <v>380</v>
      </c>
      <c r="P527" s="258" t="s">
        <v>376</v>
      </c>
      <c r="Q527" s="258" t="s">
        <v>16</v>
      </c>
      <c r="R527" s="488">
        <v>2.8148262712533763</v>
      </c>
    </row>
    <row r="528" spans="1:18">
      <c r="A528" s="258" t="s">
        <v>436</v>
      </c>
      <c r="B528" s="258" t="s">
        <v>519</v>
      </c>
      <c r="D528" s="258" t="s">
        <v>177</v>
      </c>
      <c r="F528" s="496"/>
      <c r="L528" s="260" t="s">
        <v>152</v>
      </c>
      <c r="O528" s="258" t="s">
        <v>380</v>
      </c>
      <c r="P528" s="258" t="s">
        <v>376</v>
      </c>
      <c r="Q528" s="258" t="s">
        <v>16</v>
      </c>
      <c r="R528" s="488">
        <v>2.7654711889274419</v>
      </c>
    </row>
    <row r="529" spans="1:18">
      <c r="A529" s="258" t="s">
        <v>436</v>
      </c>
      <c r="B529" s="258" t="s">
        <v>519</v>
      </c>
      <c r="D529" s="258" t="s">
        <v>177</v>
      </c>
      <c r="F529" s="496"/>
      <c r="L529" s="260" t="s">
        <v>169</v>
      </c>
      <c r="O529" s="258" t="s">
        <v>380</v>
      </c>
      <c r="P529" s="258" t="s">
        <v>376</v>
      </c>
      <c r="Q529" s="258" t="s">
        <v>16</v>
      </c>
      <c r="R529" s="488">
        <v>2.5184080415381356</v>
      </c>
    </row>
    <row r="530" spans="1:18">
      <c r="A530" s="258" t="s">
        <v>436</v>
      </c>
      <c r="B530" s="258" t="s">
        <v>519</v>
      </c>
      <c r="D530" s="258" t="s">
        <v>177</v>
      </c>
      <c r="F530" s="496"/>
      <c r="L530" s="260" t="s">
        <v>146</v>
      </c>
      <c r="O530" s="258" t="s">
        <v>380</v>
      </c>
      <c r="P530" s="258" t="s">
        <v>376</v>
      </c>
      <c r="Q530" s="258" t="s">
        <v>16</v>
      </c>
      <c r="R530" s="488">
        <v>3.4231515132196173</v>
      </c>
    </row>
    <row r="531" spans="1:18">
      <c r="A531" s="258" t="s">
        <v>436</v>
      </c>
      <c r="B531" s="258" t="s">
        <v>519</v>
      </c>
      <c r="D531" s="258" t="s">
        <v>177</v>
      </c>
      <c r="F531" s="496"/>
      <c r="L531" s="260" t="s">
        <v>149</v>
      </c>
      <c r="O531" s="258" t="s">
        <v>380</v>
      </c>
      <c r="P531" s="258" t="s">
        <v>376</v>
      </c>
      <c r="Q531" s="258" t="s">
        <v>16</v>
      </c>
      <c r="R531" s="488">
        <v>3.324525194680052</v>
      </c>
    </row>
    <row r="532" spans="1:18">
      <c r="A532" s="258" t="s">
        <v>436</v>
      </c>
      <c r="B532" s="258" t="s">
        <v>519</v>
      </c>
      <c r="D532" s="258" t="s">
        <v>177</v>
      </c>
      <c r="L532" s="260" t="s">
        <v>150</v>
      </c>
      <c r="O532" s="258" t="s">
        <v>380</v>
      </c>
      <c r="P532" s="258" t="s">
        <v>376</v>
      </c>
      <c r="Q532" s="258" t="s">
        <v>16</v>
      </c>
      <c r="R532" s="488">
        <v>3.9121809329757804</v>
      </c>
    </row>
    <row r="533" spans="1:18">
      <c r="A533" s="258" t="s">
        <v>436</v>
      </c>
      <c r="B533" s="258" t="s">
        <v>519</v>
      </c>
      <c r="D533" s="258" t="s">
        <v>177</v>
      </c>
      <c r="L533" s="260" t="s">
        <v>151</v>
      </c>
      <c r="O533" s="258" t="s">
        <v>380</v>
      </c>
      <c r="P533" s="258" t="s">
        <v>376</v>
      </c>
      <c r="Q533" s="258" t="s">
        <v>16</v>
      </c>
      <c r="R533" s="488">
        <v>3.3866776831105625</v>
      </c>
    </row>
    <row r="534" spans="1:18">
      <c r="A534" s="258" t="s">
        <v>436</v>
      </c>
      <c r="B534" s="258" t="s">
        <v>519</v>
      </c>
      <c r="D534" s="258" t="s">
        <v>177</v>
      </c>
      <c r="M534" s="259" t="s">
        <v>228</v>
      </c>
      <c r="O534" s="258" t="s">
        <v>380</v>
      </c>
      <c r="P534" s="258" t="s">
        <v>376</v>
      </c>
      <c r="Q534" s="258" t="s">
        <v>16</v>
      </c>
      <c r="R534" s="487">
        <v>3.0564693543130619</v>
      </c>
    </row>
    <row r="535" spans="1:18">
      <c r="A535" s="258" t="s">
        <v>436</v>
      </c>
      <c r="B535" s="258" t="s">
        <v>519</v>
      </c>
      <c r="D535" s="258" t="s">
        <v>177</v>
      </c>
      <c r="M535" s="259" t="s">
        <v>230</v>
      </c>
      <c r="O535" s="258" t="s">
        <v>380</v>
      </c>
      <c r="P535" s="258" t="s">
        <v>376</v>
      </c>
      <c r="Q535" s="258" t="s">
        <v>16</v>
      </c>
      <c r="R535" s="487">
        <v>5.3642447347956965</v>
      </c>
    </row>
    <row r="536" spans="1:18">
      <c r="A536" s="258" t="s">
        <v>436</v>
      </c>
      <c r="B536" s="258" t="s">
        <v>519</v>
      </c>
      <c r="D536" s="258" t="s">
        <v>177</v>
      </c>
      <c r="M536" s="259" t="s">
        <v>231</v>
      </c>
      <c r="O536" s="258" t="s">
        <v>380</v>
      </c>
      <c r="P536" s="258" t="s">
        <v>376</v>
      </c>
      <c r="Q536" s="258" t="s">
        <v>16</v>
      </c>
      <c r="R536" s="487">
        <v>1.9942106881988411</v>
      </c>
    </row>
    <row r="537" spans="1:18">
      <c r="A537" s="258" t="s">
        <v>436</v>
      </c>
      <c r="B537" s="258" t="s">
        <v>519</v>
      </c>
      <c r="D537" s="258" t="s">
        <v>177</v>
      </c>
      <c r="M537" s="259" t="s">
        <v>233</v>
      </c>
      <c r="O537" s="258" t="s">
        <v>380</v>
      </c>
      <c r="P537" s="258" t="s">
        <v>376</v>
      </c>
      <c r="Q537" s="258" t="s">
        <v>16</v>
      </c>
      <c r="R537" s="487">
        <v>2.4290786857899458</v>
      </c>
    </row>
    <row r="538" spans="1:18">
      <c r="A538" s="258" t="s">
        <v>436</v>
      </c>
      <c r="B538" s="258" t="s">
        <v>519</v>
      </c>
      <c r="D538" s="258" t="s">
        <v>177</v>
      </c>
      <c r="M538" s="544" t="s">
        <v>303</v>
      </c>
      <c r="O538" s="258" t="s">
        <v>380</v>
      </c>
      <c r="P538" s="258" t="s">
        <v>376</v>
      </c>
      <c r="Q538" s="258" t="s">
        <v>16</v>
      </c>
      <c r="R538" s="487">
        <v>1.5068704429008046</v>
      </c>
    </row>
    <row r="539" spans="1:18">
      <c r="A539" s="258" t="s">
        <v>437</v>
      </c>
      <c r="B539" s="258" t="s">
        <v>519</v>
      </c>
      <c r="E539" s="260" t="s">
        <v>513</v>
      </c>
      <c r="O539" s="258" t="s">
        <v>380</v>
      </c>
      <c r="P539" s="258" t="s">
        <v>376</v>
      </c>
      <c r="Q539" s="258" t="s">
        <v>16</v>
      </c>
      <c r="R539" s="486">
        <v>8.4536513568366782</v>
      </c>
    </row>
    <row r="540" spans="1:18">
      <c r="A540" s="258" t="s">
        <v>437</v>
      </c>
      <c r="B540" s="258" t="s">
        <v>519</v>
      </c>
      <c r="E540" s="260" t="s">
        <v>514</v>
      </c>
      <c r="O540" s="258" t="s">
        <v>380</v>
      </c>
      <c r="P540" s="258" t="s">
        <v>376</v>
      </c>
      <c r="Q540" s="258" t="s">
        <v>16</v>
      </c>
      <c r="R540" s="486">
        <v>7.1342086817007679</v>
      </c>
    </row>
    <row r="541" spans="1:18">
      <c r="A541" s="258" t="s">
        <v>437</v>
      </c>
      <c r="B541" s="258" t="s">
        <v>519</v>
      </c>
      <c r="E541" s="260" t="s">
        <v>125</v>
      </c>
      <c r="O541" s="258" t="s">
        <v>380</v>
      </c>
      <c r="P541" s="258" t="s">
        <v>376</v>
      </c>
      <c r="Q541" s="258" t="s">
        <v>16</v>
      </c>
      <c r="R541" s="486">
        <v>2.6338783753343296</v>
      </c>
    </row>
    <row r="542" spans="1:18">
      <c r="A542" s="258" t="s">
        <v>437</v>
      </c>
      <c r="B542" s="258" t="s">
        <v>519</v>
      </c>
      <c r="E542" s="260" t="s">
        <v>126</v>
      </c>
      <c r="O542" s="258" t="s">
        <v>380</v>
      </c>
      <c r="P542" s="258" t="s">
        <v>376</v>
      </c>
      <c r="Q542" s="258" t="s">
        <v>16</v>
      </c>
      <c r="R542" s="486">
        <v>0.98147791733747158</v>
      </c>
    </row>
    <row r="543" spans="1:18">
      <c r="A543" s="258" t="s">
        <v>437</v>
      </c>
      <c r="B543" s="258" t="s">
        <v>519</v>
      </c>
      <c r="E543" s="260" t="s">
        <v>127</v>
      </c>
      <c r="O543" s="258" t="s">
        <v>380</v>
      </c>
      <c r="P543" s="258" t="s">
        <v>376</v>
      </c>
      <c r="Q543" s="258" t="s">
        <v>16</v>
      </c>
      <c r="R543" s="486">
        <v>1.1682978168650047</v>
      </c>
    </row>
    <row r="544" spans="1:18">
      <c r="A544" s="258" t="s">
        <v>437</v>
      </c>
      <c r="B544" s="258" t="s">
        <v>519</v>
      </c>
      <c r="E544" s="260" t="s">
        <v>515</v>
      </c>
      <c r="O544" s="258" t="s">
        <v>380</v>
      </c>
      <c r="P544" s="258" t="s">
        <v>376</v>
      </c>
      <c r="Q544" s="258" t="s">
        <v>16</v>
      </c>
      <c r="R544" s="486">
        <v>1.4332199306857381</v>
      </c>
    </row>
    <row r="545" spans="1:21">
      <c r="A545" s="258" t="s">
        <v>437</v>
      </c>
      <c r="B545" s="258" t="s">
        <v>519</v>
      </c>
      <c r="F545" s="496" t="s">
        <v>132</v>
      </c>
      <c r="O545" s="258" t="s">
        <v>380</v>
      </c>
      <c r="P545" s="258" t="s">
        <v>376</v>
      </c>
      <c r="Q545" s="258" t="s">
        <v>16</v>
      </c>
      <c r="R545" s="487">
        <v>2.6790605274967652</v>
      </c>
      <c r="U545" s="428"/>
    </row>
    <row r="546" spans="1:21">
      <c r="A546" s="258" t="s">
        <v>437</v>
      </c>
      <c r="B546" s="258" t="s">
        <v>519</v>
      </c>
      <c r="F546" s="496" t="s">
        <v>164</v>
      </c>
      <c r="O546" s="258" t="s">
        <v>380</v>
      </c>
      <c r="P546" s="258" t="s">
        <v>376</v>
      </c>
      <c r="Q546" s="258" t="s">
        <v>16</v>
      </c>
      <c r="R546" s="487">
        <v>3.6637769380538372</v>
      </c>
    </row>
    <row r="547" spans="1:21">
      <c r="A547" s="258" t="s">
        <v>437</v>
      </c>
      <c r="B547" s="258" t="s">
        <v>519</v>
      </c>
      <c r="F547" s="496" t="s">
        <v>162</v>
      </c>
      <c r="O547" s="258" t="s">
        <v>380</v>
      </c>
      <c r="P547" s="258" t="s">
        <v>376</v>
      </c>
      <c r="Q547" s="258" t="s">
        <v>16</v>
      </c>
      <c r="R547" s="487">
        <v>1.8376703182723719</v>
      </c>
    </row>
    <row r="548" spans="1:21">
      <c r="A548" s="258" t="s">
        <v>437</v>
      </c>
      <c r="B548" s="258" t="s">
        <v>519</v>
      </c>
      <c r="F548" s="496" t="s">
        <v>516</v>
      </c>
      <c r="O548" s="258" t="s">
        <v>380</v>
      </c>
      <c r="P548" s="258" t="s">
        <v>376</v>
      </c>
      <c r="Q548" s="258" t="s">
        <v>16</v>
      </c>
      <c r="R548" s="487">
        <v>6.0179745452722937</v>
      </c>
    </row>
    <row r="549" spans="1:21">
      <c r="A549" s="258" t="s">
        <v>437</v>
      </c>
      <c r="B549" s="258" t="s">
        <v>519</v>
      </c>
      <c r="F549" s="496" t="s">
        <v>131</v>
      </c>
      <c r="O549" s="258" t="s">
        <v>380</v>
      </c>
      <c r="P549" s="258" t="s">
        <v>376</v>
      </c>
      <c r="Q549" s="258" t="s">
        <v>16</v>
      </c>
      <c r="R549" s="487">
        <v>0.93198530623704057</v>
      </c>
    </row>
    <row r="550" spans="1:21">
      <c r="A550" s="258" t="s">
        <v>437</v>
      </c>
      <c r="B550" s="258" t="s">
        <v>519</v>
      </c>
      <c r="H550" s="260" t="s">
        <v>503</v>
      </c>
      <c r="O550" s="258" t="s">
        <v>380</v>
      </c>
      <c r="P550" s="258" t="s">
        <v>376</v>
      </c>
      <c r="Q550" s="258" t="s">
        <v>16</v>
      </c>
      <c r="R550" s="487">
        <v>4.8176252762256633</v>
      </c>
    </row>
    <row r="551" spans="1:21">
      <c r="A551" s="258" t="s">
        <v>437</v>
      </c>
      <c r="B551" s="258" t="s">
        <v>519</v>
      </c>
      <c r="H551" s="260" t="s">
        <v>504</v>
      </c>
      <c r="O551" s="258" t="s">
        <v>380</v>
      </c>
      <c r="P551" s="258" t="s">
        <v>376</v>
      </c>
      <c r="Q551" s="258" t="s">
        <v>16</v>
      </c>
      <c r="R551" s="487">
        <v>2.4756720987851968</v>
      </c>
      <c r="U551" s="428"/>
    </row>
    <row r="552" spans="1:21">
      <c r="A552" s="258" t="s">
        <v>437</v>
      </c>
      <c r="B552" s="258" t="s">
        <v>519</v>
      </c>
      <c r="H552" s="428"/>
      <c r="I552" s="489" t="s">
        <v>506</v>
      </c>
      <c r="O552" s="258" t="s">
        <v>380</v>
      </c>
      <c r="P552" s="258" t="s">
        <v>376</v>
      </c>
      <c r="Q552" s="258" t="s">
        <v>16</v>
      </c>
      <c r="R552" s="487">
        <v>2.8718416063895553</v>
      </c>
      <c r="U552" s="428"/>
    </row>
    <row r="553" spans="1:21">
      <c r="A553" s="258" t="s">
        <v>437</v>
      </c>
      <c r="B553" s="258" t="s">
        <v>519</v>
      </c>
      <c r="I553" s="489" t="s">
        <v>507</v>
      </c>
      <c r="O553" s="258" t="s">
        <v>380</v>
      </c>
      <c r="P553" s="258" t="s">
        <v>376</v>
      </c>
      <c r="Q553" s="258" t="s">
        <v>16</v>
      </c>
      <c r="R553" s="487">
        <v>2.101638072361772</v>
      </c>
      <c r="U553" s="428"/>
    </row>
    <row r="554" spans="1:21">
      <c r="A554" s="258" t="s">
        <v>437</v>
      </c>
      <c r="B554" s="258" t="s">
        <v>519</v>
      </c>
      <c r="J554" s="259" t="s">
        <v>138</v>
      </c>
      <c r="O554" s="258" t="s">
        <v>380</v>
      </c>
      <c r="P554" s="258" t="s">
        <v>376</v>
      </c>
      <c r="Q554" s="258" t="s">
        <v>16</v>
      </c>
      <c r="R554" s="487">
        <v>4.8879809304047495</v>
      </c>
      <c r="U554" s="428"/>
    </row>
    <row r="555" spans="1:21">
      <c r="A555" s="258" t="s">
        <v>437</v>
      </c>
      <c r="B555" s="258" t="s">
        <v>519</v>
      </c>
      <c r="J555" s="259" t="s">
        <v>133</v>
      </c>
      <c r="O555" s="258" t="s">
        <v>380</v>
      </c>
      <c r="P555" s="258" t="s">
        <v>376</v>
      </c>
      <c r="Q555" s="258" t="s">
        <v>16</v>
      </c>
      <c r="R555" s="487">
        <v>4.1267670823359515</v>
      </c>
      <c r="U555" s="428"/>
    </row>
    <row r="556" spans="1:21">
      <c r="A556" s="258" t="s">
        <v>437</v>
      </c>
      <c r="B556" s="258" t="s">
        <v>519</v>
      </c>
      <c r="J556" s="259" t="s">
        <v>134</v>
      </c>
      <c r="O556" s="258" t="s">
        <v>380</v>
      </c>
      <c r="P556" s="258" t="s">
        <v>376</v>
      </c>
      <c r="Q556" s="258" t="s">
        <v>16</v>
      </c>
      <c r="R556" s="487">
        <v>2.3318332990742934</v>
      </c>
      <c r="U556" s="428"/>
    </row>
    <row r="557" spans="1:21">
      <c r="A557" s="258" t="s">
        <v>437</v>
      </c>
      <c r="B557" s="258" t="s">
        <v>519</v>
      </c>
      <c r="J557" s="259" t="s">
        <v>135</v>
      </c>
      <c r="O557" s="258" t="s">
        <v>380</v>
      </c>
      <c r="P557" s="258" t="s">
        <v>376</v>
      </c>
      <c r="Q557" s="258" t="s">
        <v>16</v>
      </c>
      <c r="R557" s="487">
        <v>2.1427900310391319</v>
      </c>
      <c r="U557" s="428"/>
    </row>
    <row r="558" spans="1:21">
      <c r="A558" s="258" t="s">
        <v>437</v>
      </c>
      <c r="B558" s="258" t="s">
        <v>519</v>
      </c>
      <c r="J558" s="259" t="s">
        <v>136</v>
      </c>
      <c r="O558" s="258" t="s">
        <v>380</v>
      </c>
      <c r="P558" s="258" t="s">
        <v>376</v>
      </c>
      <c r="Q558" s="258" t="s">
        <v>16</v>
      </c>
      <c r="R558" s="487">
        <v>1.7208314511925467</v>
      </c>
    </row>
    <row r="559" spans="1:21">
      <c r="A559" s="258" t="s">
        <v>437</v>
      </c>
      <c r="B559" s="258" t="s">
        <v>519</v>
      </c>
      <c r="J559" s="259" t="s">
        <v>137</v>
      </c>
      <c r="O559" s="258" t="s">
        <v>380</v>
      </c>
      <c r="P559" s="258" t="s">
        <v>376</v>
      </c>
      <c r="Q559" s="258" t="s">
        <v>16</v>
      </c>
      <c r="R559" s="487">
        <v>2.6767291019024451</v>
      </c>
    </row>
    <row r="560" spans="1:21">
      <c r="A560" s="258" t="s">
        <v>437</v>
      </c>
      <c r="B560" s="258" t="s">
        <v>519</v>
      </c>
      <c r="J560" s="259" t="s">
        <v>178</v>
      </c>
      <c r="O560" s="258" t="s">
        <v>380</v>
      </c>
      <c r="P560" s="258" t="s">
        <v>376</v>
      </c>
      <c r="Q560" s="258" t="s">
        <v>16</v>
      </c>
      <c r="R560" s="487">
        <v>2.6484708966758932</v>
      </c>
    </row>
    <row r="561" spans="1:21">
      <c r="A561" s="258" t="s">
        <v>437</v>
      </c>
      <c r="B561" s="258" t="s">
        <v>519</v>
      </c>
      <c r="L561" s="260" t="s">
        <v>147</v>
      </c>
      <c r="O561" s="258" t="s">
        <v>380</v>
      </c>
      <c r="P561" s="258" t="s">
        <v>376</v>
      </c>
      <c r="Q561" s="258" t="s">
        <v>16</v>
      </c>
      <c r="R561" s="487">
        <v>1.1631465964193639</v>
      </c>
    </row>
    <row r="562" spans="1:21">
      <c r="A562" s="258" t="s">
        <v>437</v>
      </c>
      <c r="B562" s="258" t="s">
        <v>519</v>
      </c>
      <c r="L562" s="260" t="s">
        <v>148</v>
      </c>
      <c r="O562" s="258" t="s">
        <v>380</v>
      </c>
      <c r="P562" s="258" t="s">
        <v>376</v>
      </c>
      <c r="Q562" s="258" t="s">
        <v>16</v>
      </c>
      <c r="R562" s="487">
        <v>2.8266402913388573</v>
      </c>
    </row>
    <row r="563" spans="1:21">
      <c r="A563" s="258" t="s">
        <v>437</v>
      </c>
      <c r="B563" s="258" t="s">
        <v>519</v>
      </c>
      <c r="L563" s="260" t="s">
        <v>153</v>
      </c>
      <c r="O563" s="258" t="s">
        <v>380</v>
      </c>
      <c r="P563" s="258" t="s">
        <v>376</v>
      </c>
      <c r="Q563" s="258" t="s">
        <v>16</v>
      </c>
      <c r="R563" s="487">
        <v>3.841745306674508</v>
      </c>
    </row>
    <row r="564" spans="1:21">
      <c r="A564" s="258" t="s">
        <v>437</v>
      </c>
      <c r="B564" s="258" t="s">
        <v>519</v>
      </c>
      <c r="L564" s="260" t="s">
        <v>145</v>
      </c>
      <c r="O564" s="258" t="s">
        <v>380</v>
      </c>
      <c r="P564" s="258" t="s">
        <v>376</v>
      </c>
      <c r="Q564" s="258" t="s">
        <v>16</v>
      </c>
      <c r="R564" s="487">
        <v>2.2902697050903962</v>
      </c>
    </row>
    <row r="565" spans="1:21">
      <c r="A565" s="258" t="s">
        <v>437</v>
      </c>
      <c r="B565" s="258" t="s">
        <v>519</v>
      </c>
      <c r="L565" s="260" t="s">
        <v>152</v>
      </c>
      <c r="O565" s="258" t="s">
        <v>380</v>
      </c>
      <c r="P565" s="258" t="s">
        <v>376</v>
      </c>
      <c r="Q565" s="258" t="s">
        <v>16</v>
      </c>
      <c r="R565" s="487">
        <v>2.4003993313267737</v>
      </c>
      <c r="U565" s="428"/>
    </row>
    <row r="566" spans="1:21">
      <c r="A566" s="258" t="s">
        <v>437</v>
      </c>
      <c r="B566" s="258" t="s">
        <v>519</v>
      </c>
      <c r="L566" s="260" t="s">
        <v>169</v>
      </c>
      <c r="O566" s="258" t="s">
        <v>380</v>
      </c>
      <c r="P566" s="258" t="s">
        <v>376</v>
      </c>
      <c r="Q566" s="258" t="s">
        <v>16</v>
      </c>
      <c r="R566" s="487">
        <v>1.7755358525066185</v>
      </c>
    </row>
    <row r="567" spans="1:21">
      <c r="A567" s="258" t="s">
        <v>437</v>
      </c>
      <c r="B567" s="258" t="s">
        <v>519</v>
      </c>
      <c r="L567" s="260" t="s">
        <v>146</v>
      </c>
      <c r="O567" s="258" t="s">
        <v>380</v>
      </c>
      <c r="P567" s="258" t="s">
        <v>376</v>
      </c>
      <c r="Q567" s="258" t="s">
        <v>16</v>
      </c>
      <c r="R567" s="487">
        <v>3.858618955941445</v>
      </c>
    </row>
    <row r="568" spans="1:21">
      <c r="A568" s="258" t="s">
        <v>437</v>
      </c>
      <c r="B568" s="258" t="s">
        <v>519</v>
      </c>
      <c r="L568" s="260" t="s">
        <v>149</v>
      </c>
      <c r="O568" s="258" t="s">
        <v>380</v>
      </c>
      <c r="P568" s="258" t="s">
        <v>376</v>
      </c>
      <c r="Q568" s="258" t="s">
        <v>16</v>
      </c>
      <c r="R568" s="487">
        <v>2.6137962114176552</v>
      </c>
    </row>
    <row r="569" spans="1:21">
      <c r="A569" s="258" t="s">
        <v>437</v>
      </c>
      <c r="B569" s="258" t="s">
        <v>519</v>
      </c>
      <c r="L569" s="260" t="s">
        <v>150</v>
      </c>
      <c r="O569" s="258" t="s">
        <v>380</v>
      </c>
      <c r="P569" s="258" t="s">
        <v>376</v>
      </c>
      <c r="Q569" s="258" t="s">
        <v>16</v>
      </c>
      <c r="R569" s="487">
        <v>2.0828495854285922</v>
      </c>
    </row>
    <row r="570" spans="1:21">
      <c r="A570" s="258" t="s">
        <v>437</v>
      </c>
      <c r="B570" s="258" t="s">
        <v>519</v>
      </c>
      <c r="L570" s="260" t="s">
        <v>151</v>
      </c>
      <c r="O570" s="258" t="s">
        <v>380</v>
      </c>
      <c r="P570" s="258" t="s">
        <v>376</v>
      </c>
      <c r="Q570" s="258" t="s">
        <v>16</v>
      </c>
      <c r="R570" s="487">
        <v>3.1766453156073045</v>
      </c>
    </row>
    <row r="571" spans="1:21">
      <c r="A571" s="258" t="s">
        <v>437</v>
      </c>
      <c r="B571" s="258" t="s">
        <v>519</v>
      </c>
      <c r="D571" s="258" t="s">
        <v>176</v>
      </c>
      <c r="E571" s="260" t="s">
        <v>513</v>
      </c>
      <c r="M571" s="259"/>
      <c r="O571" s="258" t="s">
        <v>380</v>
      </c>
      <c r="P571" s="258" t="s">
        <v>376</v>
      </c>
      <c r="Q571" s="258" t="s">
        <v>16</v>
      </c>
      <c r="R571" s="486">
        <v>2.2660145339279332</v>
      </c>
    </row>
    <row r="572" spans="1:21">
      <c r="A572" s="258" t="s">
        <v>437</v>
      </c>
      <c r="B572" s="258" t="s">
        <v>519</v>
      </c>
      <c r="D572" s="258" t="s">
        <v>176</v>
      </c>
      <c r="E572" s="260" t="s">
        <v>514</v>
      </c>
      <c r="M572" s="259"/>
      <c r="O572" s="258" t="s">
        <v>380</v>
      </c>
      <c r="P572" s="258" t="s">
        <v>376</v>
      </c>
      <c r="Q572" s="258" t="s">
        <v>16</v>
      </c>
      <c r="R572" s="486">
        <v>3.6054796444223909</v>
      </c>
    </row>
    <row r="573" spans="1:21">
      <c r="A573" s="258" t="s">
        <v>437</v>
      </c>
      <c r="B573" s="258" t="s">
        <v>519</v>
      </c>
      <c r="D573" s="258" t="s">
        <v>176</v>
      </c>
      <c r="E573" s="260" t="s">
        <v>125</v>
      </c>
      <c r="M573" s="259"/>
      <c r="O573" s="258" t="s">
        <v>380</v>
      </c>
      <c r="P573" s="258" t="s">
        <v>376</v>
      </c>
      <c r="Q573" s="258" t="s">
        <v>16</v>
      </c>
      <c r="R573" s="486">
        <v>2.1200878850968423</v>
      </c>
    </row>
    <row r="574" spans="1:21">
      <c r="A574" s="258" t="s">
        <v>437</v>
      </c>
      <c r="B574" s="258" t="s">
        <v>519</v>
      </c>
      <c r="D574" s="258" t="s">
        <v>176</v>
      </c>
      <c r="E574" s="260" t="s">
        <v>126</v>
      </c>
      <c r="M574" s="259"/>
      <c r="O574" s="258" t="s">
        <v>380</v>
      </c>
      <c r="P574" s="258" t="s">
        <v>376</v>
      </c>
      <c r="Q574" s="258" t="s">
        <v>16</v>
      </c>
      <c r="R574" s="486">
        <v>0.2237874068805551</v>
      </c>
    </row>
    <row r="575" spans="1:21">
      <c r="A575" s="258" t="s">
        <v>437</v>
      </c>
      <c r="B575" s="258" t="s">
        <v>519</v>
      </c>
      <c r="D575" s="258" t="s">
        <v>176</v>
      </c>
      <c r="E575" s="260" t="s">
        <v>127</v>
      </c>
      <c r="M575" s="259"/>
      <c r="O575" s="258" t="s">
        <v>380</v>
      </c>
      <c r="P575" s="258" t="s">
        <v>376</v>
      </c>
      <c r="Q575" s="258" t="s">
        <v>16</v>
      </c>
      <c r="R575" s="486">
        <v>0.23606237894252011</v>
      </c>
    </row>
    <row r="576" spans="1:21">
      <c r="A576" s="258" t="s">
        <v>437</v>
      </c>
      <c r="B576" s="258" t="s">
        <v>519</v>
      </c>
      <c r="D576" s="258" t="s">
        <v>176</v>
      </c>
      <c r="E576" s="260" t="s">
        <v>515</v>
      </c>
      <c r="O576" s="258" t="s">
        <v>380</v>
      </c>
      <c r="P576" s="258" t="s">
        <v>376</v>
      </c>
      <c r="Q576" s="258" t="s">
        <v>16</v>
      </c>
      <c r="R576" s="486">
        <v>0.1020088682201012</v>
      </c>
      <c r="U576" s="428"/>
    </row>
    <row r="577" spans="1:24">
      <c r="A577" s="258" t="s">
        <v>437</v>
      </c>
      <c r="B577" s="258" t="s">
        <v>519</v>
      </c>
      <c r="D577" s="258" t="s">
        <v>176</v>
      </c>
      <c r="F577" s="496" t="s">
        <v>132</v>
      </c>
      <c r="O577" s="258" t="s">
        <v>380</v>
      </c>
      <c r="P577" s="258" t="s">
        <v>376</v>
      </c>
      <c r="Q577" s="258" t="s">
        <v>16</v>
      </c>
      <c r="R577" s="487">
        <v>1.3271151476634762</v>
      </c>
      <c r="U577" s="428"/>
      <c r="V577" s="428"/>
      <c r="W577" s="428"/>
      <c r="X577" s="428"/>
    </row>
    <row r="578" spans="1:24">
      <c r="A578" s="258" t="s">
        <v>437</v>
      </c>
      <c r="B578" s="258" t="s">
        <v>519</v>
      </c>
      <c r="D578" s="258" t="s">
        <v>176</v>
      </c>
      <c r="F578" s="496" t="s">
        <v>164</v>
      </c>
      <c r="O578" s="258" t="s">
        <v>380</v>
      </c>
      <c r="P578" s="258" t="s">
        <v>376</v>
      </c>
      <c r="Q578" s="258" t="s">
        <v>16</v>
      </c>
      <c r="R578" s="487">
        <v>0</v>
      </c>
      <c r="U578" s="428"/>
      <c r="V578" s="428"/>
      <c r="W578" s="490"/>
      <c r="X578" s="490"/>
    </row>
    <row r="579" spans="1:24">
      <c r="A579" s="258" t="s">
        <v>437</v>
      </c>
      <c r="B579" s="258" t="s">
        <v>519</v>
      </c>
      <c r="D579" s="258" t="s">
        <v>176</v>
      </c>
      <c r="F579" s="496" t="s">
        <v>162</v>
      </c>
      <c r="O579" s="258" t="s">
        <v>380</v>
      </c>
      <c r="P579" s="258" t="s">
        <v>376</v>
      </c>
      <c r="Q579" s="258" t="s">
        <v>16</v>
      </c>
      <c r="R579" s="487">
        <v>0.47305466139036101</v>
      </c>
      <c r="U579" s="491"/>
      <c r="V579" s="260"/>
    </row>
    <row r="580" spans="1:24">
      <c r="A580" s="258" t="s">
        <v>437</v>
      </c>
      <c r="B580" s="258" t="s">
        <v>519</v>
      </c>
      <c r="D580" s="258" t="s">
        <v>176</v>
      </c>
      <c r="F580" s="496" t="s">
        <v>516</v>
      </c>
      <c r="O580" s="258" t="s">
        <v>380</v>
      </c>
      <c r="P580" s="258" t="s">
        <v>376</v>
      </c>
      <c r="Q580" s="258" t="s">
        <v>16</v>
      </c>
      <c r="R580" s="487">
        <v>1.8531151627050297</v>
      </c>
      <c r="U580" s="492"/>
      <c r="V580" s="260"/>
    </row>
    <row r="581" spans="1:24">
      <c r="A581" s="258" t="s">
        <v>437</v>
      </c>
      <c r="B581" s="258" t="s">
        <v>519</v>
      </c>
      <c r="D581" s="258" t="s">
        <v>176</v>
      </c>
      <c r="F581" s="496" t="s">
        <v>131</v>
      </c>
      <c r="O581" s="258" t="s">
        <v>380</v>
      </c>
      <c r="P581" s="258" t="s">
        <v>376</v>
      </c>
      <c r="Q581" s="258" t="s">
        <v>16</v>
      </c>
      <c r="R581" s="487">
        <v>0.90795430847430691</v>
      </c>
      <c r="U581" s="492"/>
      <c r="V581" s="260"/>
    </row>
    <row r="582" spans="1:24">
      <c r="A582" s="258" t="s">
        <v>437</v>
      </c>
      <c r="B582" s="258" t="s">
        <v>519</v>
      </c>
      <c r="D582" s="258" t="s">
        <v>176</v>
      </c>
      <c r="H582" s="260" t="s">
        <v>503</v>
      </c>
      <c r="O582" s="258" t="s">
        <v>380</v>
      </c>
      <c r="P582" s="258" t="s">
        <v>376</v>
      </c>
      <c r="Q582" s="258" t="s">
        <v>16</v>
      </c>
      <c r="R582" s="487">
        <v>1.1051766682885673</v>
      </c>
      <c r="U582" s="492"/>
      <c r="V582" s="260"/>
    </row>
    <row r="583" spans="1:24">
      <c r="A583" s="258" t="s">
        <v>437</v>
      </c>
      <c r="B583" s="258" t="s">
        <v>519</v>
      </c>
      <c r="D583" s="258" t="s">
        <v>176</v>
      </c>
      <c r="H583" s="260" t="s">
        <v>504</v>
      </c>
      <c r="O583" s="258" t="s">
        <v>380</v>
      </c>
      <c r="P583" s="258" t="s">
        <v>376</v>
      </c>
      <c r="Q583" s="258" t="s">
        <v>16</v>
      </c>
      <c r="R583" s="487">
        <v>1.2514551184850193</v>
      </c>
      <c r="U583" s="492"/>
      <c r="V583" s="260"/>
    </row>
    <row r="584" spans="1:24">
      <c r="A584" s="258" t="s">
        <v>437</v>
      </c>
      <c r="B584" s="258" t="s">
        <v>519</v>
      </c>
      <c r="D584" s="258" t="s">
        <v>176</v>
      </c>
      <c r="H584" s="428"/>
      <c r="I584" s="489" t="s">
        <v>506</v>
      </c>
      <c r="O584" s="258" t="s">
        <v>380</v>
      </c>
      <c r="P584" s="258" t="s">
        <v>376</v>
      </c>
      <c r="Q584" s="258" t="s">
        <v>16</v>
      </c>
      <c r="R584" s="487">
        <v>1.3503959852693468</v>
      </c>
      <c r="U584" s="428"/>
      <c r="V584" s="260"/>
    </row>
    <row r="585" spans="1:24">
      <c r="A585" s="258" t="s">
        <v>437</v>
      </c>
      <c r="B585" s="258" t="s">
        <v>519</v>
      </c>
      <c r="D585" s="258" t="s">
        <v>176</v>
      </c>
      <c r="I585" s="489" t="s">
        <v>507</v>
      </c>
      <c r="O585" s="258" t="s">
        <v>380</v>
      </c>
      <c r="P585" s="258" t="s">
        <v>376</v>
      </c>
      <c r="Q585" s="258" t="s">
        <v>16</v>
      </c>
      <c r="R585" s="487">
        <v>0.71362932245381894</v>
      </c>
      <c r="U585" s="428"/>
      <c r="V585" s="428"/>
      <c r="W585" s="493"/>
      <c r="X585" s="493"/>
    </row>
    <row r="586" spans="1:24">
      <c r="A586" s="258" t="s">
        <v>437</v>
      </c>
      <c r="B586" s="258" t="s">
        <v>519</v>
      </c>
      <c r="D586" s="258" t="s">
        <v>176</v>
      </c>
      <c r="J586" s="259" t="s">
        <v>138</v>
      </c>
      <c r="O586" s="258" t="s">
        <v>380</v>
      </c>
      <c r="P586" s="258" t="s">
        <v>376</v>
      </c>
      <c r="Q586" s="258" t="s">
        <v>16</v>
      </c>
      <c r="R586" s="487">
        <v>0.41013624014654065</v>
      </c>
      <c r="U586" s="428"/>
      <c r="V586" s="260"/>
    </row>
    <row r="587" spans="1:24">
      <c r="A587" s="258" t="s">
        <v>437</v>
      </c>
      <c r="B587" s="258" t="s">
        <v>519</v>
      </c>
      <c r="D587" s="258" t="s">
        <v>176</v>
      </c>
      <c r="J587" s="259" t="s">
        <v>133</v>
      </c>
      <c r="O587" s="258" t="s">
        <v>380</v>
      </c>
      <c r="P587" s="258" t="s">
        <v>376</v>
      </c>
      <c r="Q587" s="258" t="s">
        <v>16</v>
      </c>
      <c r="R587" s="487">
        <v>2.0087133130860964</v>
      </c>
      <c r="U587" s="428"/>
      <c r="V587" s="260"/>
    </row>
    <row r="588" spans="1:24">
      <c r="A588" s="258" t="s">
        <v>437</v>
      </c>
      <c r="B588" s="258" t="s">
        <v>519</v>
      </c>
      <c r="D588" s="258" t="s">
        <v>176</v>
      </c>
      <c r="J588" s="259" t="s">
        <v>134</v>
      </c>
      <c r="O588" s="258" t="s">
        <v>380</v>
      </c>
      <c r="P588" s="258" t="s">
        <v>376</v>
      </c>
      <c r="Q588" s="258" t="s">
        <v>16</v>
      </c>
      <c r="R588" s="487">
        <v>0.39015662170288085</v>
      </c>
      <c r="U588" s="428"/>
      <c r="V588" s="260"/>
    </row>
    <row r="589" spans="1:24">
      <c r="A589" s="258" t="s">
        <v>437</v>
      </c>
      <c r="B589" s="258" t="s">
        <v>519</v>
      </c>
      <c r="D589" s="258" t="s">
        <v>176</v>
      </c>
      <c r="J589" s="259" t="s">
        <v>135</v>
      </c>
      <c r="O589" s="258" t="s">
        <v>380</v>
      </c>
      <c r="P589" s="258" t="s">
        <v>376</v>
      </c>
      <c r="Q589" s="258" t="s">
        <v>16</v>
      </c>
      <c r="R589" s="487">
        <v>0.57843971482328771</v>
      </c>
      <c r="U589" s="428"/>
      <c r="V589" s="260"/>
    </row>
    <row r="590" spans="1:24">
      <c r="A590" s="258" t="s">
        <v>437</v>
      </c>
      <c r="B590" s="258" t="s">
        <v>519</v>
      </c>
      <c r="D590" s="258" t="s">
        <v>176</v>
      </c>
      <c r="J590" s="259" t="s">
        <v>136</v>
      </c>
      <c r="O590" s="258" t="s">
        <v>380</v>
      </c>
      <c r="P590" s="258" t="s">
        <v>376</v>
      </c>
      <c r="Q590" s="258" t="s">
        <v>16</v>
      </c>
      <c r="R590" s="487">
        <v>0.56074351649690157</v>
      </c>
      <c r="U590" s="428"/>
      <c r="V590" s="260"/>
    </row>
    <row r="591" spans="1:24">
      <c r="A591" s="258" t="s">
        <v>437</v>
      </c>
      <c r="B591" s="258" t="s">
        <v>519</v>
      </c>
      <c r="D591" s="258" t="s">
        <v>176</v>
      </c>
      <c r="J591" s="259" t="s">
        <v>137</v>
      </c>
      <c r="O591" s="258" t="s">
        <v>380</v>
      </c>
      <c r="P591" s="258" t="s">
        <v>376</v>
      </c>
      <c r="Q591" s="258" t="s">
        <v>16</v>
      </c>
      <c r="R591" s="487">
        <v>1.7353952297675312</v>
      </c>
      <c r="U591" s="428"/>
      <c r="V591" s="428"/>
      <c r="W591" s="428"/>
      <c r="X591" s="428"/>
    </row>
    <row r="592" spans="1:24">
      <c r="A592" s="258" t="s">
        <v>437</v>
      </c>
      <c r="B592" s="258" t="s">
        <v>519</v>
      </c>
      <c r="D592" s="258" t="s">
        <v>176</v>
      </c>
      <c r="J592" s="259" t="s">
        <v>178</v>
      </c>
      <c r="O592" s="258" t="s">
        <v>380</v>
      </c>
      <c r="P592" s="258" t="s">
        <v>376</v>
      </c>
      <c r="Q592" s="258" t="s">
        <v>16</v>
      </c>
      <c r="R592" s="487">
        <v>1.4420095437446316</v>
      </c>
      <c r="U592" s="428"/>
      <c r="V592" s="260"/>
      <c r="W592" s="428"/>
      <c r="X592" s="428"/>
    </row>
    <row r="593" spans="1:24">
      <c r="A593" s="258" t="s">
        <v>437</v>
      </c>
      <c r="B593" s="258" t="s">
        <v>519</v>
      </c>
      <c r="D593" s="258" t="s">
        <v>176</v>
      </c>
      <c r="L593" s="260" t="s">
        <v>147</v>
      </c>
      <c r="O593" s="258" t="s">
        <v>380</v>
      </c>
      <c r="P593" s="258" t="s">
        <v>376</v>
      </c>
      <c r="Q593" s="258" t="s">
        <v>16</v>
      </c>
      <c r="R593" s="487">
        <v>0.94339244703700575</v>
      </c>
      <c r="U593" s="428"/>
      <c r="V593" s="260"/>
      <c r="W593" s="428"/>
      <c r="X593" s="428"/>
    </row>
    <row r="594" spans="1:24">
      <c r="A594" s="258" t="s">
        <v>437</v>
      </c>
      <c r="B594" s="258" t="s">
        <v>519</v>
      </c>
      <c r="D594" s="258" t="s">
        <v>176</v>
      </c>
      <c r="L594" s="260" t="s">
        <v>148</v>
      </c>
      <c r="O594" s="258" t="s">
        <v>380</v>
      </c>
      <c r="P594" s="258" t="s">
        <v>376</v>
      </c>
      <c r="Q594" s="258" t="s">
        <v>16</v>
      </c>
      <c r="R594" s="487">
        <v>1.1941145017743984</v>
      </c>
      <c r="U594" s="428"/>
      <c r="V594" s="260"/>
      <c r="W594" s="428"/>
      <c r="X594" s="428"/>
    </row>
    <row r="595" spans="1:24">
      <c r="A595" s="258" t="s">
        <v>437</v>
      </c>
      <c r="B595" s="258" t="s">
        <v>519</v>
      </c>
      <c r="D595" s="258" t="s">
        <v>176</v>
      </c>
      <c r="L595" s="260" t="s">
        <v>153</v>
      </c>
      <c r="O595" s="258" t="s">
        <v>380</v>
      </c>
      <c r="P595" s="258" t="s">
        <v>376</v>
      </c>
      <c r="Q595" s="258" t="s">
        <v>16</v>
      </c>
      <c r="R595" s="487">
        <v>2.5715191327094256</v>
      </c>
      <c r="U595" s="428"/>
      <c r="V595" s="260"/>
      <c r="W595" s="428"/>
      <c r="X595" s="428"/>
    </row>
    <row r="596" spans="1:24">
      <c r="A596" s="258" t="s">
        <v>437</v>
      </c>
      <c r="B596" s="258" t="s">
        <v>519</v>
      </c>
      <c r="D596" s="258" t="s">
        <v>176</v>
      </c>
      <c r="L596" s="260" t="s">
        <v>145</v>
      </c>
      <c r="O596" s="258" t="s">
        <v>380</v>
      </c>
      <c r="P596" s="258" t="s">
        <v>376</v>
      </c>
      <c r="Q596" s="258" t="s">
        <v>16</v>
      </c>
      <c r="R596" s="487">
        <v>0.85824532486480398</v>
      </c>
      <c r="U596" s="428"/>
      <c r="V596" s="260"/>
      <c r="W596" s="428"/>
      <c r="X596" s="428"/>
    </row>
    <row r="597" spans="1:24">
      <c r="A597" s="258" t="s">
        <v>437</v>
      </c>
      <c r="B597" s="258" t="s">
        <v>519</v>
      </c>
      <c r="D597" s="258" t="s">
        <v>176</v>
      </c>
      <c r="L597" s="260" t="s">
        <v>152</v>
      </c>
      <c r="O597" s="258" t="s">
        <v>380</v>
      </c>
      <c r="P597" s="258" t="s">
        <v>376</v>
      </c>
      <c r="Q597" s="258" t="s">
        <v>16</v>
      </c>
      <c r="R597" s="487">
        <v>0.20215111873395866</v>
      </c>
      <c r="U597" s="428"/>
      <c r="V597" s="428"/>
      <c r="W597" s="428"/>
      <c r="X597" s="428"/>
    </row>
    <row r="598" spans="1:24">
      <c r="A598" s="258" t="s">
        <v>437</v>
      </c>
      <c r="B598" s="258" t="s">
        <v>519</v>
      </c>
      <c r="D598" s="258" t="s">
        <v>176</v>
      </c>
      <c r="L598" s="260" t="s">
        <v>169</v>
      </c>
      <c r="O598" s="258" t="s">
        <v>380</v>
      </c>
      <c r="P598" s="258" t="s">
        <v>376</v>
      </c>
      <c r="Q598" s="258" t="s">
        <v>16</v>
      </c>
      <c r="R598" s="487">
        <v>0.58171247907031809</v>
      </c>
      <c r="U598" s="428"/>
      <c r="V598" s="259"/>
    </row>
    <row r="599" spans="1:24">
      <c r="A599" s="258" t="s">
        <v>437</v>
      </c>
      <c r="B599" s="258" t="s">
        <v>519</v>
      </c>
      <c r="D599" s="258" t="s">
        <v>176</v>
      </c>
      <c r="L599" s="260" t="s">
        <v>146</v>
      </c>
      <c r="O599" s="258" t="s">
        <v>380</v>
      </c>
      <c r="P599" s="258" t="s">
        <v>376</v>
      </c>
      <c r="Q599" s="258" t="s">
        <v>16</v>
      </c>
      <c r="R599" s="487">
        <v>2.523984617519953</v>
      </c>
      <c r="U599" s="428"/>
      <c r="V599" s="259"/>
    </row>
    <row r="600" spans="1:24">
      <c r="A600" s="258" t="s">
        <v>437</v>
      </c>
      <c r="B600" s="258" t="s">
        <v>519</v>
      </c>
      <c r="D600" s="258" t="s">
        <v>176</v>
      </c>
      <c r="L600" s="260" t="s">
        <v>149</v>
      </c>
      <c r="O600" s="258" t="s">
        <v>380</v>
      </c>
      <c r="P600" s="258" t="s">
        <v>376</v>
      </c>
      <c r="Q600" s="258" t="s">
        <v>16</v>
      </c>
      <c r="R600" s="487">
        <v>1.265715099791765</v>
      </c>
      <c r="U600" s="428"/>
      <c r="V600" s="259"/>
    </row>
    <row r="601" spans="1:24">
      <c r="A601" s="258" t="s">
        <v>437</v>
      </c>
      <c r="B601" s="258" t="s">
        <v>519</v>
      </c>
      <c r="D601" s="258" t="s">
        <v>176</v>
      </c>
      <c r="L601" s="260" t="s">
        <v>150</v>
      </c>
      <c r="O601" s="258" t="s">
        <v>380</v>
      </c>
      <c r="P601" s="258" t="s">
        <v>376</v>
      </c>
      <c r="Q601" s="258" t="s">
        <v>16</v>
      </c>
      <c r="R601" s="487">
        <v>0.44940290918614823</v>
      </c>
      <c r="U601" s="428"/>
      <c r="V601" s="259"/>
    </row>
    <row r="602" spans="1:24">
      <c r="A602" s="258" t="s">
        <v>437</v>
      </c>
      <c r="B602" s="258" t="s">
        <v>519</v>
      </c>
      <c r="D602" s="258" t="s">
        <v>176</v>
      </c>
      <c r="L602" s="260" t="s">
        <v>151</v>
      </c>
      <c r="O602" s="258" t="s">
        <v>380</v>
      </c>
      <c r="P602" s="258" t="s">
        <v>376</v>
      </c>
      <c r="Q602" s="258" t="s">
        <v>16</v>
      </c>
      <c r="R602" s="487">
        <v>0.42258529049284638</v>
      </c>
      <c r="U602" s="428"/>
      <c r="V602" s="259"/>
    </row>
    <row r="603" spans="1:24">
      <c r="A603" s="258" t="s">
        <v>437</v>
      </c>
      <c r="B603" s="258" t="s">
        <v>519</v>
      </c>
      <c r="D603" s="258" t="s">
        <v>177</v>
      </c>
      <c r="E603" s="260" t="s">
        <v>513</v>
      </c>
      <c r="O603" s="258" t="s">
        <v>380</v>
      </c>
      <c r="P603" s="258" t="s">
        <v>376</v>
      </c>
      <c r="Q603" s="258" t="s">
        <v>16</v>
      </c>
      <c r="R603" s="486">
        <v>15.836387978548027</v>
      </c>
      <c r="U603" s="428"/>
      <c r="V603" s="259"/>
    </row>
    <row r="604" spans="1:24">
      <c r="A604" s="258" t="s">
        <v>437</v>
      </c>
      <c r="B604" s="258" t="s">
        <v>519</v>
      </c>
      <c r="D604" s="258" t="s">
        <v>177</v>
      </c>
      <c r="E604" s="260" t="s">
        <v>514</v>
      </c>
      <c r="O604" s="258" t="s">
        <v>380</v>
      </c>
      <c r="P604" s="258" t="s">
        <v>376</v>
      </c>
      <c r="Q604" s="258" t="s">
        <v>16</v>
      </c>
      <c r="R604" s="486">
        <v>11.096069081204989</v>
      </c>
      <c r="U604" s="428"/>
      <c r="V604" s="259"/>
    </row>
    <row r="605" spans="1:24">
      <c r="A605" s="258" t="s">
        <v>437</v>
      </c>
      <c r="B605" s="258" t="s">
        <v>519</v>
      </c>
      <c r="D605" s="258" t="s">
        <v>177</v>
      </c>
      <c r="E605" s="260" t="s">
        <v>125</v>
      </c>
      <c r="O605" s="258" t="s">
        <v>380</v>
      </c>
      <c r="P605" s="258" t="s">
        <v>376</v>
      </c>
      <c r="Q605" s="258" t="s">
        <v>16</v>
      </c>
      <c r="R605" s="486">
        <v>3.1563797097966417</v>
      </c>
      <c r="U605" s="428"/>
      <c r="V605" s="428"/>
      <c r="W605" s="428"/>
      <c r="X605" s="428"/>
    </row>
    <row r="606" spans="1:24">
      <c r="A606" s="258" t="s">
        <v>437</v>
      </c>
      <c r="B606" s="258" t="s">
        <v>519</v>
      </c>
      <c r="D606" s="258" t="s">
        <v>177</v>
      </c>
      <c r="E606" s="260" t="s">
        <v>126</v>
      </c>
      <c r="O606" s="258" t="s">
        <v>380</v>
      </c>
      <c r="P606" s="258" t="s">
        <v>376</v>
      </c>
      <c r="Q606" s="258" t="s">
        <v>16</v>
      </c>
      <c r="R606" s="486">
        <v>1.7292202046427798</v>
      </c>
      <c r="U606" s="260"/>
      <c r="V606" s="260"/>
    </row>
    <row r="607" spans="1:24">
      <c r="A607" s="258" t="s">
        <v>437</v>
      </c>
      <c r="B607" s="258" t="s">
        <v>519</v>
      </c>
      <c r="D607" s="258" t="s">
        <v>177</v>
      </c>
      <c r="E607" s="260" t="s">
        <v>127</v>
      </c>
      <c r="O607" s="258" t="s">
        <v>380</v>
      </c>
      <c r="P607" s="258" t="s">
        <v>376</v>
      </c>
      <c r="Q607" s="258" t="s">
        <v>16</v>
      </c>
      <c r="R607" s="486">
        <v>2.0710768601818965</v>
      </c>
      <c r="U607" s="428"/>
      <c r="V607" s="260"/>
    </row>
    <row r="608" spans="1:24">
      <c r="A608" s="258" t="s">
        <v>437</v>
      </c>
      <c r="B608" s="258" t="s">
        <v>519</v>
      </c>
      <c r="D608" s="258" t="s">
        <v>177</v>
      </c>
      <c r="E608" s="260" t="s">
        <v>515</v>
      </c>
      <c r="O608" s="258" t="s">
        <v>380</v>
      </c>
      <c r="P608" s="258" t="s">
        <v>376</v>
      </c>
      <c r="Q608" s="258" t="s">
        <v>16</v>
      </c>
      <c r="R608" s="486">
        <v>2.6676939038757661</v>
      </c>
      <c r="U608" s="428"/>
      <c r="V608" s="260"/>
    </row>
    <row r="609" spans="1:24">
      <c r="A609" s="258" t="s">
        <v>437</v>
      </c>
      <c r="B609" s="258" t="s">
        <v>519</v>
      </c>
      <c r="D609" s="258" t="s">
        <v>177</v>
      </c>
      <c r="F609" s="496" t="s">
        <v>132</v>
      </c>
      <c r="O609" s="258" t="s">
        <v>380</v>
      </c>
      <c r="P609" s="258" t="s">
        <v>376</v>
      </c>
      <c r="Q609" s="258" t="s">
        <v>16</v>
      </c>
      <c r="R609" s="487">
        <v>4.0343237282538453</v>
      </c>
      <c r="U609" s="428"/>
      <c r="V609" s="260"/>
    </row>
    <row r="610" spans="1:24">
      <c r="A610" s="258" t="s">
        <v>437</v>
      </c>
      <c r="B610" s="258" t="s">
        <v>519</v>
      </c>
      <c r="D610" s="258" t="s">
        <v>177</v>
      </c>
      <c r="F610" s="496" t="s">
        <v>164</v>
      </c>
      <c r="O610" s="258" t="s">
        <v>380</v>
      </c>
      <c r="P610" s="258" t="s">
        <v>376</v>
      </c>
      <c r="Q610" s="258" t="s">
        <v>16</v>
      </c>
      <c r="R610" s="487">
        <v>6.7308262744490452</v>
      </c>
      <c r="U610" s="428"/>
      <c r="V610" s="260"/>
    </row>
    <row r="611" spans="1:24">
      <c r="A611" s="258" t="s">
        <v>437</v>
      </c>
      <c r="B611" s="258" t="s">
        <v>519</v>
      </c>
      <c r="D611" s="258" t="s">
        <v>177</v>
      </c>
      <c r="F611" s="496" t="s">
        <v>162</v>
      </c>
      <c r="O611" s="258" t="s">
        <v>380</v>
      </c>
      <c r="P611" s="258" t="s">
        <v>376</v>
      </c>
      <c r="Q611" s="258" t="s">
        <v>16</v>
      </c>
      <c r="R611" s="487">
        <v>3.5741935764169592</v>
      </c>
      <c r="U611" s="428"/>
      <c r="V611" s="260"/>
    </row>
    <row r="612" spans="1:24">
      <c r="A612" s="258" t="s">
        <v>437</v>
      </c>
      <c r="B612" s="258" t="s">
        <v>519</v>
      </c>
      <c r="D612" s="258" t="s">
        <v>177</v>
      </c>
      <c r="F612" s="496" t="s">
        <v>516</v>
      </c>
      <c r="O612" s="258" t="s">
        <v>380</v>
      </c>
      <c r="P612" s="258" t="s">
        <v>376</v>
      </c>
      <c r="Q612" s="258" t="s">
        <v>16</v>
      </c>
      <c r="R612" s="486">
        <v>9.170244217728829</v>
      </c>
      <c r="U612" s="428"/>
      <c r="V612" s="260"/>
    </row>
    <row r="613" spans="1:24">
      <c r="A613" s="258" t="s">
        <v>437</v>
      </c>
      <c r="B613" s="258" t="s">
        <v>519</v>
      </c>
      <c r="D613" s="258" t="s">
        <v>177</v>
      </c>
      <c r="F613" s="496" t="s">
        <v>131</v>
      </c>
      <c r="O613" s="258" t="s">
        <v>380</v>
      </c>
      <c r="P613" s="258" t="s">
        <v>376</v>
      </c>
      <c r="Q613" s="258" t="s">
        <v>16</v>
      </c>
      <c r="R613" s="486">
        <v>0.95675516253528659</v>
      </c>
      <c r="U613" s="428"/>
      <c r="V613" s="260"/>
    </row>
    <row r="614" spans="1:24">
      <c r="A614" s="258" t="s">
        <v>437</v>
      </c>
      <c r="B614" s="258" t="s">
        <v>519</v>
      </c>
      <c r="D614" s="258" t="s">
        <v>177</v>
      </c>
      <c r="H614" s="260" t="s">
        <v>503</v>
      </c>
      <c r="O614" s="258" t="s">
        <v>380</v>
      </c>
      <c r="P614" s="258" t="s">
        <v>376</v>
      </c>
      <c r="Q614" s="258" t="s">
        <v>16</v>
      </c>
      <c r="R614" s="487">
        <v>7.540499338397944</v>
      </c>
      <c r="U614" s="428"/>
      <c r="V614" s="260"/>
    </row>
    <row r="615" spans="1:24">
      <c r="A615" s="258" t="s">
        <v>437</v>
      </c>
      <c r="B615" s="258" t="s">
        <v>519</v>
      </c>
      <c r="D615" s="258" t="s">
        <v>177</v>
      </c>
      <c r="H615" s="260" t="s">
        <v>504</v>
      </c>
      <c r="O615" s="258" t="s">
        <v>380</v>
      </c>
      <c r="P615" s="258" t="s">
        <v>376</v>
      </c>
      <c r="Q615" s="258" t="s">
        <v>16</v>
      </c>
      <c r="R615" s="487">
        <v>3.7626358295338074</v>
      </c>
      <c r="U615" s="428"/>
      <c r="V615" s="260"/>
    </row>
    <row r="616" spans="1:24">
      <c r="A616" s="258" t="s">
        <v>437</v>
      </c>
      <c r="B616" s="258" t="s">
        <v>519</v>
      </c>
      <c r="D616" s="258" t="s">
        <v>177</v>
      </c>
      <c r="H616" s="428"/>
      <c r="I616" s="489" t="s">
        <v>506</v>
      </c>
      <c r="O616" s="258" t="s">
        <v>380</v>
      </c>
      <c r="P616" s="258" t="s">
        <v>376</v>
      </c>
      <c r="Q616" s="258" t="s">
        <v>16</v>
      </c>
      <c r="R616" s="487">
        <v>4.3989885159924542</v>
      </c>
      <c r="U616" s="428"/>
      <c r="V616" s="494"/>
      <c r="W616" s="495"/>
      <c r="X616" s="494"/>
    </row>
    <row r="617" spans="1:24">
      <c r="A617" s="258" t="s">
        <v>437</v>
      </c>
      <c r="B617" s="258" t="s">
        <v>519</v>
      </c>
      <c r="D617" s="258" t="s">
        <v>177</v>
      </c>
      <c r="I617" s="489" t="s">
        <v>507</v>
      </c>
      <c r="O617" s="258" t="s">
        <v>380</v>
      </c>
      <c r="P617" s="258" t="s">
        <v>376</v>
      </c>
      <c r="Q617" s="258" t="s">
        <v>16</v>
      </c>
      <c r="R617" s="487">
        <v>3.5559435330611429</v>
      </c>
      <c r="U617" s="428"/>
      <c r="V617" s="489"/>
    </row>
    <row r="618" spans="1:24">
      <c r="A618" s="258" t="s">
        <v>437</v>
      </c>
      <c r="B618" s="258" t="s">
        <v>519</v>
      </c>
      <c r="D618" s="258" t="s">
        <v>177</v>
      </c>
      <c r="J618" s="259" t="s">
        <v>138</v>
      </c>
      <c r="O618" s="258" t="s">
        <v>380</v>
      </c>
      <c r="P618" s="258" t="s">
        <v>376</v>
      </c>
      <c r="Q618" s="258" t="s">
        <v>16</v>
      </c>
      <c r="R618" s="487">
        <v>7.5590732081167671</v>
      </c>
      <c r="U618" s="428"/>
      <c r="V618" s="489"/>
    </row>
    <row r="619" spans="1:24">
      <c r="A619" s="258" t="s">
        <v>437</v>
      </c>
      <c r="B619" s="258" t="s">
        <v>519</v>
      </c>
      <c r="D619" s="258" t="s">
        <v>177</v>
      </c>
      <c r="J619" s="259" t="s">
        <v>133</v>
      </c>
      <c r="O619" s="258" t="s">
        <v>380</v>
      </c>
      <c r="P619" s="258" t="s">
        <v>376</v>
      </c>
      <c r="Q619" s="258" t="s">
        <v>16</v>
      </c>
      <c r="R619" s="487">
        <v>5.8024253607272493</v>
      </c>
      <c r="U619" s="428"/>
      <c r="V619" s="428"/>
    </row>
    <row r="620" spans="1:24">
      <c r="A620" s="258" t="s">
        <v>437</v>
      </c>
      <c r="B620" s="258" t="s">
        <v>519</v>
      </c>
      <c r="D620" s="258" t="s">
        <v>177</v>
      </c>
      <c r="J620" s="259" t="s">
        <v>134</v>
      </c>
      <c r="O620" s="258" t="s">
        <v>380</v>
      </c>
      <c r="P620" s="258" t="s">
        <v>376</v>
      </c>
      <c r="Q620" s="258" t="s">
        <v>16</v>
      </c>
      <c r="R620" s="487">
        <v>4.0711790232906626</v>
      </c>
      <c r="U620" s="428"/>
      <c r="V620" s="260"/>
    </row>
    <row r="621" spans="1:24">
      <c r="A621" s="258" t="s">
        <v>437</v>
      </c>
      <c r="B621" s="258" t="s">
        <v>519</v>
      </c>
      <c r="D621" s="258" t="s">
        <v>177</v>
      </c>
      <c r="J621" s="259" t="s">
        <v>135</v>
      </c>
      <c r="O621" s="258" t="s">
        <v>380</v>
      </c>
      <c r="P621" s="258" t="s">
        <v>376</v>
      </c>
      <c r="Q621" s="258" t="s">
        <v>16</v>
      </c>
      <c r="R621" s="487">
        <v>3.9338829224098002</v>
      </c>
      <c r="V621" s="260"/>
    </row>
    <row r="622" spans="1:24">
      <c r="A622" s="258" t="s">
        <v>437</v>
      </c>
      <c r="B622" s="258" t="s">
        <v>519</v>
      </c>
      <c r="D622" s="258" t="s">
        <v>177</v>
      </c>
      <c r="J622" s="259" t="s">
        <v>136</v>
      </c>
      <c r="O622" s="258" t="s">
        <v>380</v>
      </c>
      <c r="P622" s="258" t="s">
        <v>376</v>
      </c>
      <c r="Q622" s="258" t="s">
        <v>16</v>
      </c>
      <c r="R622" s="487">
        <v>2.972188589426509</v>
      </c>
    </row>
    <row r="623" spans="1:24">
      <c r="A623" s="258" t="s">
        <v>437</v>
      </c>
      <c r="B623" s="258" t="s">
        <v>519</v>
      </c>
      <c r="D623" s="258" t="s">
        <v>177</v>
      </c>
      <c r="J623" s="259" t="s">
        <v>137</v>
      </c>
      <c r="O623" s="258" t="s">
        <v>380</v>
      </c>
      <c r="P623" s="258" t="s">
        <v>376</v>
      </c>
      <c r="Q623" s="258" t="s">
        <v>16</v>
      </c>
      <c r="R623" s="487">
        <v>3.741049978061695</v>
      </c>
    </row>
    <row r="624" spans="1:24">
      <c r="A624" s="258" t="s">
        <v>437</v>
      </c>
      <c r="B624" s="258" t="s">
        <v>519</v>
      </c>
      <c r="D624" s="258" t="s">
        <v>177</v>
      </c>
      <c r="J624" s="259" t="s">
        <v>178</v>
      </c>
      <c r="O624" s="258" t="s">
        <v>380</v>
      </c>
      <c r="P624" s="258" t="s">
        <v>376</v>
      </c>
      <c r="Q624" s="258" t="s">
        <v>16</v>
      </c>
      <c r="R624" s="487">
        <v>3.9532954821787278</v>
      </c>
    </row>
    <row r="625" spans="1:18">
      <c r="A625" s="258" t="s">
        <v>437</v>
      </c>
      <c r="B625" s="258" t="s">
        <v>519</v>
      </c>
      <c r="D625" s="258" t="s">
        <v>177</v>
      </c>
      <c r="L625" s="260" t="s">
        <v>147</v>
      </c>
      <c r="O625" s="258" t="s">
        <v>380</v>
      </c>
      <c r="P625" s="258" t="s">
        <v>376</v>
      </c>
      <c r="Q625" s="258" t="s">
        <v>16</v>
      </c>
      <c r="R625" s="487">
        <v>1.369678362048887</v>
      </c>
    </row>
    <row r="626" spans="1:18">
      <c r="A626" s="258" t="s">
        <v>437</v>
      </c>
      <c r="B626" s="258" t="s">
        <v>519</v>
      </c>
      <c r="D626" s="258" t="s">
        <v>177</v>
      </c>
      <c r="L626" s="260" t="s">
        <v>148</v>
      </c>
      <c r="O626" s="258" t="s">
        <v>380</v>
      </c>
      <c r="P626" s="258" t="s">
        <v>376</v>
      </c>
      <c r="Q626" s="258" t="s">
        <v>16</v>
      </c>
      <c r="R626" s="487">
        <v>4.5744060932777764</v>
      </c>
    </row>
    <row r="627" spans="1:18">
      <c r="A627" s="258" t="s">
        <v>437</v>
      </c>
      <c r="B627" s="258" t="s">
        <v>519</v>
      </c>
      <c r="D627" s="258" t="s">
        <v>177</v>
      </c>
      <c r="L627" s="260" t="s">
        <v>153</v>
      </c>
      <c r="O627" s="258" t="s">
        <v>380</v>
      </c>
      <c r="P627" s="258" t="s">
        <v>376</v>
      </c>
      <c r="Q627" s="258" t="s">
        <v>16</v>
      </c>
      <c r="R627" s="487">
        <v>5.0236883383860453</v>
      </c>
    </row>
    <row r="628" spans="1:18">
      <c r="A628" s="258" t="s">
        <v>437</v>
      </c>
      <c r="B628" s="258" t="s">
        <v>519</v>
      </c>
      <c r="D628" s="258" t="s">
        <v>177</v>
      </c>
      <c r="L628" s="260" t="s">
        <v>145</v>
      </c>
      <c r="O628" s="258" t="s">
        <v>380</v>
      </c>
      <c r="P628" s="258" t="s">
        <v>376</v>
      </c>
      <c r="Q628" s="258" t="s">
        <v>16</v>
      </c>
      <c r="R628" s="487">
        <v>3.5887256903719287</v>
      </c>
    </row>
    <row r="629" spans="1:18">
      <c r="A629" s="258" t="s">
        <v>437</v>
      </c>
      <c r="B629" s="258" t="s">
        <v>519</v>
      </c>
      <c r="D629" s="258" t="s">
        <v>177</v>
      </c>
      <c r="L629" s="260" t="s">
        <v>152</v>
      </c>
      <c r="O629" s="258" t="s">
        <v>380</v>
      </c>
      <c r="P629" s="258" t="s">
        <v>376</v>
      </c>
      <c r="Q629" s="258" t="s">
        <v>16</v>
      </c>
      <c r="R629" s="487">
        <v>4.5508781816621937</v>
      </c>
    </row>
    <row r="630" spans="1:18">
      <c r="A630" s="258" t="s">
        <v>437</v>
      </c>
      <c r="B630" s="258" t="s">
        <v>519</v>
      </c>
      <c r="D630" s="258" t="s">
        <v>177</v>
      </c>
      <c r="L630" s="260" t="s">
        <v>169</v>
      </c>
      <c r="O630" s="258" t="s">
        <v>380</v>
      </c>
      <c r="P630" s="258" t="s">
        <v>376</v>
      </c>
      <c r="Q630" s="258" t="s">
        <v>16</v>
      </c>
      <c r="R630" s="487">
        <v>2.9225638238315521</v>
      </c>
    </row>
    <row r="631" spans="1:18">
      <c r="A631" s="258" t="s">
        <v>437</v>
      </c>
      <c r="B631" s="258" t="s">
        <v>519</v>
      </c>
      <c r="D631" s="258" t="s">
        <v>177</v>
      </c>
      <c r="L631" s="260" t="s">
        <v>146</v>
      </c>
      <c r="O631" s="258" t="s">
        <v>380</v>
      </c>
      <c r="P631" s="258" t="s">
        <v>376</v>
      </c>
      <c r="Q631" s="258" t="s">
        <v>16</v>
      </c>
      <c r="R631" s="487">
        <v>5.2337434394500759</v>
      </c>
    </row>
    <row r="632" spans="1:18">
      <c r="A632" s="258" t="s">
        <v>437</v>
      </c>
      <c r="B632" s="258" t="s">
        <v>519</v>
      </c>
      <c r="D632" s="258" t="s">
        <v>177</v>
      </c>
      <c r="L632" s="260" t="s">
        <v>149</v>
      </c>
      <c r="O632" s="258" t="s">
        <v>380</v>
      </c>
      <c r="P632" s="258" t="s">
        <v>376</v>
      </c>
      <c r="Q632" s="258" t="s">
        <v>16</v>
      </c>
      <c r="R632" s="487">
        <v>4.0644349838035971</v>
      </c>
    </row>
    <row r="633" spans="1:18">
      <c r="A633" s="258" t="s">
        <v>437</v>
      </c>
      <c r="B633" s="258" t="s">
        <v>519</v>
      </c>
      <c r="D633" s="258" t="s">
        <v>177</v>
      </c>
      <c r="L633" s="260" t="s">
        <v>150</v>
      </c>
      <c r="O633" s="258" t="s">
        <v>380</v>
      </c>
      <c r="P633" s="258" t="s">
        <v>376</v>
      </c>
      <c r="Q633" s="258" t="s">
        <v>16</v>
      </c>
      <c r="R633" s="487">
        <v>3.8604470158879605</v>
      </c>
    </row>
    <row r="634" spans="1:18">
      <c r="A634" s="258" t="s">
        <v>437</v>
      </c>
      <c r="B634" s="258" t="s">
        <v>519</v>
      </c>
      <c r="D634" s="258" t="s">
        <v>177</v>
      </c>
      <c r="L634" s="260" t="s">
        <v>151</v>
      </c>
      <c r="O634" s="258" t="s">
        <v>380</v>
      </c>
      <c r="P634" s="258" t="s">
        <v>376</v>
      </c>
      <c r="Q634" s="258" t="s">
        <v>16</v>
      </c>
      <c r="R634" s="487">
        <v>6.0848084292264666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AN127"/>
  <sheetViews>
    <sheetView zoomScale="80" zoomScaleNormal="80" workbookViewId="0"/>
  </sheetViews>
  <sheetFormatPr defaultColWidth="8.88671875" defaultRowHeight="14.4"/>
  <cols>
    <col min="1" max="1" width="16.109375" style="502" customWidth="1"/>
    <col min="2" max="2" width="22.44140625" style="423" customWidth="1"/>
    <col min="3" max="6" width="8.88671875" style="423" customWidth="1"/>
    <col min="7" max="7" width="8.88671875" style="257" customWidth="1"/>
    <col min="8" max="8" width="8.88671875" style="257"/>
    <col min="9" max="9" width="14.88671875" style="257" bestFit="1" customWidth="1"/>
    <col min="10" max="10" width="46.33203125" style="257" bestFit="1" customWidth="1"/>
    <col min="11" max="23" width="8.88671875" style="257" customWidth="1"/>
    <col min="24" max="27" width="8.88671875" style="257"/>
    <col min="28" max="28" width="8.88671875" style="427"/>
    <col min="29" max="39" width="8.88671875" style="428"/>
    <col min="40" max="40" width="8.88671875" style="257"/>
    <col min="41" max="16384" width="8.88671875" style="28"/>
  </cols>
  <sheetData>
    <row r="1" spans="1:40">
      <c r="A1" s="501" t="s">
        <v>521</v>
      </c>
      <c r="I1" s="371" t="s">
        <v>567</v>
      </c>
      <c r="AC1" s="546" t="s">
        <v>176</v>
      </c>
      <c r="AD1" s="546"/>
      <c r="AE1" s="546"/>
      <c r="AF1" s="546"/>
      <c r="AJ1" s="546" t="s">
        <v>177</v>
      </c>
      <c r="AK1" s="546"/>
      <c r="AL1" s="546"/>
      <c r="AM1" s="546"/>
    </row>
    <row r="2" spans="1:40" ht="33" customHeight="1">
      <c r="C2" s="372" t="s">
        <v>522</v>
      </c>
      <c r="D2" s="372" t="s">
        <v>394</v>
      </c>
      <c r="E2" s="372" t="s">
        <v>523</v>
      </c>
      <c r="F2" s="372" t="s">
        <v>524</v>
      </c>
      <c r="G2" s="423"/>
      <c r="H2" s="423"/>
      <c r="I2" s="423"/>
      <c r="J2" s="423"/>
      <c r="K2" s="448" t="s">
        <v>568</v>
      </c>
      <c r="L2" s="448" t="s">
        <v>569</v>
      </c>
      <c r="M2" s="448" t="s">
        <v>570</v>
      </c>
      <c r="N2" s="448" t="s">
        <v>571</v>
      </c>
      <c r="O2" s="448" t="s">
        <v>572</v>
      </c>
      <c r="P2" s="448" t="s">
        <v>573</v>
      </c>
      <c r="Q2" s="448" t="s">
        <v>574</v>
      </c>
      <c r="R2" s="448" t="s">
        <v>575</v>
      </c>
      <c r="S2" s="448" t="s">
        <v>576</v>
      </c>
      <c r="T2" s="448" t="s">
        <v>577</v>
      </c>
      <c r="U2" s="448" t="s">
        <v>522</v>
      </c>
      <c r="V2" s="448" t="s">
        <v>394</v>
      </c>
      <c r="W2" s="448" t="s">
        <v>523</v>
      </c>
      <c r="X2" s="449" t="s">
        <v>524</v>
      </c>
      <c r="Y2" s="449" t="s">
        <v>578</v>
      </c>
      <c r="Z2" s="423"/>
      <c r="AA2" s="423"/>
      <c r="AB2" s="428"/>
      <c r="AC2" s="542" t="s">
        <v>522</v>
      </c>
      <c r="AD2" s="542" t="s">
        <v>394</v>
      </c>
      <c r="AE2" s="542" t="s">
        <v>523</v>
      </c>
      <c r="AF2" s="543" t="s">
        <v>524</v>
      </c>
      <c r="AJ2" s="542" t="s">
        <v>522</v>
      </c>
      <c r="AK2" s="542" t="s">
        <v>394</v>
      </c>
      <c r="AL2" s="542" t="s">
        <v>523</v>
      </c>
      <c r="AM2" s="543" t="s">
        <v>524</v>
      </c>
      <c r="AN2" s="423"/>
    </row>
    <row r="3" spans="1:40">
      <c r="B3" s="372" t="s">
        <v>525</v>
      </c>
      <c r="C3" s="465">
        <v>1.8080541271021688</v>
      </c>
      <c r="D3" s="465">
        <v>1.7969733332441653</v>
      </c>
      <c r="E3" s="466">
        <v>1.6663071735395631</v>
      </c>
      <c r="F3" s="466">
        <v>1.7499497701555906</v>
      </c>
      <c r="G3" s="424"/>
      <c r="H3" s="424"/>
      <c r="I3" s="424" t="s">
        <v>525</v>
      </c>
      <c r="J3" s="512" t="s">
        <v>544</v>
      </c>
      <c r="K3" s="510">
        <v>2.6050799941590999</v>
      </c>
      <c r="L3" s="510">
        <v>2.9771460328175321</v>
      </c>
      <c r="M3" s="510">
        <v>2.9029316670167846</v>
      </c>
      <c r="N3" s="510">
        <v>2.564376169051692</v>
      </c>
      <c r="O3" s="510">
        <v>2.1557597418413321</v>
      </c>
      <c r="P3" s="510">
        <v>2.0818715682243445</v>
      </c>
      <c r="Q3" s="510">
        <v>2.3234354469975713</v>
      </c>
      <c r="R3" s="510">
        <v>2.408723543752493</v>
      </c>
      <c r="S3" s="510">
        <v>1.9138697969641625</v>
      </c>
      <c r="T3" s="510">
        <v>1.4746422648221806</v>
      </c>
      <c r="U3" s="510">
        <v>1.7090108873577323</v>
      </c>
      <c r="V3" s="510">
        <v>1.9612009607901431</v>
      </c>
      <c r="W3" s="510">
        <v>1.956909146432753</v>
      </c>
      <c r="X3" s="510">
        <v>2.7187110249381181</v>
      </c>
      <c r="Y3" s="510">
        <v>2.8632497985603802</v>
      </c>
      <c r="Z3" s="424"/>
      <c r="AA3" s="520" t="s">
        <v>120</v>
      </c>
      <c r="AB3" s="530" t="s">
        <v>183</v>
      </c>
      <c r="AC3" s="531">
        <v>1.4379062127722069</v>
      </c>
      <c r="AD3" s="531">
        <v>2.4793120981177896</v>
      </c>
      <c r="AE3" s="532">
        <v>3.037513840087863</v>
      </c>
      <c r="AF3" s="532">
        <v>2.2660145339279332</v>
      </c>
      <c r="AG3" s="425"/>
      <c r="AH3" s="520" t="s">
        <v>120</v>
      </c>
      <c r="AI3" s="530" t="s">
        <v>183</v>
      </c>
      <c r="AJ3" s="531">
        <v>8.9832938041818835</v>
      </c>
      <c r="AK3" s="531">
        <v>11.040013265596984</v>
      </c>
      <c r="AL3" s="532">
        <v>8.7631255146302163</v>
      </c>
      <c r="AM3" s="532">
        <v>15.836387978548027</v>
      </c>
      <c r="AN3" s="424"/>
    </row>
    <row r="4" spans="1:40">
      <c r="A4" s="507" t="s">
        <v>450</v>
      </c>
      <c r="B4" s="467" t="s">
        <v>155</v>
      </c>
      <c r="C4" s="465">
        <v>0.94648110364964044</v>
      </c>
      <c r="D4" s="465">
        <v>0.90942175332053576</v>
      </c>
      <c r="E4" s="466">
        <v>0.79871338195130814</v>
      </c>
      <c r="F4" s="466">
        <v>0.90286452855146859</v>
      </c>
      <c r="G4" s="424"/>
      <c r="H4" s="424"/>
      <c r="I4" s="518" t="s">
        <v>450</v>
      </c>
      <c r="J4" s="513" t="s">
        <v>479</v>
      </c>
      <c r="K4" s="511">
        <v>0.58076907868418648</v>
      </c>
      <c r="L4" s="511">
        <v>0.69471679724272173</v>
      </c>
      <c r="M4" s="511">
        <v>0.5796652578237933</v>
      </c>
      <c r="N4" s="511">
        <v>0.6768291231869491</v>
      </c>
      <c r="O4" s="511">
        <v>0.51368160274533947</v>
      </c>
      <c r="P4" s="511">
        <v>0.43644305063133604</v>
      </c>
      <c r="Q4" s="511">
        <v>0.68233239446970129</v>
      </c>
      <c r="R4" s="511">
        <v>0.61781462066280413</v>
      </c>
      <c r="S4" s="511">
        <v>0.57328737354855142</v>
      </c>
      <c r="T4" s="511">
        <v>0.37809534271516415</v>
      </c>
      <c r="U4" s="511">
        <v>0.38674214729568018</v>
      </c>
      <c r="V4" s="511">
        <v>0.43204658201059554</v>
      </c>
      <c r="W4" s="511">
        <v>0.4572409331564854</v>
      </c>
      <c r="X4" s="511">
        <v>0.47992203908137981</v>
      </c>
      <c r="Y4" s="511">
        <v>0.6778626741249395</v>
      </c>
      <c r="Z4" s="424"/>
      <c r="AA4" s="527"/>
      <c r="AB4" s="530" t="s">
        <v>184</v>
      </c>
      <c r="AC4" s="531">
        <v>2.1749701091268432</v>
      </c>
      <c r="AD4" s="531">
        <v>1.6367459853058142</v>
      </c>
      <c r="AE4" s="532">
        <v>1.6698468331481469</v>
      </c>
      <c r="AF4" s="532">
        <v>3.6054796444223909</v>
      </c>
      <c r="AG4" s="425"/>
      <c r="AH4" s="527"/>
      <c r="AI4" s="530" t="s">
        <v>184</v>
      </c>
      <c r="AJ4" s="531">
        <v>5.7793056652416981</v>
      </c>
      <c r="AK4" s="531">
        <v>7.6023595962402144</v>
      </c>
      <c r="AL4" s="532">
        <v>7.2029326611197764</v>
      </c>
      <c r="AM4" s="532">
        <v>11.096069081204989</v>
      </c>
      <c r="AN4" s="424"/>
    </row>
    <row r="5" spans="1:40">
      <c r="A5" s="508"/>
      <c r="B5" s="468" t="s">
        <v>156</v>
      </c>
      <c r="C5" s="465">
        <v>0.45460429987418188</v>
      </c>
      <c r="D5" s="465">
        <v>0.48836506826774007</v>
      </c>
      <c r="E5" s="466">
        <v>0.40906308869604724</v>
      </c>
      <c r="F5" s="466">
        <v>0.38122436350559463</v>
      </c>
      <c r="G5" s="424"/>
      <c r="H5" s="424"/>
      <c r="I5" s="519"/>
      <c r="J5" s="514" t="s">
        <v>485</v>
      </c>
      <c r="K5" s="511">
        <v>2.3037422586292795</v>
      </c>
      <c r="L5" s="511">
        <v>2.5182033618122559</v>
      </c>
      <c r="M5" s="511">
        <v>2.6157239510086181</v>
      </c>
      <c r="N5" s="511">
        <v>2.220040955473805</v>
      </c>
      <c r="O5" s="511">
        <v>1.8878698909690261</v>
      </c>
      <c r="P5" s="511">
        <v>1.8663253703843976</v>
      </c>
      <c r="Q5" s="511">
        <v>1.9124697866567124</v>
      </c>
      <c r="R5" s="511">
        <v>2.1201791277459545</v>
      </c>
      <c r="S5" s="511">
        <v>1.5687532752688811</v>
      </c>
      <c r="T5" s="511">
        <v>1.2473063626980463</v>
      </c>
      <c r="U5" s="511">
        <v>1.5052141786840456</v>
      </c>
      <c r="V5" s="511">
        <v>1.7153733857298579</v>
      </c>
      <c r="W5" s="511">
        <v>1.738902155951773</v>
      </c>
      <c r="X5" s="511">
        <v>2.5064321792101398</v>
      </c>
      <c r="Y5" s="511">
        <v>2.4742472714024086</v>
      </c>
      <c r="Z5" s="424"/>
      <c r="AA5" s="527"/>
      <c r="AB5" s="530" t="s">
        <v>171</v>
      </c>
      <c r="AC5" s="531">
        <v>0.69298627295051829</v>
      </c>
      <c r="AD5" s="531">
        <v>0.78925544606016951</v>
      </c>
      <c r="AE5" s="532">
        <v>1.0863390239371189</v>
      </c>
      <c r="AF5" s="532">
        <v>2.1200878850968423</v>
      </c>
      <c r="AG5" s="425"/>
      <c r="AH5" s="527"/>
      <c r="AI5" s="530" t="s">
        <v>171</v>
      </c>
      <c r="AJ5" s="531">
        <v>2.2057295076579932</v>
      </c>
      <c r="AK5" s="531">
        <v>2.8332241529587896</v>
      </c>
      <c r="AL5" s="532">
        <v>3.2431032491484388</v>
      </c>
      <c r="AM5" s="532">
        <v>3.1563797097966417</v>
      </c>
      <c r="AN5" s="424"/>
    </row>
    <row r="6" spans="1:40">
      <c r="A6" s="508"/>
      <c r="B6" s="468" t="s">
        <v>157</v>
      </c>
      <c r="C6" s="465">
        <v>0.50397403094281601</v>
      </c>
      <c r="D6" s="465">
        <v>0.43479512419995303</v>
      </c>
      <c r="E6" s="466">
        <v>0.40029983433200439</v>
      </c>
      <c r="F6" s="466">
        <v>0.54229158548593381</v>
      </c>
      <c r="G6" s="424"/>
      <c r="H6" s="424"/>
      <c r="I6" s="518" t="s">
        <v>526</v>
      </c>
      <c r="J6" s="466" t="s">
        <v>176</v>
      </c>
      <c r="K6" s="510">
        <v>1.0009367068088357</v>
      </c>
      <c r="L6" s="510">
        <v>0.88422688449979292</v>
      </c>
      <c r="M6" s="510">
        <v>0.98286358321480027</v>
      </c>
      <c r="N6" s="510">
        <v>0.61602690923833925</v>
      </c>
      <c r="O6" s="510">
        <v>0.53865279042985881</v>
      </c>
      <c r="P6" s="510">
        <v>0.81366076057850378</v>
      </c>
      <c r="Q6" s="510">
        <v>0.80340454960758834</v>
      </c>
      <c r="R6" s="510">
        <v>0.60141627457951152</v>
      </c>
      <c r="S6" s="510">
        <v>0.81080503224086709</v>
      </c>
      <c r="T6" s="510">
        <v>0.71235319472649061</v>
      </c>
      <c r="U6" s="510">
        <v>0.69438846764214557</v>
      </c>
      <c r="V6" s="510">
        <v>0.67958448679852179</v>
      </c>
      <c r="W6" s="510">
        <v>0.83581802587444887</v>
      </c>
      <c r="X6" s="510">
        <v>1.2291580591867912</v>
      </c>
      <c r="Y6" s="510">
        <v>1.2277063875698719</v>
      </c>
      <c r="Z6" s="424"/>
      <c r="AA6" s="527"/>
      <c r="AB6" s="530" t="s">
        <v>172</v>
      </c>
      <c r="AC6" s="531">
        <v>0.54527794897781501</v>
      </c>
      <c r="AD6" s="531">
        <v>0.23788413168231376</v>
      </c>
      <c r="AE6" s="532">
        <v>0.39278144939154591</v>
      </c>
      <c r="AF6" s="532">
        <v>0.2237874068805551</v>
      </c>
      <c r="AG6" s="425"/>
      <c r="AH6" s="527"/>
      <c r="AI6" s="530" t="s">
        <v>172</v>
      </c>
      <c r="AJ6" s="531">
        <v>1.5635060523258848</v>
      </c>
      <c r="AK6" s="531">
        <v>1.6409442005931552</v>
      </c>
      <c r="AL6" s="532">
        <v>1.7374043012850489</v>
      </c>
      <c r="AM6" s="532">
        <v>1.7292202046427798</v>
      </c>
      <c r="AN6" s="424"/>
    </row>
    <row r="7" spans="1:40">
      <c r="A7" s="509"/>
      <c r="B7" s="468" t="s">
        <v>158</v>
      </c>
      <c r="C7" s="465">
        <v>0.91558874464339712</v>
      </c>
      <c r="D7" s="465">
        <v>0.93732799202906381</v>
      </c>
      <c r="E7" s="466">
        <v>0.92545984130434455</v>
      </c>
      <c r="F7" s="466">
        <v>0.91024594696329197</v>
      </c>
      <c r="G7" s="424"/>
      <c r="H7" s="424"/>
      <c r="I7" s="519"/>
      <c r="J7" s="466" t="s">
        <v>177</v>
      </c>
      <c r="K7" s="510">
        <v>4.190962312249793</v>
      </c>
      <c r="L7" s="510">
        <v>5.0177642403461773</v>
      </c>
      <c r="M7" s="510">
        <v>4.7937951786838475</v>
      </c>
      <c r="N7" s="510">
        <v>4.455497883566788</v>
      </c>
      <c r="O7" s="510">
        <v>3.7315378054756447</v>
      </c>
      <c r="P7" s="510">
        <v>3.3545981739914437</v>
      </c>
      <c r="Q7" s="510">
        <v>3.8199809682136312</v>
      </c>
      <c r="R7" s="510">
        <v>4.1897786665233143</v>
      </c>
      <c r="S7" s="510">
        <v>3.0180172429705809</v>
      </c>
      <c r="T7" s="510">
        <v>2.2299907235188261</v>
      </c>
      <c r="U7" s="510">
        <v>2.7067654275647799</v>
      </c>
      <c r="V7" s="510">
        <v>3.229865030839238</v>
      </c>
      <c r="W7" s="510">
        <v>3.0794190287817371</v>
      </c>
      <c r="X7" s="510">
        <v>4.2229801804846252</v>
      </c>
      <c r="Y7" s="510">
        <v>4.4511515431544106</v>
      </c>
      <c r="Z7" s="424"/>
      <c r="AA7" s="527"/>
      <c r="AB7" s="530" t="s">
        <v>173</v>
      </c>
      <c r="AC7" s="531">
        <v>0.12931857129750879</v>
      </c>
      <c r="AD7" s="531">
        <v>4.6968745398343746E-2</v>
      </c>
      <c r="AE7" s="532">
        <v>0.17679223954770451</v>
      </c>
      <c r="AF7" s="532">
        <v>0.23606237894252011</v>
      </c>
      <c r="AG7" s="425"/>
      <c r="AH7" s="527"/>
      <c r="AI7" s="530" t="s">
        <v>173</v>
      </c>
      <c r="AJ7" s="531">
        <v>1.712227431045608</v>
      </c>
      <c r="AK7" s="531">
        <v>1.6120868910870123</v>
      </c>
      <c r="AL7" s="532">
        <v>1.3267000468391372</v>
      </c>
      <c r="AM7" s="532">
        <v>2.0710768601818965</v>
      </c>
      <c r="AN7" s="424"/>
    </row>
    <row r="8" spans="1:40" s="356" customFormat="1">
      <c r="A8" s="504" t="s">
        <v>526</v>
      </c>
      <c r="B8" s="468" t="s">
        <v>527</v>
      </c>
      <c r="C8" s="469">
        <v>2.3670417915407413</v>
      </c>
      <c r="D8" s="469">
        <v>2.2174384589104394</v>
      </c>
      <c r="E8" s="470">
        <v>2.0793872596580143</v>
      </c>
      <c r="F8" s="470">
        <v>2.3275674793312078</v>
      </c>
      <c r="G8" s="426"/>
      <c r="H8" s="426" t="s">
        <v>526</v>
      </c>
      <c r="I8" s="426" t="s">
        <v>176</v>
      </c>
      <c r="J8" s="515" t="s">
        <v>479</v>
      </c>
      <c r="K8" s="511">
        <v>0.15894558020834279</v>
      </c>
      <c r="L8" s="511">
        <v>9.9389115690555377E-2</v>
      </c>
      <c r="M8" s="511">
        <v>6.9429561354987734E-2</v>
      </c>
      <c r="N8" s="511">
        <v>0.14309239017063713</v>
      </c>
      <c r="O8" s="511">
        <v>6.7899244037967627E-2</v>
      </c>
      <c r="P8" s="511">
        <v>6.3787485947166198E-2</v>
      </c>
      <c r="Q8" s="511">
        <v>0.15854628255968214</v>
      </c>
      <c r="R8" s="511">
        <v>4.9442293487632662E-2</v>
      </c>
      <c r="S8" s="511">
        <v>0.15220251943624316</v>
      </c>
      <c r="T8" s="511">
        <v>4.7990055245823775E-2</v>
      </c>
      <c r="U8" s="511">
        <v>9.112501128228534E-2</v>
      </c>
      <c r="V8" s="511">
        <v>0.14562965320131172</v>
      </c>
      <c r="W8" s="511">
        <v>4.633756645440542E-2</v>
      </c>
      <c r="X8" s="511">
        <v>6.4866728715387068E-2</v>
      </c>
      <c r="Y8" s="511">
        <v>0.25141912397733968</v>
      </c>
      <c r="Z8" s="257"/>
      <c r="AA8" s="528"/>
      <c r="AB8" s="530" t="s">
        <v>185</v>
      </c>
      <c r="AC8" s="531">
        <v>0.10104134338844607</v>
      </c>
      <c r="AD8" s="531">
        <v>0.33026378727551303</v>
      </c>
      <c r="AE8" s="532">
        <v>8.2177673040704821E-2</v>
      </c>
      <c r="AF8" s="532">
        <v>0.1020088682201012</v>
      </c>
      <c r="AG8" s="430"/>
      <c r="AH8" s="528"/>
      <c r="AI8" s="530" t="s">
        <v>185</v>
      </c>
      <c r="AJ8" s="531">
        <v>0.62473945830822264</v>
      </c>
      <c r="AK8" s="531">
        <v>0.8275763519215612</v>
      </c>
      <c r="AL8" s="532">
        <v>1.1808262038730466</v>
      </c>
      <c r="AM8" s="532">
        <v>2.6676939038757661</v>
      </c>
      <c r="AN8" s="426"/>
    </row>
    <row r="9" spans="1:40" s="356" customFormat="1">
      <c r="A9" s="503"/>
      <c r="B9" s="468" t="s">
        <v>177</v>
      </c>
      <c r="C9" s="469">
        <v>1.273439522203381</v>
      </c>
      <c r="D9" s="469">
        <v>1.3947515471493714</v>
      </c>
      <c r="E9" s="470">
        <v>1.2703092910118381</v>
      </c>
      <c r="F9" s="470">
        <v>1.1952467350826903</v>
      </c>
      <c r="G9" s="426"/>
      <c r="H9" s="426"/>
      <c r="I9" s="426" t="s">
        <v>176</v>
      </c>
      <c r="J9" s="514" t="s">
        <v>485</v>
      </c>
      <c r="K9" s="511">
        <v>1.1642507993313407</v>
      </c>
      <c r="L9" s="511">
        <v>1.0515830206046854</v>
      </c>
      <c r="M9" s="511">
        <v>1.2179705540777275</v>
      </c>
      <c r="N9" s="511">
        <v>0.74072433984700625</v>
      </c>
      <c r="O9" s="511">
        <v>0.69132405026628685</v>
      </c>
      <c r="P9" s="511">
        <v>1.0221486451691499</v>
      </c>
      <c r="Q9" s="511">
        <v>0.8525419993938651</v>
      </c>
      <c r="R9" s="511">
        <v>0.80192464491087168</v>
      </c>
      <c r="S9" s="511">
        <v>0.78890638259563484</v>
      </c>
      <c r="T9" s="511">
        <v>0.67417220375203746</v>
      </c>
      <c r="U9" s="511">
        <v>0.62322820400024181</v>
      </c>
      <c r="V9" s="511">
        <v>0.58977045241178638</v>
      </c>
      <c r="W9" s="511">
        <v>0.80184927762445513</v>
      </c>
      <c r="X9" s="511">
        <v>1.1853964199235367</v>
      </c>
      <c r="Y9" s="511">
        <v>1.1064151964944418</v>
      </c>
      <c r="Z9" s="257"/>
      <c r="AA9" s="257"/>
      <c r="AB9" s="427"/>
      <c r="AC9" s="428"/>
      <c r="AD9" s="428"/>
      <c r="AE9" s="428"/>
      <c r="AF9" s="430"/>
      <c r="AG9" s="430"/>
      <c r="AH9" s="257"/>
      <c r="AI9" s="430"/>
      <c r="AJ9" s="430"/>
      <c r="AK9" s="430"/>
      <c r="AL9" s="430"/>
      <c r="AM9" s="430"/>
      <c r="AN9" s="426"/>
    </row>
    <row r="10" spans="1:40">
      <c r="A10" s="507" t="s">
        <v>120</v>
      </c>
      <c r="B10" s="471" t="s">
        <v>170</v>
      </c>
      <c r="C10" s="465">
        <v>4.1758949546795288</v>
      </c>
      <c r="D10" s="465">
        <v>3.7440816805009312</v>
      </c>
      <c r="E10" s="472">
        <v>4.0780786227621677</v>
      </c>
      <c r="F10" s="472">
        <v>4.0066111298460338</v>
      </c>
      <c r="G10" s="425"/>
      <c r="H10" s="425"/>
      <c r="I10" s="425" t="s">
        <v>177</v>
      </c>
      <c r="J10" s="516" t="s">
        <v>479</v>
      </c>
      <c r="K10" s="511">
        <v>0.99793132307397725</v>
      </c>
      <c r="L10" s="511">
        <v>1.3477414285363811</v>
      </c>
      <c r="M10" s="511">
        <v>1.1517852929934107</v>
      </c>
      <c r="N10" s="511">
        <v>1.2331254842177914</v>
      </c>
      <c r="O10" s="511">
        <v>1.007747798905497</v>
      </c>
      <c r="P10" s="511">
        <v>0.84924195209328146</v>
      </c>
      <c r="Q10" s="511">
        <v>1.2196259008454762</v>
      </c>
      <c r="R10" s="511">
        <v>1.2725244952606696</v>
      </c>
      <c r="S10" s="511">
        <v>0.99524676159147996</v>
      </c>
      <c r="T10" s="511">
        <v>0.70527370390665045</v>
      </c>
      <c r="U10" s="511">
        <v>0.6775351702560678</v>
      </c>
      <c r="V10" s="511">
        <v>0.71594219171375006</v>
      </c>
      <c r="W10" s="511">
        <v>0.86845067663206699</v>
      </c>
      <c r="X10" s="511">
        <v>0.89906409523567021</v>
      </c>
      <c r="Y10" s="511">
        <v>1.0922968773285648</v>
      </c>
      <c r="AA10" s="526" t="s">
        <v>121</v>
      </c>
      <c r="AB10" s="530" t="s">
        <v>132</v>
      </c>
      <c r="AC10" s="531">
        <v>0.6269427692952273</v>
      </c>
      <c r="AD10" s="533">
        <v>0.68076065231219374</v>
      </c>
      <c r="AE10" s="534">
        <v>0.86956815026114198</v>
      </c>
      <c r="AF10" s="534">
        <v>1.3271151476634762</v>
      </c>
      <c r="AG10" s="425"/>
      <c r="AH10" s="526" t="s">
        <v>121</v>
      </c>
      <c r="AI10" s="530" t="s">
        <v>132</v>
      </c>
      <c r="AJ10" s="533">
        <v>2.8271347584363076</v>
      </c>
      <c r="AK10" s="533">
        <v>3.2672430900541469</v>
      </c>
      <c r="AL10" s="534">
        <v>3.0979356527840891</v>
      </c>
      <c r="AM10" s="534">
        <v>4.0343237282538453</v>
      </c>
      <c r="AN10" s="425"/>
    </row>
    <row r="11" spans="1:40">
      <c r="A11" s="508"/>
      <c r="B11" s="471" t="s">
        <v>171</v>
      </c>
      <c r="C11" s="465">
        <v>2.5159128071761647</v>
      </c>
      <c r="D11" s="465">
        <v>2.4238077986345368</v>
      </c>
      <c r="E11" s="472">
        <v>2.0415480081841704</v>
      </c>
      <c r="F11" s="472">
        <v>2.3851668760777702</v>
      </c>
      <c r="G11" s="425"/>
      <c r="H11" s="425"/>
      <c r="I11" s="425" t="s">
        <v>579</v>
      </c>
      <c r="J11" s="517" t="s">
        <v>485</v>
      </c>
      <c r="K11" s="511">
        <v>3.431964537862358</v>
      </c>
      <c r="L11" s="511">
        <v>3.8888497784729434</v>
      </c>
      <c r="M11" s="511">
        <v>3.9678185619389694</v>
      </c>
      <c r="N11" s="511">
        <v>3.5428076108685809</v>
      </c>
      <c r="O11" s="511">
        <v>2.9796500560357337</v>
      </c>
      <c r="P11" s="511">
        <v>2.750517656315929</v>
      </c>
      <c r="Q11" s="511">
        <v>2.9241257833519048</v>
      </c>
      <c r="R11" s="511">
        <v>3.3450652048261045</v>
      </c>
      <c r="S11" s="511">
        <v>2.3453355670110603</v>
      </c>
      <c r="T11" s="511">
        <v>1.8132973475837859</v>
      </c>
      <c r="U11" s="511">
        <v>2.3701036303484897</v>
      </c>
      <c r="V11" s="511">
        <v>2.8245726902570256</v>
      </c>
      <c r="W11" s="511">
        <v>2.6734939732983451</v>
      </c>
      <c r="X11" s="511">
        <v>3.8367379199010809</v>
      </c>
      <c r="Y11" s="511">
        <v>3.7979494275361247</v>
      </c>
      <c r="AA11" s="529"/>
      <c r="AB11" s="530" t="s">
        <v>164</v>
      </c>
      <c r="AC11" s="531">
        <v>5.6412871692158824</v>
      </c>
      <c r="AD11" s="533">
        <v>0</v>
      </c>
      <c r="AE11" s="534">
        <v>1.4081019499540797</v>
      </c>
      <c r="AF11" s="534">
        <v>0</v>
      </c>
      <c r="AG11" s="425"/>
      <c r="AH11" s="529"/>
      <c r="AI11" s="530" t="s">
        <v>164</v>
      </c>
      <c r="AJ11" s="533">
        <v>9.2752077364293637</v>
      </c>
      <c r="AK11" s="533">
        <v>2.815727790778118</v>
      </c>
      <c r="AL11" s="534">
        <v>8.6265911941478706</v>
      </c>
      <c r="AM11" s="534">
        <v>6.7308262744490452</v>
      </c>
      <c r="AN11" s="425"/>
    </row>
    <row r="12" spans="1:40">
      <c r="A12" s="508"/>
      <c r="B12" s="471" t="s">
        <v>172</v>
      </c>
      <c r="C12" s="465">
        <v>2.0193851947759325</v>
      </c>
      <c r="D12" s="465">
        <v>1.8704490820640962</v>
      </c>
      <c r="E12" s="472">
        <v>1.5809224649307638</v>
      </c>
      <c r="F12" s="472">
        <v>1.9518006343345742</v>
      </c>
      <c r="G12" s="425"/>
      <c r="H12" s="425"/>
      <c r="I12" s="425"/>
      <c r="J12" s="425"/>
      <c r="K12" s="425"/>
      <c r="L12" s="425"/>
      <c r="M12" s="425"/>
      <c r="AA12" s="529"/>
      <c r="AB12" s="530" t="s">
        <v>162</v>
      </c>
      <c r="AC12" s="531">
        <v>0.60140212593628417</v>
      </c>
      <c r="AD12" s="533">
        <v>0.25469245514852323</v>
      </c>
      <c r="AE12" s="534">
        <v>0.53387213429562486</v>
      </c>
      <c r="AF12" s="534">
        <v>0.47305466139036101</v>
      </c>
      <c r="AG12" s="425"/>
      <c r="AH12" s="529"/>
      <c r="AI12" s="530" t="s">
        <v>162</v>
      </c>
      <c r="AJ12" s="533">
        <v>0.77536364116800283</v>
      </c>
      <c r="AK12" s="533">
        <v>3.0101681833768774</v>
      </c>
      <c r="AL12" s="534">
        <v>1.4711986131992654</v>
      </c>
      <c r="AM12" s="534">
        <v>3.5741935764169592</v>
      </c>
      <c r="AN12" s="425"/>
    </row>
    <row r="13" spans="1:40">
      <c r="A13" s="508"/>
      <c r="B13" s="471" t="s">
        <v>173</v>
      </c>
      <c r="C13" s="465">
        <v>1.7231589954258064</v>
      </c>
      <c r="D13" s="465">
        <v>2.0352121957800011</v>
      </c>
      <c r="E13" s="472">
        <v>1.8984524467916517</v>
      </c>
      <c r="F13" s="472">
        <v>1.6343801206237456</v>
      </c>
      <c r="G13" s="425"/>
      <c r="I13" s="520" t="s">
        <v>120</v>
      </c>
      <c r="J13" s="450" t="s">
        <v>183</v>
      </c>
      <c r="K13" s="425"/>
      <c r="L13" s="425"/>
      <c r="M13" s="425"/>
      <c r="X13" s="473">
        <v>8.4536513568366782</v>
      </c>
      <c r="AA13" s="529"/>
      <c r="AB13" s="530" t="s">
        <v>163</v>
      </c>
      <c r="AC13" s="531">
        <v>0.60140212593628417</v>
      </c>
      <c r="AD13" s="533">
        <v>0.68231906807163345</v>
      </c>
      <c r="AE13" s="534">
        <v>0</v>
      </c>
      <c r="AF13" s="534">
        <v>1.8531151627050297</v>
      </c>
      <c r="AG13" s="425"/>
      <c r="AH13" s="529"/>
      <c r="AI13" s="530" t="s">
        <v>163</v>
      </c>
      <c r="AJ13" s="533">
        <v>1.6903835714567657</v>
      </c>
      <c r="AK13" s="533">
        <v>2.227907809138951</v>
      </c>
      <c r="AL13" s="532">
        <v>3.7773949257819477</v>
      </c>
      <c r="AM13" s="532">
        <v>9.170244217728829</v>
      </c>
      <c r="AN13" s="425"/>
    </row>
    <row r="14" spans="1:40" ht="14.4" customHeight="1">
      <c r="A14" s="508"/>
      <c r="B14" s="471" t="s">
        <v>174</v>
      </c>
      <c r="C14" s="465">
        <v>0.79092572012604745</v>
      </c>
      <c r="D14" s="465">
        <v>1.1255162490818555</v>
      </c>
      <c r="E14" s="472">
        <v>0.81655880172226969</v>
      </c>
      <c r="F14" s="472">
        <v>1.0266134637678328</v>
      </c>
      <c r="G14" s="425"/>
      <c r="H14" s="425"/>
      <c r="I14" s="521"/>
      <c r="J14" s="450" t="s">
        <v>184</v>
      </c>
      <c r="K14" s="425"/>
      <c r="L14" s="425"/>
      <c r="M14" s="425"/>
      <c r="V14" s="428"/>
      <c r="W14" s="428"/>
      <c r="X14" s="473">
        <v>7.1342086817007679</v>
      </c>
      <c r="Z14" s="428"/>
      <c r="AA14" s="522"/>
      <c r="AB14" s="530" t="s">
        <v>131</v>
      </c>
      <c r="AC14" s="531">
        <v>0</v>
      </c>
      <c r="AD14" s="533">
        <v>0.99123607928798507</v>
      </c>
      <c r="AE14" s="534">
        <v>2.1490233102800729</v>
      </c>
      <c r="AF14" s="534">
        <v>0.90795430847430691</v>
      </c>
      <c r="AG14" s="425"/>
      <c r="AH14" s="522"/>
      <c r="AI14" s="530" t="s">
        <v>131</v>
      </c>
      <c r="AJ14" s="533">
        <v>0</v>
      </c>
      <c r="AK14" s="533">
        <v>7.1153446179504574</v>
      </c>
      <c r="AL14" s="532">
        <v>3.3187627724955417</v>
      </c>
      <c r="AM14" s="532">
        <v>0.95675516253528659</v>
      </c>
      <c r="AN14" s="425"/>
    </row>
    <row r="15" spans="1:40">
      <c r="A15" s="508"/>
      <c r="B15" s="471" t="s">
        <v>175</v>
      </c>
      <c r="C15" s="465">
        <v>0.40426004216858907</v>
      </c>
      <c r="D15" s="465">
        <v>0.45487728577587477</v>
      </c>
      <c r="E15" s="472">
        <v>0.47400638732113509</v>
      </c>
      <c r="F15" s="472">
        <v>0.39587261684879116</v>
      </c>
      <c r="G15" s="425"/>
      <c r="H15" s="425"/>
      <c r="I15" s="521"/>
      <c r="J15" s="450" t="s">
        <v>171</v>
      </c>
      <c r="M15" s="433"/>
      <c r="N15" s="433"/>
      <c r="O15" s="433"/>
      <c r="P15" s="433"/>
      <c r="Q15" s="434"/>
      <c r="R15" s="434"/>
      <c r="T15" s="28"/>
      <c r="U15" s="28"/>
      <c r="V15" s="28"/>
      <c r="W15" s="28"/>
      <c r="X15" s="473">
        <v>2.6338783753343296</v>
      </c>
      <c r="Z15" s="428"/>
      <c r="AA15" s="428"/>
      <c r="AB15" s="428"/>
      <c r="AC15" s="433"/>
      <c r="AJ15" s="431"/>
      <c r="AN15" s="428"/>
    </row>
    <row r="16" spans="1:40">
      <c r="A16" s="509"/>
      <c r="B16" s="471" t="s">
        <v>210</v>
      </c>
      <c r="C16" s="465">
        <v>0.14230703344074883</v>
      </c>
      <c r="D16" s="465">
        <v>6.5811242690347105E-2</v>
      </c>
      <c r="E16" s="472">
        <v>0.17215548045456511</v>
      </c>
      <c r="F16" s="472">
        <v>0.29363162951703942</v>
      </c>
      <c r="G16" s="425"/>
      <c r="H16" s="425"/>
      <c r="I16" s="521"/>
      <c r="J16" s="450" t="s">
        <v>172</v>
      </c>
      <c r="M16" s="433"/>
      <c r="N16" s="433"/>
      <c r="O16" s="433"/>
      <c r="P16" s="433"/>
      <c r="Q16" s="434"/>
      <c r="R16" s="434"/>
      <c r="T16" s="28"/>
      <c r="U16" s="28"/>
      <c r="V16" s="28"/>
      <c r="W16" s="28"/>
      <c r="X16" s="473">
        <v>0.98147791733747158</v>
      </c>
      <c r="Z16" s="428"/>
      <c r="AA16" s="523" t="s">
        <v>583</v>
      </c>
      <c r="AB16" s="530" t="s">
        <v>228</v>
      </c>
      <c r="AC16" s="532">
        <v>0.87697560677154307</v>
      </c>
      <c r="AD16" s="533">
        <v>0.81909172423802867</v>
      </c>
      <c r="AE16" s="534">
        <v>0.6843883632187503</v>
      </c>
      <c r="AF16" s="535"/>
      <c r="AH16" s="523" t="s">
        <v>583</v>
      </c>
      <c r="AI16" s="530" t="s">
        <v>228</v>
      </c>
      <c r="AJ16" s="534">
        <v>2.3473118522655199</v>
      </c>
      <c r="AK16" s="533">
        <v>3.2855729686273878</v>
      </c>
      <c r="AL16" s="534">
        <v>3.0564693543130619</v>
      </c>
      <c r="AM16" s="535"/>
      <c r="AN16" s="428"/>
    </row>
    <row r="17" spans="1:40">
      <c r="A17" s="504" t="s">
        <v>121</v>
      </c>
      <c r="B17" s="474" t="s">
        <v>132</v>
      </c>
      <c r="C17" s="469">
        <v>1.7858373046945302</v>
      </c>
      <c r="D17" s="469">
        <v>1.8466528844472123</v>
      </c>
      <c r="E17" s="470">
        <v>1.7410259650096158</v>
      </c>
      <c r="F17" s="470">
        <v>1.7975357151835609</v>
      </c>
      <c r="G17" s="426"/>
      <c r="H17" s="426"/>
      <c r="I17" s="521"/>
      <c r="J17" s="450" t="s">
        <v>173</v>
      </c>
      <c r="M17" s="435"/>
      <c r="N17" s="435"/>
      <c r="O17" s="435"/>
      <c r="P17" s="435"/>
      <c r="Q17" s="436"/>
      <c r="R17" s="436"/>
      <c r="T17" s="28"/>
      <c r="U17" s="28"/>
      <c r="V17" s="28"/>
      <c r="W17" s="28"/>
      <c r="X17" s="473">
        <v>1.1682978168650047</v>
      </c>
      <c r="Z17" s="428"/>
      <c r="AA17" s="524"/>
      <c r="AB17" s="530" t="s">
        <v>230</v>
      </c>
      <c r="AC17" s="532">
        <v>0.77532833085379371</v>
      </c>
      <c r="AD17" s="533">
        <v>0.55434210201830136</v>
      </c>
      <c r="AE17" s="534">
        <v>1.2404514373270574</v>
      </c>
      <c r="AF17" s="535"/>
      <c r="AH17" s="524"/>
      <c r="AI17" s="530" t="s">
        <v>230</v>
      </c>
      <c r="AJ17" s="534">
        <v>4.5361870253763774</v>
      </c>
      <c r="AK17" s="533">
        <v>5.5080692181083446</v>
      </c>
      <c r="AL17" s="534">
        <v>5.3642447347956965</v>
      </c>
      <c r="AM17" s="535"/>
      <c r="AN17" s="428"/>
    </row>
    <row r="18" spans="1:40">
      <c r="A18" s="505"/>
      <c r="B18" s="475" t="s">
        <v>232</v>
      </c>
      <c r="C18" s="465">
        <v>1.8046327357244505</v>
      </c>
      <c r="D18" s="465">
        <v>1.8507597460523231</v>
      </c>
      <c r="E18" s="472">
        <v>1.7670741635296219</v>
      </c>
      <c r="F18" s="472">
        <v>1.8600818131845969</v>
      </c>
      <c r="G18" s="425"/>
      <c r="H18" s="425"/>
      <c r="I18" s="522"/>
      <c r="J18" s="450" t="s">
        <v>185</v>
      </c>
      <c r="M18" s="433"/>
      <c r="N18" s="433"/>
      <c r="O18" s="433"/>
      <c r="P18" s="433"/>
      <c r="Q18" s="434"/>
      <c r="R18" s="434"/>
      <c r="T18" s="28"/>
      <c r="U18" s="28"/>
      <c r="V18" s="28"/>
      <c r="W18" s="28"/>
      <c r="X18" s="473">
        <v>1.4332199306857381</v>
      </c>
      <c r="Z18" s="428"/>
      <c r="AA18" s="524"/>
      <c r="AB18" s="530" t="s">
        <v>231</v>
      </c>
      <c r="AC18" s="532">
        <v>0.44101714899296979</v>
      </c>
      <c r="AD18" s="533">
        <v>0.79692673422609706</v>
      </c>
      <c r="AE18" s="534">
        <v>0.76292390798023513</v>
      </c>
      <c r="AF18" s="535"/>
      <c r="AH18" s="524"/>
      <c r="AI18" s="530" t="s">
        <v>231</v>
      </c>
      <c r="AJ18" s="534">
        <v>2.3847709921388192</v>
      </c>
      <c r="AK18" s="533">
        <v>1.8879123661933528</v>
      </c>
      <c r="AL18" s="534">
        <v>1.9942106881988411</v>
      </c>
      <c r="AM18" s="535"/>
      <c r="AN18" s="428"/>
    </row>
    <row r="19" spans="1:40" ht="14.4" customHeight="1">
      <c r="A19" s="505"/>
      <c r="B19" s="475" t="s">
        <v>234</v>
      </c>
      <c r="C19" s="465">
        <v>1.3359583464756133</v>
      </c>
      <c r="D19" s="465">
        <v>1.8215606046684696</v>
      </c>
      <c r="E19" s="472">
        <v>1.0994169058688412</v>
      </c>
      <c r="F19" s="472">
        <v>2.2721787770287931</v>
      </c>
      <c r="G19" s="425"/>
      <c r="H19" s="425"/>
      <c r="I19" s="430"/>
      <c r="J19" s="430"/>
      <c r="M19" s="433"/>
      <c r="N19" s="433"/>
      <c r="O19" s="433"/>
      <c r="P19" s="433"/>
      <c r="Q19" s="434"/>
      <c r="R19" s="434"/>
      <c r="T19" s="28"/>
      <c r="U19" s="28"/>
      <c r="V19" s="28"/>
      <c r="W19" s="28"/>
      <c r="X19" s="428"/>
      <c r="Z19" s="428"/>
      <c r="AA19" s="524"/>
      <c r="AB19" s="530" t="s">
        <v>233</v>
      </c>
      <c r="AC19" s="532">
        <v>0.3520093541526359</v>
      </c>
      <c r="AD19" s="533">
        <v>0.64142042383107178</v>
      </c>
      <c r="AE19" s="534">
        <v>2.1248721244547495</v>
      </c>
      <c r="AF19" s="535"/>
      <c r="AH19" s="524"/>
      <c r="AI19" s="530" t="s">
        <v>233</v>
      </c>
      <c r="AJ19" s="534">
        <v>3.201779603899074</v>
      </c>
      <c r="AK19" s="533">
        <v>2.0913652831798006</v>
      </c>
      <c r="AL19" s="534">
        <v>2.4290786857899458</v>
      </c>
      <c r="AM19" s="535"/>
      <c r="AN19" s="428"/>
    </row>
    <row r="20" spans="1:40" ht="14.4" customHeight="1">
      <c r="A20" s="505"/>
      <c r="B20" s="475" t="s">
        <v>236</v>
      </c>
      <c r="C20" s="465" t="s">
        <v>318</v>
      </c>
      <c r="D20" s="465" t="s">
        <v>318</v>
      </c>
      <c r="E20" s="472" t="s">
        <v>237</v>
      </c>
      <c r="F20" s="472" t="s">
        <v>318</v>
      </c>
      <c r="G20" s="425"/>
      <c r="H20" s="425"/>
      <c r="I20" s="523" t="s">
        <v>121</v>
      </c>
      <c r="J20" s="450" t="s">
        <v>132</v>
      </c>
      <c r="M20" s="431"/>
      <c r="N20" s="431"/>
      <c r="O20" s="431"/>
      <c r="P20" s="431"/>
      <c r="Q20" s="432"/>
      <c r="R20" s="432"/>
      <c r="T20" s="28"/>
      <c r="U20" s="28"/>
      <c r="V20" s="28"/>
      <c r="W20" s="28"/>
      <c r="X20" s="445">
        <v>2.6790605274967652</v>
      </c>
      <c r="Z20" s="428"/>
      <c r="AA20" s="522"/>
      <c r="AB20" s="530" t="s">
        <v>303</v>
      </c>
      <c r="AC20" s="532">
        <v>0.31487558035334529</v>
      </c>
      <c r="AD20" s="533">
        <v>6.6127899885289818E-2</v>
      </c>
      <c r="AE20" s="534">
        <v>0.35381604355462287</v>
      </c>
      <c r="AF20" s="535"/>
      <c r="AH20" s="522"/>
      <c r="AI20" s="530" t="s">
        <v>303</v>
      </c>
      <c r="AJ20" s="534">
        <v>1.3445096400781715</v>
      </c>
      <c r="AK20" s="533">
        <v>1.5967777478026133</v>
      </c>
      <c r="AL20" s="534">
        <v>1.5068704429008046</v>
      </c>
      <c r="AM20" s="535"/>
      <c r="AN20" s="428"/>
    </row>
    <row r="21" spans="1:40" ht="14.4" customHeight="1">
      <c r="A21" s="505"/>
      <c r="B21" s="475" t="s">
        <v>238</v>
      </c>
      <c r="C21" s="465">
        <v>1.5939166895599364</v>
      </c>
      <c r="D21" s="465">
        <v>1.7466246940784622</v>
      </c>
      <c r="E21" s="472">
        <v>1.4957276004141251</v>
      </c>
      <c r="F21" s="472">
        <v>1.005185142693686</v>
      </c>
      <c r="G21" s="425"/>
      <c r="H21" s="425"/>
      <c r="I21" s="524"/>
      <c r="J21" s="450" t="s">
        <v>164</v>
      </c>
      <c r="M21" s="431"/>
      <c r="N21" s="431"/>
      <c r="O21" s="431"/>
      <c r="P21" s="431"/>
      <c r="Q21" s="432"/>
      <c r="R21" s="432"/>
      <c r="T21" s="28"/>
      <c r="U21" s="28"/>
      <c r="V21" s="28"/>
      <c r="W21" s="28"/>
      <c r="X21" s="445">
        <v>3.6637769380538372</v>
      </c>
      <c r="Z21" s="428"/>
      <c r="AA21" s="428"/>
      <c r="AB21" s="428"/>
      <c r="AN21" s="428"/>
    </row>
    <row r="22" spans="1:40">
      <c r="A22" s="505"/>
      <c r="B22" s="476" t="s">
        <v>164</v>
      </c>
      <c r="C22" s="465">
        <v>5.7929573317208192</v>
      </c>
      <c r="D22" s="469">
        <v>1.3935263668240994</v>
      </c>
      <c r="E22" s="470">
        <v>1.9186214559887766</v>
      </c>
      <c r="F22" s="470">
        <v>3.7262343749991409</v>
      </c>
      <c r="G22" s="426"/>
      <c r="H22" s="425"/>
      <c r="I22" s="524"/>
      <c r="J22" s="450" t="s">
        <v>162</v>
      </c>
      <c r="M22" s="437"/>
      <c r="N22" s="437"/>
      <c r="O22" s="437"/>
      <c r="P22" s="437"/>
      <c r="Q22" s="432"/>
      <c r="R22" s="432"/>
      <c r="T22" s="28"/>
      <c r="U22" s="28"/>
      <c r="V22" s="28"/>
      <c r="W22" s="28"/>
      <c r="X22" s="445">
        <v>1.8376703182723719</v>
      </c>
      <c r="Z22" s="428"/>
      <c r="AA22" s="523" t="s">
        <v>528</v>
      </c>
      <c r="AB22" s="471" t="s">
        <v>138</v>
      </c>
      <c r="AC22" s="533">
        <v>0.56673280875917131</v>
      </c>
      <c r="AD22" s="533">
        <v>0.63273604990457588</v>
      </c>
      <c r="AE22" s="536">
        <v>1.673311396857077</v>
      </c>
      <c r="AF22" s="534">
        <v>0.41013624014654065</v>
      </c>
      <c r="AH22" s="523" t="s">
        <v>528</v>
      </c>
      <c r="AI22" s="471" t="s">
        <v>138</v>
      </c>
      <c r="AJ22" s="533">
        <v>4.0597744136824465</v>
      </c>
      <c r="AK22" s="533">
        <v>4.0780425647804881</v>
      </c>
      <c r="AL22" s="536">
        <v>2.7808374133122804</v>
      </c>
      <c r="AM22" s="534">
        <v>7.5590732081167671</v>
      </c>
      <c r="AN22" s="428"/>
    </row>
    <row r="23" spans="1:40">
      <c r="A23" s="505"/>
      <c r="B23" s="475" t="s">
        <v>239</v>
      </c>
      <c r="C23" s="465">
        <v>7.2825706903863621</v>
      </c>
      <c r="D23" s="465">
        <v>2.028139073372186</v>
      </c>
      <c r="E23" s="472">
        <v>3.1264618194715728</v>
      </c>
      <c r="F23" s="472">
        <v>5.3376505399755363</v>
      </c>
      <c r="G23" s="425"/>
      <c r="H23" s="425"/>
      <c r="I23" s="524"/>
      <c r="J23" s="450" t="s">
        <v>163</v>
      </c>
      <c r="M23" s="437"/>
      <c r="N23" s="437"/>
      <c r="O23" s="437"/>
      <c r="P23" s="437"/>
      <c r="Q23" s="432"/>
      <c r="R23" s="432"/>
      <c r="T23" s="28"/>
      <c r="U23" s="28"/>
      <c r="V23" s="28"/>
      <c r="W23" s="28"/>
      <c r="X23" s="445">
        <v>6.0179745452722937</v>
      </c>
      <c r="Z23" s="428"/>
      <c r="AA23" s="524"/>
      <c r="AB23" s="471" t="s">
        <v>165</v>
      </c>
      <c r="AC23" s="533">
        <v>1.5212242495114987</v>
      </c>
      <c r="AD23" s="533">
        <v>0.67200928390103887</v>
      </c>
      <c r="AE23" s="536">
        <v>0.57526682652143635</v>
      </c>
      <c r="AF23" s="534">
        <v>2.0087133130860964</v>
      </c>
      <c r="AH23" s="524"/>
      <c r="AI23" s="471" t="s">
        <v>165</v>
      </c>
      <c r="AJ23" s="533">
        <v>2.2486302345207028</v>
      </c>
      <c r="AK23" s="533">
        <v>3.5314758519884344</v>
      </c>
      <c r="AL23" s="536">
        <v>2.6529838999248208</v>
      </c>
      <c r="AM23" s="534">
        <v>5.8024253607272493</v>
      </c>
      <c r="AN23" s="428"/>
    </row>
    <row r="24" spans="1:40" ht="14.4" customHeight="1">
      <c r="A24" s="505"/>
      <c r="B24" s="475" t="s">
        <v>240</v>
      </c>
      <c r="C24" s="465" t="s">
        <v>318</v>
      </c>
      <c r="D24" s="465" t="s">
        <v>318</v>
      </c>
      <c r="E24" s="472">
        <v>3.1781135066874793</v>
      </c>
      <c r="F24" s="472">
        <v>3.3134295318111198</v>
      </c>
      <c r="G24" s="425"/>
      <c r="H24" s="426"/>
      <c r="I24" s="522"/>
      <c r="J24" s="450" t="s">
        <v>131</v>
      </c>
      <c r="M24" s="437"/>
      <c r="N24" s="437"/>
      <c r="O24" s="437"/>
      <c r="P24" s="437"/>
      <c r="Q24" s="432"/>
      <c r="R24" s="432"/>
      <c r="T24" s="28"/>
      <c r="U24" s="28"/>
      <c r="V24" s="28"/>
      <c r="W24" s="28"/>
      <c r="X24" s="445">
        <v>0.93198530623704057</v>
      </c>
      <c r="Z24" s="428"/>
      <c r="AA24" s="524"/>
      <c r="AB24" s="471" t="s">
        <v>166</v>
      </c>
      <c r="AC24" s="533">
        <v>0.37036266514067312</v>
      </c>
      <c r="AD24" s="533">
        <v>0.45309069419910408</v>
      </c>
      <c r="AE24" s="536">
        <v>1.0538644379888527</v>
      </c>
      <c r="AF24" s="534">
        <v>0.39015662170288085</v>
      </c>
      <c r="AH24" s="524"/>
      <c r="AI24" s="471" t="s">
        <v>166</v>
      </c>
      <c r="AJ24" s="533">
        <v>2.6884340691335131</v>
      </c>
      <c r="AK24" s="533">
        <v>2.5260355179717178</v>
      </c>
      <c r="AL24" s="536">
        <v>3.2768996785163917</v>
      </c>
      <c r="AM24" s="534">
        <v>4.0711790232906626</v>
      </c>
      <c r="AN24" s="428"/>
    </row>
    <row r="25" spans="1:40">
      <c r="A25" s="505"/>
      <c r="B25" s="475" t="s">
        <v>241</v>
      </c>
      <c r="C25" s="465">
        <v>9.4585455717426363</v>
      </c>
      <c r="D25" s="465">
        <v>2.3798903284030519</v>
      </c>
      <c r="E25" s="472">
        <v>0.4848120750605977</v>
      </c>
      <c r="F25" s="472">
        <v>4.5757551182526939</v>
      </c>
      <c r="G25" s="425"/>
      <c r="H25" s="425"/>
      <c r="I25" s="428"/>
      <c r="J25" s="428"/>
      <c r="M25" s="437"/>
      <c r="N25" s="437"/>
      <c r="O25" s="437"/>
      <c r="P25" s="437"/>
      <c r="Q25" s="432"/>
      <c r="R25" s="432"/>
      <c r="T25" s="28"/>
      <c r="U25" s="28"/>
      <c r="V25" s="28"/>
      <c r="W25" s="28"/>
      <c r="X25" s="428"/>
      <c r="Z25" s="428"/>
      <c r="AA25" s="524"/>
      <c r="AB25" s="471" t="s">
        <v>167</v>
      </c>
      <c r="AC25" s="533">
        <v>0.59655585457372473</v>
      </c>
      <c r="AD25" s="533">
        <v>0.12299295530065923</v>
      </c>
      <c r="AE25" s="536">
        <v>1.0214249730133267</v>
      </c>
      <c r="AF25" s="534">
        <v>0.57843971482328771</v>
      </c>
      <c r="AH25" s="524"/>
      <c r="AI25" s="471" t="s">
        <v>167</v>
      </c>
      <c r="AJ25" s="533">
        <v>1.4838827687963194</v>
      </c>
      <c r="AK25" s="533">
        <v>2.8896332023051814</v>
      </c>
      <c r="AL25" s="536">
        <v>2.3270991563346084</v>
      </c>
      <c r="AM25" s="534">
        <v>3.9338829224098002</v>
      </c>
      <c r="AN25" s="428"/>
    </row>
    <row r="26" spans="1:40">
      <c r="A26" s="505"/>
      <c r="B26" s="475" t="s">
        <v>242</v>
      </c>
      <c r="C26" s="465">
        <v>3.6458644409652012</v>
      </c>
      <c r="D26" s="465">
        <v>0</v>
      </c>
      <c r="E26" s="472">
        <v>1.2538492392330909</v>
      </c>
      <c r="F26" s="472">
        <v>1.5778886820435101</v>
      </c>
      <c r="G26" s="425"/>
      <c r="H26" s="425"/>
      <c r="I26" s="523" t="s">
        <v>583</v>
      </c>
      <c r="J26" s="450" t="s">
        <v>228</v>
      </c>
      <c r="M26" s="437"/>
      <c r="N26" s="437"/>
      <c r="O26" s="437"/>
      <c r="P26" s="437"/>
      <c r="Q26" s="432"/>
      <c r="R26" s="432"/>
      <c r="T26" s="28"/>
      <c r="U26" s="28"/>
      <c r="V26" s="28"/>
      <c r="W26" s="28"/>
      <c r="X26" s="428"/>
      <c r="Z26" s="428"/>
      <c r="AA26" s="524"/>
      <c r="AB26" s="471" t="s">
        <v>168</v>
      </c>
      <c r="AC26" s="533">
        <v>0.47369824216398526</v>
      </c>
      <c r="AD26" s="533">
        <v>0.62134054951220286</v>
      </c>
      <c r="AE26" s="536">
        <v>0.2496036815796725</v>
      </c>
      <c r="AF26" s="534">
        <v>0.56074351649690157</v>
      </c>
      <c r="AH26" s="524"/>
      <c r="AI26" s="471" t="s">
        <v>168</v>
      </c>
      <c r="AJ26" s="533">
        <v>2.1072079237225343</v>
      </c>
      <c r="AK26" s="533">
        <v>2.7995465494896887</v>
      </c>
      <c r="AL26" s="536">
        <v>2.5596368176536255</v>
      </c>
      <c r="AM26" s="534">
        <v>2.972188589426509</v>
      </c>
      <c r="AN26" s="428"/>
    </row>
    <row r="27" spans="1:40">
      <c r="A27" s="505"/>
      <c r="B27" s="476" t="s">
        <v>162</v>
      </c>
      <c r="C27" s="465">
        <v>1.2342229864424621</v>
      </c>
      <c r="D27" s="469">
        <v>1.1001187540827748</v>
      </c>
      <c r="E27" s="470">
        <v>0.78393145645590856</v>
      </c>
      <c r="F27" s="470">
        <v>1.1391411978880412</v>
      </c>
      <c r="G27" s="426"/>
      <c r="H27" s="440"/>
      <c r="I27" s="524"/>
      <c r="J27" s="450" t="s">
        <v>230</v>
      </c>
      <c r="M27" s="437"/>
      <c r="N27" s="437"/>
      <c r="O27" s="437"/>
      <c r="P27" s="437"/>
      <c r="Q27" s="432"/>
      <c r="R27" s="432"/>
      <c r="T27" s="28"/>
      <c r="U27" s="28"/>
      <c r="V27" s="28"/>
      <c r="W27" s="28"/>
      <c r="X27" s="428"/>
      <c r="Z27" s="428"/>
      <c r="AA27" s="524"/>
      <c r="AB27" s="471" t="s">
        <v>137</v>
      </c>
      <c r="AC27" s="533">
        <v>0.58618209166440194</v>
      </c>
      <c r="AD27" s="533">
        <v>0.90143708624480579</v>
      </c>
      <c r="AE27" s="536">
        <v>0.75008761651726641</v>
      </c>
      <c r="AF27" s="534">
        <v>1.7353952297675312</v>
      </c>
      <c r="AH27" s="524"/>
      <c r="AI27" s="471" t="s">
        <v>137</v>
      </c>
      <c r="AJ27" s="533">
        <v>1.7340600329253109</v>
      </c>
      <c r="AK27" s="533">
        <v>2.4124243959663145</v>
      </c>
      <c r="AL27" s="536">
        <v>2.858468751536928</v>
      </c>
      <c r="AM27" s="534">
        <v>3.741049978061695</v>
      </c>
      <c r="AN27" s="428"/>
    </row>
    <row r="28" spans="1:40">
      <c r="A28" s="505"/>
      <c r="B28" s="475" t="s">
        <v>244</v>
      </c>
      <c r="C28" s="465">
        <v>0.87829025164334928</v>
      </c>
      <c r="D28" s="465">
        <v>0.78360733558278828</v>
      </c>
      <c r="E28" s="472">
        <v>0.44995975835485574</v>
      </c>
      <c r="F28" s="472">
        <v>1.2830103478798429</v>
      </c>
      <c r="G28" s="425"/>
      <c r="I28" s="524"/>
      <c r="J28" s="450" t="s">
        <v>231</v>
      </c>
      <c r="M28" s="431"/>
      <c r="N28" s="431"/>
      <c r="O28" s="431"/>
      <c r="P28" s="431"/>
      <c r="Q28" s="432"/>
      <c r="R28" s="432"/>
      <c r="T28" s="28"/>
      <c r="U28" s="28"/>
      <c r="V28" s="28"/>
      <c r="W28" s="28"/>
      <c r="X28" s="428"/>
      <c r="Z28" s="428"/>
      <c r="AA28" s="522"/>
      <c r="AB28" s="471" t="s">
        <v>178</v>
      </c>
      <c r="AC28" s="533">
        <v>0.89875934978692751</v>
      </c>
      <c r="AD28" s="533">
        <v>0.9230934801141758</v>
      </c>
      <c r="AE28" s="536">
        <v>1.0281293287860265</v>
      </c>
      <c r="AF28" s="534">
        <v>1.4420095437446316</v>
      </c>
      <c r="AH28" s="522"/>
      <c r="AI28" s="471" t="s">
        <v>178</v>
      </c>
      <c r="AJ28" s="533">
        <v>5.044237084643429</v>
      </c>
      <c r="AK28" s="533">
        <v>4.9285666216194821</v>
      </c>
      <c r="AL28" s="536">
        <v>4.5647912386390832</v>
      </c>
      <c r="AM28" s="534">
        <v>3.9532954821787278</v>
      </c>
      <c r="AN28" s="428"/>
    </row>
    <row r="29" spans="1:40">
      <c r="A29" s="505"/>
      <c r="B29" s="475" t="s">
        <v>246</v>
      </c>
      <c r="C29" s="465">
        <v>0.94443696211795214</v>
      </c>
      <c r="D29" s="465">
        <v>2.3532460790502476</v>
      </c>
      <c r="E29" s="472">
        <v>0.91028105985536512</v>
      </c>
      <c r="F29" s="472">
        <v>1.0502136071740029</v>
      </c>
      <c r="G29" s="425"/>
      <c r="I29" s="524"/>
      <c r="J29" s="450" t="s">
        <v>233</v>
      </c>
      <c r="M29" s="431"/>
      <c r="N29" s="431"/>
      <c r="O29" s="431"/>
      <c r="P29" s="431"/>
      <c r="Q29" s="432"/>
      <c r="R29" s="432"/>
      <c r="T29" s="28"/>
      <c r="U29" s="28"/>
      <c r="V29" s="28"/>
      <c r="W29" s="28"/>
      <c r="X29" s="428"/>
      <c r="Z29" s="428"/>
      <c r="AA29" s="428"/>
      <c r="AB29" s="428"/>
      <c r="AN29" s="428"/>
    </row>
    <row r="30" spans="1:40">
      <c r="A30" s="505"/>
      <c r="B30" s="475" t="s">
        <v>248</v>
      </c>
      <c r="C30" s="465">
        <v>2.2860497040258934</v>
      </c>
      <c r="D30" s="465">
        <v>0.22502379674419984</v>
      </c>
      <c r="E30" s="472">
        <v>1.8299233252511544</v>
      </c>
      <c r="F30" s="472">
        <v>2.024234920086744</v>
      </c>
      <c r="G30" s="425"/>
      <c r="I30" s="522"/>
      <c r="J30" s="450" t="s">
        <v>303</v>
      </c>
      <c r="M30" s="437"/>
      <c r="N30" s="437"/>
      <c r="O30" s="437"/>
      <c r="P30" s="437"/>
      <c r="Q30" s="432"/>
      <c r="R30" s="432"/>
      <c r="T30" s="28"/>
      <c r="U30" s="28"/>
      <c r="V30" s="28"/>
      <c r="W30" s="28"/>
      <c r="X30" s="428"/>
      <c r="Z30" s="428"/>
      <c r="AA30" s="525" t="s">
        <v>47</v>
      </c>
      <c r="AB30" s="530" t="s">
        <v>147</v>
      </c>
      <c r="AC30" s="533">
        <v>0.79394799617954781</v>
      </c>
      <c r="AD30" s="533">
        <v>7.0616564313673039E-2</v>
      </c>
      <c r="AE30" s="536">
        <v>0</v>
      </c>
      <c r="AF30" s="534">
        <v>0.94339244703700575</v>
      </c>
      <c r="AG30" s="429"/>
      <c r="AH30" s="525" t="s">
        <v>47</v>
      </c>
      <c r="AI30" s="530" t="s">
        <v>147</v>
      </c>
      <c r="AJ30" s="533">
        <v>2.8181983145928839</v>
      </c>
      <c r="AK30" s="533">
        <v>1.7951156839413904</v>
      </c>
      <c r="AL30" s="536">
        <v>5.4745574994156252</v>
      </c>
      <c r="AM30" s="534">
        <v>1.369678362048887</v>
      </c>
      <c r="AN30" s="428"/>
    </row>
    <row r="31" spans="1:40">
      <c r="A31" s="505"/>
      <c r="B31" s="475" t="s">
        <v>250</v>
      </c>
      <c r="C31" s="465">
        <v>1.8845124741563826</v>
      </c>
      <c r="D31" s="465">
        <v>0.42987863406882909</v>
      </c>
      <c r="E31" s="472">
        <v>0.68147875774083866</v>
      </c>
      <c r="F31" s="472">
        <v>0</v>
      </c>
      <c r="G31" s="425"/>
      <c r="I31" s="428"/>
      <c r="J31" s="428"/>
      <c r="M31" s="437"/>
      <c r="N31" s="437"/>
      <c r="O31" s="437"/>
      <c r="P31" s="437"/>
      <c r="Q31" s="432"/>
      <c r="R31" s="432"/>
      <c r="T31" s="28"/>
      <c r="U31" s="28"/>
      <c r="V31" s="28"/>
      <c r="W31" s="28"/>
      <c r="X31" s="428"/>
      <c r="Z31" s="428"/>
      <c r="AA31" s="524"/>
      <c r="AB31" s="530" t="s">
        <v>148</v>
      </c>
      <c r="AC31" s="533">
        <v>0.52363627076184693</v>
      </c>
      <c r="AD31" s="533">
        <v>0.10953414059483983</v>
      </c>
      <c r="AE31" s="536">
        <v>0.61560392332104874</v>
      </c>
      <c r="AF31" s="534">
        <v>1.1941145017743984</v>
      </c>
      <c r="AG31" s="429"/>
      <c r="AH31" s="524"/>
      <c r="AI31" s="530" t="s">
        <v>148</v>
      </c>
      <c r="AJ31" s="533">
        <v>1.603681774616208</v>
      </c>
      <c r="AK31" s="533">
        <v>3.2403484703668179</v>
      </c>
      <c r="AL31" s="536">
        <v>2.202929705018061</v>
      </c>
      <c r="AM31" s="534">
        <v>4.5744060932777764</v>
      </c>
      <c r="AN31" s="428"/>
    </row>
    <row r="32" spans="1:40">
      <c r="A32" s="505"/>
      <c r="B32" s="475" t="s">
        <v>251</v>
      </c>
      <c r="C32" s="465">
        <v>1.6400551794241816</v>
      </c>
      <c r="D32" s="465">
        <v>0.74013430337738029</v>
      </c>
      <c r="E32" s="472">
        <v>0.74930725811995902</v>
      </c>
      <c r="F32" s="472">
        <v>0.93018950566786129</v>
      </c>
      <c r="G32" s="425"/>
      <c r="I32" s="523" t="s">
        <v>528</v>
      </c>
      <c r="J32" s="451" t="s">
        <v>138</v>
      </c>
      <c r="M32" s="437"/>
      <c r="N32" s="437"/>
      <c r="O32" s="437"/>
      <c r="P32" s="437"/>
      <c r="Q32" s="432"/>
      <c r="R32" s="432"/>
      <c r="T32" s="28"/>
      <c r="U32" s="28"/>
      <c r="V32" s="28"/>
      <c r="W32" s="28"/>
      <c r="X32" s="445">
        <v>4.8879809304047495</v>
      </c>
      <c r="Z32" s="428"/>
      <c r="AA32" s="524"/>
      <c r="AB32" s="530" t="s">
        <v>153</v>
      </c>
      <c r="AC32" s="533">
        <v>1.1403432435862069</v>
      </c>
      <c r="AD32" s="533">
        <v>0.96705736212602889</v>
      </c>
      <c r="AE32" s="536">
        <v>0.67020244450701205</v>
      </c>
      <c r="AF32" s="534">
        <v>2.5715191327094256</v>
      </c>
      <c r="AG32" s="429"/>
      <c r="AH32" s="524"/>
      <c r="AI32" s="530" t="s">
        <v>153</v>
      </c>
      <c r="AJ32" s="533">
        <v>3.1507544256926527</v>
      </c>
      <c r="AK32" s="533">
        <v>4.0659178391050634</v>
      </c>
      <c r="AL32" s="536">
        <v>2.1277345439076787</v>
      </c>
      <c r="AM32" s="534">
        <v>5.0236883383860453</v>
      </c>
      <c r="AN32" s="428"/>
    </row>
    <row r="33" spans="1:40">
      <c r="A33" s="505"/>
      <c r="B33" s="476" t="s">
        <v>163</v>
      </c>
      <c r="C33" s="465">
        <v>2.449862349834921</v>
      </c>
      <c r="D33" s="469">
        <v>2.2354198828457799</v>
      </c>
      <c r="E33" s="470">
        <v>1.7854446291012478</v>
      </c>
      <c r="F33" s="470">
        <v>1.4689040211085267</v>
      </c>
      <c r="G33" s="426"/>
      <c r="H33" s="440"/>
      <c r="I33" s="524"/>
      <c r="J33" s="451" t="s">
        <v>165</v>
      </c>
      <c r="M33" s="437"/>
      <c r="N33" s="437"/>
      <c r="O33" s="437"/>
      <c r="P33" s="437"/>
      <c r="Q33" s="432"/>
      <c r="R33" s="432"/>
      <c r="T33" s="28"/>
      <c r="U33" s="28"/>
      <c r="V33" s="28"/>
      <c r="W33" s="28"/>
      <c r="X33" s="445">
        <v>4.1267670823359515</v>
      </c>
      <c r="Z33" s="428"/>
      <c r="AA33" s="524"/>
      <c r="AB33" s="530" t="s">
        <v>145</v>
      </c>
      <c r="AC33" s="533">
        <v>0.68487610907737362</v>
      </c>
      <c r="AD33" s="533">
        <v>0.6877256577737173</v>
      </c>
      <c r="AE33" s="536">
        <v>0.71843956302676837</v>
      </c>
      <c r="AF33" s="534">
        <v>0.85824532486480398</v>
      </c>
      <c r="AG33" s="429"/>
      <c r="AH33" s="524"/>
      <c r="AI33" s="530" t="s">
        <v>145</v>
      </c>
      <c r="AJ33" s="533">
        <v>3.7851703774241865</v>
      </c>
      <c r="AK33" s="533">
        <v>3.4167819814660945</v>
      </c>
      <c r="AL33" s="536">
        <v>2.8148262712533763</v>
      </c>
      <c r="AM33" s="534">
        <v>3.5887256903719287</v>
      </c>
      <c r="AN33" s="428"/>
    </row>
    <row r="34" spans="1:40">
      <c r="A34" s="505"/>
      <c r="B34" s="475" t="s">
        <v>252</v>
      </c>
      <c r="C34" s="465">
        <v>2.7055327656662027</v>
      </c>
      <c r="D34" s="465">
        <v>0.70560152463797188</v>
      </c>
      <c r="E34" s="472">
        <v>1.3093402654964721</v>
      </c>
      <c r="F34" s="472">
        <v>0.81848103331259336</v>
      </c>
      <c r="G34" s="425"/>
      <c r="I34" s="524"/>
      <c r="J34" s="451" t="s">
        <v>166</v>
      </c>
      <c r="M34" s="437"/>
      <c r="N34" s="437"/>
      <c r="O34" s="437"/>
      <c r="P34" s="437"/>
      <c r="Q34" s="432"/>
      <c r="R34" s="432"/>
      <c r="T34" s="28"/>
      <c r="U34" s="28"/>
      <c r="V34" s="28"/>
      <c r="W34" s="28"/>
      <c r="X34" s="445">
        <v>2.3318332990742934</v>
      </c>
      <c r="Z34" s="428"/>
      <c r="AA34" s="524"/>
      <c r="AB34" s="530" t="s">
        <v>152</v>
      </c>
      <c r="AC34" s="533">
        <v>0.14142709029542194</v>
      </c>
      <c r="AD34" s="533">
        <v>0.95138400840571391</v>
      </c>
      <c r="AE34" s="536">
        <v>1.3943602393885417</v>
      </c>
      <c r="AF34" s="534">
        <v>0.20215111873395866</v>
      </c>
      <c r="AG34" s="429"/>
      <c r="AH34" s="524"/>
      <c r="AI34" s="530" t="s">
        <v>152</v>
      </c>
      <c r="AJ34" s="533">
        <v>2.4466978338874803</v>
      </c>
      <c r="AK34" s="533">
        <v>2.2440267527882098</v>
      </c>
      <c r="AL34" s="536">
        <v>2.7654711889274419</v>
      </c>
      <c r="AM34" s="534">
        <v>4.5508781816621937</v>
      </c>
      <c r="AN34" s="428"/>
    </row>
    <row r="35" spans="1:40">
      <c r="A35" s="505"/>
      <c r="B35" s="475" t="s">
        <v>253</v>
      </c>
      <c r="C35" s="465">
        <v>0.70270004396853913</v>
      </c>
      <c r="D35" s="465">
        <v>5.0997224333980347</v>
      </c>
      <c r="E35" s="472">
        <v>1.6280247235360872</v>
      </c>
      <c r="F35" s="472">
        <v>2.8753499772995452</v>
      </c>
      <c r="G35" s="425"/>
      <c r="I35" s="524"/>
      <c r="J35" s="451" t="s">
        <v>167</v>
      </c>
      <c r="M35" s="437"/>
      <c r="N35" s="437"/>
      <c r="O35" s="437"/>
      <c r="P35" s="437"/>
      <c r="Q35" s="432"/>
      <c r="R35" s="432"/>
      <c r="T35" s="28"/>
      <c r="U35" s="28"/>
      <c r="V35" s="28"/>
      <c r="W35" s="28"/>
      <c r="X35" s="445">
        <v>2.1427900310391319</v>
      </c>
      <c r="Z35" s="428"/>
      <c r="AA35" s="524"/>
      <c r="AB35" s="530" t="s">
        <v>169</v>
      </c>
      <c r="AC35" s="533">
        <v>0.44394330370630886</v>
      </c>
      <c r="AD35" s="533">
        <v>0.77741147131504607</v>
      </c>
      <c r="AE35" s="536">
        <v>0.9235551846460478</v>
      </c>
      <c r="AF35" s="534">
        <v>0.58171247907031809</v>
      </c>
      <c r="AG35" s="429"/>
      <c r="AH35" s="524"/>
      <c r="AI35" s="530" t="s">
        <v>169</v>
      </c>
      <c r="AJ35" s="533">
        <v>2.8760774478125968</v>
      </c>
      <c r="AK35" s="533">
        <v>2.9112805940986566</v>
      </c>
      <c r="AL35" s="536">
        <v>2.5184080415381356</v>
      </c>
      <c r="AM35" s="534">
        <v>2.9225638238315521</v>
      </c>
      <c r="AN35" s="428"/>
    </row>
    <row r="36" spans="1:40">
      <c r="A36" s="505"/>
      <c r="B36" s="475" t="s">
        <v>254</v>
      </c>
      <c r="C36" s="465">
        <v>8.3909182584542883</v>
      </c>
      <c r="D36" s="465">
        <v>3.4198348180577756</v>
      </c>
      <c r="E36" s="472">
        <v>7.0410044364516926</v>
      </c>
      <c r="F36" s="472">
        <v>1.0136649971583012</v>
      </c>
      <c r="G36" s="425"/>
      <c r="I36" s="524"/>
      <c r="J36" s="451" t="s">
        <v>168</v>
      </c>
      <c r="M36" s="437"/>
      <c r="N36" s="437"/>
      <c r="O36" s="437"/>
      <c r="P36" s="437"/>
      <c r="Q36" s="432"/>
      <c r="R36" s="432"/>
      <c r="T36" s="28"/>
      <c r="U36" s="28"/>
      <c r="V36" s="28"/>
      <c r="W36" s="28"/>
      <c r="X36" s="445">
        <v>1.7208314511925467</v>
      </c>
      <c r="Z36" s="428"/>
      <c r="AA36" s="524"/>
      <c r="AB36" s="530" t="s">
        <v>146</v>
      </c>
      <c r="AC36" s="533">
        <v>0.66837900925749405</v>
      </c>
      <c r="AD36" s="533">
        <v>0.86295475303510583</v>
      </c>
      <c r="AE36" s="536">
        <v>1.0593072489271593</v>
      </c>
      <c r="AF36" s="534">
        <v>2.523984617519953</v>
      </c>
      <c r="AG36" s="429"/>
      <c r="AH36" s="524"/>
      <c r="AI36" s="530" t="s">
        <v>146</v>
      </c>
      <c r="AJ36" s="533">
        <v>2.3931518217125891</v>
      </c>
      <c r="AK36" s="533">
        <v>4.1480369481435124</v>
      </c>
      <c r="AL36" s="536">
        <v>3.4231515132196173</v>
      </c>
      <c r="AM36" s="534">
        <v>5.2337434394500759</v>
      </c>
      <c r="AN36" s="428"/>
    </row>
    <row r="37" spans="1:40">
      <c r="A37" s="505"/>
      <c r="B37" s="476" t="s">
        <v>131</v>
      </c>
      <c r="C37" s="465">
        <v>1.1543917211091934</v>
      </c>
      <c r="D37" s="469">
        <v>2.0189884555440245</v>
      </c>
      <c r="E37" s="470">
        <v>1.1510772916328837</v>
      </c>
      <c r="F37" s="470">
        <v>1.2474233516085493</v>
      </c>
      <c r="G37" s="426"/>
      <c r="I37" s="524"/>
      <c r="J37" s="451" t="s">
        <v>137</v>
      </c>
      <c r="M37" s="437"/>
      <c r="N37" s="437"/>
      <c r="O37" s="437"/>
      <c r="P37" s="437"/>
      <c r="Q37" s="432"/>
      <c r="R37" s="432"/>
      <c r="T37" s="28"/>
      <c r="U37" s="28"/>
      <c r="V37" s="28"/>
      <c r="W37" s="28"/>
      <c r="X37" s="445">
        <v>2.6767291019024451</v>
      </c>
      <c r="Z37" s="428"/>
      <c r="AA37" s="524"/>
      <c r="AB37" s="530" t="s">
        <v>149</v>
      </c>
      <c r="AC37" s="533">
        <v>0.86908296094818172</v>
      </c>
      <c r="AD37" s="533">
        <v>0.65252843608155775</v>
      </c>
      <c r="AE37" s="536">
        <v>0.66090492543311263</v>
      </c>
      <c r="AF37" s="534">
        <v>1.265715099791765</v>
      </c>
      <c r="AG37" s="429"/>
      <c r="AH37" s="524"/>
      <c r="AI37" s="530" t="s">
        <v>149</v>
      </c>
      <c r="AJ37" s="533">
        <v>3.2939882474653421</v>
      </c>
      <c r="AK37" s="533">
        <v>2.3062621908757959</v>
      </c>
      <c r="AL37" s="536">
        <v>3.324525194680052</v>
      </c>
      <c r="AM37" s="534">
        <v>4.0644349838035971</v>
      </c>
      <c r="AN37" s="428"/>
    </row>
    <row r="38" spans="1:40">
      <c r="A38" s="505"/>
      <c r="B38" s="475" t="s">
        <v>255</v>
      </c>
      <c r="C38" s="465">
        <v>1.0191392997643833</v>
      </c>
      <c r="D38" s="465">
        <v>3.6613184960157477</v>
      </c>
      <c r="E38" s="472">
        <v>1.1599672312482432</v>
      </c>
      <c r="F38" s="472">
        <v>1.7892217911134212</v>
      </c>
      <c r="G38" s="425"/>
      <c r="I38" s="522"/>
      <c r="J38" s="451" t="s">
        <v>178</v>
      </c>
      <c r="M38" s="431"/>
      <c r="N38" s="431"/>
      <c r="O38" s="431"/>
      <c r="P38" s="431"/>
      <c r="Q38" s="432"/>
      <c r="R38" s="432"/>
      <c r="S38" s="427"/>
      <c r="T38" s="427"/>
      <c r="U38" s="427"/>
      <c r="V38" s="427"/>
      <c r="W38" s="427"/>
      <c r="X38" s="445">
        <v>2.6484708966758932</v>
      </c>
      <c r="Z38" s="428"/>
      <c r="AA38" s="524"/>
      <c r="AB38" s="530" t="s">
        <v>150</v>
      </c>
      <c r="AC38" s="533">
        <v>1.113879027500323</v>
      </c>
      <c r="AD38" s="533">
        <v>0.83036876463861531</v>
      </c>
      <c r="AE38" s="536">
        <v>1.174321304933706</v>
      </c>
      <c r="AF38" s="534">
        <v>0.44940290918614823</v>
      </c>
      <c r="AG38" s="429"/>
      <c r="AH38" s="524"/>
      <c r="AI38" s="530" t="s">
        <v>150</v>
      </c>
      <c r="AJ38" s="533">
        <v>2.9384917615416977</v>
      </c>
      <c r="AK38" s="533">
        <v>4.3781791635111738</v>
      </c>
      <c r="AL38" s="536">
        <v>3.9121809329757804</v>
      </c>
      <c r="AM38" s="534">
        <v>3.8604470158879605</v>
      </c>
      <c r="AN38" s="428"/>
    </row>
    <row r="39" spans="1:40">
      <c r="A39" s="506"/>
      <c r="B39" s="475" t="s">
        <v>256</v>
      </c>
      <c r="C39" s="465">
        <v>1.0191392997643833</v>
      </c>
      <c r="D39" s="465">
        <v>1.0219636215704941</v>
      </c>
      <c r="E39" s="472">
        <v>1.1446862891023066</v>
      </c>
      <c r="F39" s="472">
        <v>0.96319949897375667</v>
      </c>
      <c r="G39" s="425"/>
      <c r="H39" s="440"/>
      <c r="I39" s="428"/>
      <c r="J39" s="428"/>
      <c r="M39" s="431"/>
      <c r="N39" s="431"/>
      <c r="O39" s="431"/>
      <c r="P39" s="431"/>
      <c r="Q39" s="432"/>
      <c r="R39" s="432"/>
      <c r="S39" s="427"/>
      <c r="T39" s="427"/>
      <c r="U39" s="427"/>
      <c r="V39" s="427"/>
      <c r="W39" s="427"/>
      <c r="X39" s="428"/>
      <c r="Z39" s="428"/>
      <c r="AA39" s="522"/>
      <c r="AB39" s="530" t="s">
        <v>151</v>
      </c>
      <c r="AC39" s="533">
        <v>0.69555137051283233</v>
      </c>
      <c r="AD39" s="533">
        <v>0.50440838599562587</v>
      </c>
      <c r="AE39" s="536">
        <v>0.42202159072922679</v>
      </c>
      <c r="AF39" s="534">
        <v>0.42258529049284638</v>
      </c>
      <c r="AG39" s="452"/>
      <c r="AH39" s="522"/>
      <c r="AI39" s="530" t="s">
        <v>151</v>
      </c>
      <c r="AJ39" s="533">
        <v>1.9611834166080107</v>
      </c>
      <c r="AK39" s="533">
        <v>2.9997534741504785</v>
      </c>
      <c r="AL39" s="536">
        <v>3.3866776831105625</v>
      </c>
      <c r="AM39" s="534">
        <v>6.0848084292264666</v>
      </c>
      <c r="AN39" s="428"/>
    </row>
    <row r="40" spans="1:40">
      <c r="A40" s="507" t="s">
        <v>528</v>
      </c>
      <c r="B40" s="471" t="s">
        <v>138</v>
      </c>
      <c r="C40" s="465">
        <v>3.2637877774686177</v>
      </c>
      <c r="D40" s="465">
        <v>1.9678476223537611</v>
      </c>
      <c r="E40" s="472">
        <v>2.5810597936739961</v>
      </c>
      <c r="F40" s="472">
        <v>2.383295984615867</v>
      </c>
      <c r="G40" s="425"/>
      <c r="I40" s="525" t="s">
        <v>47</v>
      </c>
      <c r="J40" s="450" t="s">
        <v>147</v>
      </c>
      <c r="M40" s="431"/>
      <c r="N40" s="431"/>
      <c r="O40" s="431"/>
      <c r="P40" s="431"/>
      <c r="Q40" s="432"/>
      <c r="R40" s="432"/>
      <c r="S40" s="427"/>
      <c r="T40" s="427"/>
      <c r="U40" s="427"/>
      <c r="V40" s="427"/>
      <c r="W40" s="427"/>
      <c r="X40" s="445">
        <v>1.1631465964193639</v>
      </c>
      <c r="Z40" s="428"/>
      <c r="AA40" s="428"/>
      <c r="AB40" s="442"/>
      <c r="AC40" s="442"/>
      <c r="AD40" s="442"/>
      <c r="AE40" s="545"/>
      <c r="AF40" s="545"/>
      <c r="AG40" s="442"/>
      <c r="AI40" s="442"/>
      <c r="AJ40" s="442"/>
      <c r="AK40" s="442"/>
      <c r="AL40" s="442"/>
      <c r="AM40" s="442"/>
      <c r="AN40" s="428"/>
    </row>
    <row r="41" spans="1:40">
      <c r="A41" s="508"/>
      <c r="B41" s="471" t="s">
        <v>165</v>
      </c>
      <c r="C41" s="465">
        <v>1.5684185919698879</v>
      </c>
      <c r="D41" s="465">
        <v>1.8545759184735542</v>
      </c>
      <c r="E41" s="472">
        <v>1.6396543710859648</v>
      </c>
      <c r="F41" s="472">
        <v>1.7447716352108784</v>
      </c>
      <c r="G41" s="425"/>
      <c r="I41" s="524"/>
      <c r="J41" s="450" t="s">
        <v>148</v>
      </c>
      <c r="M41" s="431"/>
      <c r="N41" s="431"/>
      <c r="O41" s="431"/>
      <c r="P41" s="431"/>
      <c r="Q41" s="432"/>
      <c r="R41" s="432"/>
      <c r="S41" s="427"/>
      <c r="T41" s="427"/>
      <c r="U41" s="427"/>
      <c r="V41" s="427"/>
      <c r="W41" s="427"/>
      <c r="X41" s="445">
        <v>2.8266402913388573</v>
      </c>
      <c r="Z41" s="428"/>
      <c r="AA41" s="523" t="s">
        <v>594</v>
      </c>
      <c r="AB41" s="537" t="s">
        <v>506</v>
      </c>
      <c r="AF41" s="534">
        <v>1.3503959852693468</v>
      </c>
      <c r="AG41" s="258"/>
      <c r="AH41" s="538" t="s">
        <v>594</v>
      </c>
      <c r="AI41" s="537" t="s">
        <v>506</v>
      </c>
      <c r="AJ41" s="258"/>
      <c r="AL41" s="258"/>
      <c r="AM41" s="534">
        <v>4.3989885159924542</v>
      </c>
      <c r="AN41" s="428"/>
    </row>
    <row r="42" spans="1:40" ht="14.4" customHeight="1">
      <c r="A42" s="508"/>
      <c r="B42" s="471" t="s">
        <v>166</v>
      </c>
      <c r="C42" s="465">
        <v>1.7671007662227141</v>
      </c>
      <c r="D42" s="465">
        <v>1.9560188567783738</v>
      </c>
      <c r="E42" s="472">
        <v>1.7448742149830938</v>
      </c>
      <c r="F42" s="472">
        <v>1.3706947784739274</v>
      </c>
      <c r="G42" s="425"/>
      <c r="I42" s="524"/>
      <c r="J42" s="450" t="s">
        <v>153</v>
      </c>
      <c r="M42" s="431"/>
      <c r="N42" s="431"/>
      <c r="O42" s="431"/>
      <c r="P42" s="431"/>
      <c r="Q42" s="432"/>
      <c r="R42" s="432"/>
      <c r="S42" s="427"/>
      <c r="T42" s="427"/>
      <c r="U42" s="427"/>
      <c r="V42" s="427"/>
      <c r="W42" s="427"/>
      <c r="X42" s="445">
        <v>3.841745306674508</v>
      </c>
      <c r="Z42" s="452"/>
      <c r="AA42" s="522"/>
      <c r="AB42" s="537" t="s">
        <v>507</v>
      </c>
      <c r="AF42" s="534">
        <v>0.71362932245381894</v>
      </c>
      <c r="AG42" s="258"/>
      <c r="AH42" s="539"/>
      <c r="AI42" s="537" t="s">
        <v>507</v>
      </c>
      <c r="AJ42" s="258"/>
      <c r="AL42" s="258"/>
      <c r="AM42" s="534">
        <v>3.5559435330611429</v>
      </c>
      <c r="AN42" s="452"/>
    </row>
    <row r="43" spans="1:40">
      <c r="A43" s="508"/>
      <c r="B43" s="471" t="s">
        <v>167</v>
      </c>
      <c r="C43" s="465">
        <v>1.6765763722024867</v>
      </c>
      <c r="D43" s="465">
        <v>1.7664578617503874</v>
      </c>
      <c r="E43" s="472">
        <v>1.7662204420872418</v>
      </c>
      <c r="F43" s="472">
        <v>1.2196140908502455</v>
      </c>
      <c r="G43" s="425"/>
      <c r="I43" s="524"/>
      <c r="J43" s="450" t="s">
        <v>145</v>
      </c>
      <c r="M43" s="431"/>
      <c r="N43" s="431"/>
      <c r="O43" s="431"/>
      <c r="P43" s="431"/>
      <c r="Q43" s="432"/>
      <c r="R43" s="432"/>
      <c r="S43" s="427"/>
      <c r="T43" s="427"/>
      <c r="U43" s="427"/>
      <c r="V43" s="427"/>
      <c r="W43" s="427"/>
      <c r="X43" s="445">
        <v>2.2902697050903962</v>
      </c>
      <c r="Z43" s="442"/>
      <c r="AB43" s="257"/>
      <c r="AF43" s="258"/>
      <c r="AG43" s="258"/>
      <c r="AH43" s="257"/>
      <c r="AI43" s="258"/>
      <c r="AJ43" s="258"/>
      <c r="AL43" s="258"/>
      <c r="AM43" s="258"/>
      <c r="AN43" s="442"/>
    </row>
    <row r="44" spans="1:40">
      <c r="A44" s="508"/>
      <c r="B44" s="471" t="s">
        <v>168</v>
      </c>
      <c r="C44" s="465">
        <v>1.65964434234532</v>
      </c>
      <c r="D44" s="465">
        <v>1.7912299906375959</v>
      </c>
      <c r="E44" s="472">
        <v>1.9500739262340472</v>
      </c>
      <c r="F44" s="472">
        <v>2.033641609765823</v>
      </c>
      <c r="G44" s="425"/>
      <c r="H44" s="425"/>
      <c r="I44" s="524"/>
      <c r="J44" s="450" t="s">
        <v>152</v>
      </c>
      <c r="M44" s="431"/>
      <c r="N44" s="431"/>
      <c r="O44" s="431"/>
      <c r="P44" s="431"/>
      <c r="Q44" s="432"/>
      <c r="R44" s="432"/>
      <c r="S44" s="427"/>
      <c r="T44" s="427"/>
      <c r="U44" s="427"/>
      <c r="V44" s="427"/>
      <c r="W44" s="427"/>
      <c r="X44" s="445">
        <v>2.4003993313267737</v>
      </c>
      <c r="Z44" s="429"/>
      <c r="AA44" s="526" t="s">
        <v>374</v>
      </c>
      <c r="AB44" s="530" t="s">
        <v>503</v>
      </c>
      <c r="AC44" s="429"/>
      <c r="AD44" s="429"/>
      <c r="AE44" s="429"/>
      <c r="AF44" s="534">
        <v>1.1051766682885673</v>
      </c>
      <c r="AG44" s="429"/>
      <c r="AH44" s="540" t="s">
        <v>374</v>
      </c>
      <c r="AI44" s="530" t="s">
        <v>503</v>
      </c>
      <c r="AJ44" s="429"/>
      <c r="AK44" s="429"/>
      <c r="AL44" s="429"/>
      <c r="AM44" s="534">
        <v>7.540499338397944</v>
      </c>
      <c r="AN44" s="28"/>
    </row>
    <row r="45" spans="1:40" ht="14.4" customHeight="1">
      <c r="A45" s="508"/>
      <c r="B45" s="471" t="s">
        <v>137</v>
      </c>
      <c r="C45" s="465">
        <v>1.7702847698011888</v>
      </c>
      <c r="D45" s="465">
        <v>1.7009912116330199</v>
      </c>
      <c r="E45" s="472">
        <v>1.3893413048155845</v>
      </c>
      <c r="F45" s="472">
        <v>1.9112337698212454</v>
      </c>
      <c r="G45" s="425"/>
      <c r="H45" s="425"/>
      <c r="I45" s="524"/>
      <c r="J45" s="450" t="s">
        <v>169</v>
      </c>
      <c r="M45" s="431"/>
      <c r="N45" s="431"/>
      <c r="O45" s="431"/>
      <c r="P45" s="431"/>
      <c r="Q45" s="432"/>
      <c r="R45" s="432"/>
      <c r="S45" s="427"/>
      <c r="T45" s="427"/>
      <c r="U45" s="427"/>
      <c r="V45" s="427"/>
      <c r="W45" s="427"/>
      <c r="X45" s="445">
        <v>1.7755358525066185</v>
      </c>
      <c r="Z45" s="429"/>
      <c r="AA45" s="509"/>
      <c r="AB45" s="530" t="s">
        <v>504</v>
      </c>
      <c r="AC45" s="429"/>
      <c r="AD45" s="429"/>
      <c r="AE45" s="429"/>
      <c r="AF45" s="534">
        <v>1.2514551184850193</v>
      </c>
      <c r="AG45" s="429"/>
      <c r="AH45" s="541"/>
      <c r="AI45" s="530" t="s">
        <v>504</v>
      </c>
      <c r="AJ45" s="429"/>
      <c r="AK45" s="429"/>
      <c r="AL45" s="429"/>
      <c r="AM45" s="534">
        <v>3.7626358295338074</v>
      </c>
      <c r="AN45" s="28"/>
    </row>
    <row r="46" spans="1:40">
      <c r="A46" s="509"/>
      <c r="B46" s="471" t="s">
        <v>178</v>
      </c>
      <c r="C46" s="465">
        <v>1.5946304522159391</v>
      </c>
      <c r="D46" s="465">
        <v>1.7093991433039166</v>
      </c>
      <c r="E46" s="472">
        <v>1.4516300984759583</v>
      </c>
      <c r="F46" s="472">
        <v>1.813178527332195</v>
      </c>
      <c r="G46" s="425"/>
      <c r="H46" s="425"/>
      <c r="I46" s="524"/>
      <c r="J46" s="450" t="s">
        <v>146</v>
      </c>
      <c r="M46" s="431"/>
      <c r="N46" s="431"/>
      <c r="O46" s="431"/>
      <c r="P46" s="431"/>
      <c r="Q46" s="432"/>
      <c r="R46" s="432"/>
      <c r="S46" s="427"/>
      <c r="T46" s="427"/>
      <c r="U46" s="427"/>
      <c r="V46" s="427"/>
      <c r="W46" s="427"/>
      <c r="X46" s="445">
        <v>3.858618955941445</v>
      </c>
      <c r="AA46" s="28"/>
      <c r="AB46" s="356"/>
      <c r="AC46" s="429"/>
      <c r="AD46" s="429"/>
      <c r="AE46" s="429"/>
      <c r="AF46" s="429"/>
      <c r="AG46" s="429"/>
      <c r="AH46" s="429"/>
      <c r="AI46" s="429"/>
      <c r="AJ46" s="429"/>
      <c r="AK46" s="429"/>
      <c r="AL46" s="429"/>
      <c r="AM46" s="429"/>
      <c r="AN46" s="28"/>
    </row>
    <row r="47" spans="1:40">
      <c r="A47" s="507" t="s">
        <v>529</v>
      </c>
      <c r="B47" s="471" t="s">
        <v>228</v>
      </c>
      <c r="C47" s="465">
        <v>2.0981406536798581</v>
      </c>
      <c r="D47" s="465">
        <v>1.9873825378855434</v>
      </c>
      <c r="E47" s="472">
        <v>1.4168069171489195</v>
      </c>
      <c r="F47" s="472">
        <v>1.8244344504113175</v>
      </c>
      <c r="G47" s="425"/>
      <c r="H47" s="425"/>
      <c r="I47" s="524"/>
      <c r="J47" s="450" t="s">
        <v>149</v>
      </c>
      <c r="M47" s="431"/>
      <c r="N47" s="431"/>
      <c r="O47" s="431"/>
      <c r="P47" s="431"/>
      <c r="Q47" s="432"/>
      <c r="R47" s="432"/>
      <c r="S47" s="427"/>
      <c r="T47" s="427"/>
      <c r="U47" s="427"/>
      <c r="V47" s="427"/>
      <c r="W47" s="427"/>
      <c r="X47" s="445">
        <v>2.6137962114176552</v>
      </c>
      <c r="AA47" s="28"/>
      <c r="AB47" s="28"/>
      <c r="AC47" s="429"/>
      <c r="AD47" s="429"/>
      <c r="AE47" s="429"/>
      <c r="AF47" s="429"/>
      <c r="AG47" s="429"/>
      <c r="AH47" s="429"/>
      <c r="AI47" s="429"/>
      <c r="AJ47" s="429"/>
      <c r="AK47" s="429"/>
      <c r="AL47" s="429"/>
      <c r="AM47" s="429"/>
      <c r="AN47" s="356"/>
    </row>
    <row r="48" spans="1:40" ht="14.4" customHeight="1">
      <c r="A48" s="508"/>
      <c r="B48" s="471" t="s">
        <v>230</v>
      </c>
      <c r="C48" s="465">
        <v>2.1556750982127477</v>
      </c>
      <c r="D48" s="465">
        <v>1.9376133163608649</v>
      </c>
      <c r="E48" s="472">
        <v>2.4034162022980685</v>
      </c>
      <c r="F48" s="472">
        <v>2.4099120926085718</v>
      </c>
      <c r="G48" s="425"/>
      <c r="H48" s="425"/>
      <c r="I48" s="524"/>
      <c r="J48" s="450" t="s">
        <v>150</v>
      </c>
      <c r="M48" s="431"/>
      <c r="N48" s="431"/>
      <c r="O48" s="431"/>
      <c r="P48" s="431"/>
      <c r="Q48" s="432"/>
      <c r="R48" s="432"/>
      <c r="S48" s="427"/>
      <c r="T48" s="427"/>
      <c r="U48" s="427"/>
      <c r="V48" s="427"/>
      <c r="W48" s="427"/>
      <c r="X48" s="445">
        <v>2.0828495854285922</v>
      </c>
      <c r="Z48" s="28"/>
      <c r="AA48" s="28"/>
      <c r="AB48" s="28"/>
      <c r="AC48" s="429"/>
      <c r="AD48" s="442"/>
      <c r="AE48" s="441"/>
      <c r="AF48" s="441"/>
      <c r="AG48" s="441"/>
      <c r="AH48" s="441"/>
      <c r="AI48" s="441"/>
      <c r="AJ48" s="441"/>
      <c r="AK48" s="429"/>
      <c r="AL48" s="429"/>
      <c r="AM48" s="429"/>
      <c r="AN48" s="356"/>
    </row>
    <row r="49" spans="1:40">
      <c r="A49" s="508"/>
      <c r="B49" s="471" t="s">
        <v>231</v>
      </c>
      <c r="C49" s="465">
        <v>1.7613990405214914</v>
      </c>
      <c r="D49" s="465">
        <v>2.2590162354778482</v>
      </c>
      <c r="E49" s="472">
        <v>1.9851728278627614</v>
      </c>
      <c r="F49" s="472">
        <v>1.6408814357056225</v>
      </c>
      <c r="G49" s="425"/>
      <c r="H49" s="425"/>
      <c r="I49" s="522"/>
      <c r="J49" s="450" t="s">
        <v>151</v>
      </c>
      <c r="M49" s="431"/>
      <c r="N49" s="431"/>
      <c r="O49" s="431"/>
      <c r="P49" s="431"/>
      <c r="Q49" s="432"/>
      <c r="R49" s="432"/>
      <c r="X49" s="446">
        <v>3.1766453156073045</v>
      </c>
      <c r="Z49" s="28"/>
      <c r="AA49" s="28"/>
      <c r="AB49" s="28"/>
      <c r="AC49" s="429"/>
      <c r="AD49" s="442"/>
      <c r="AE49" s="441"/>
      <c r="AF49" s="441"/>
      <c r="AG49" s="441"/>
      <c r="AH49" s="441"/>
      <c r="AI49" s="441"/>
      <c r="AJ49" s="441"/>
      <c r="AK49" s="429"/>
      <c r="AL49" s="429"/>
      <c r="AM49" s="429"/>
      <c r="AN49" s="356"/>
    </row>
    <row r="50" spans="1:40">
      <c r="A50" s="508"/>
      <c r="B50" s="471" t="s">
        <v>233</v>
      </c>
      <c r="C50" s="465">
        <v>0.88656743499770629</v>
      </c>
      <c r="D50" s="465">
        <v>1.02087764843964</v>
      </c>
      <c r="E50" s="472">
        <v>1.9622366241407054</v>
      </c>
      <c r="F50" s="472">
        <v>1.2109316956096776</v>
      </c>
      <c r="G50" s="425"/>
      <c r="H50" s="425"/>
      <c r="I50" s="442"/>
      <c r="J50" s="442"/>
      <c r="M50" s="431"/>
      <c r="N50" s="431"/>
      <c r="O50" s="431"/>
      <c r="P50" s="431"/>
      <c r="Q50" s="432"/>
      <c r="R50" s="432"/>
      <c r="Z50" s="28"/>
      <c r="AA50" s="28"/>
      <c r="AB50" s="28"/>
      <c r="AC50" s="429"/>
      <c r="AD50" s="442"/>
      <c r="AE50" s="441"/>
      <c r="AF50" s="441"/>
      <c r="AG50" s="441"/>
      <c r="AH50" s="441"/>
      <c r="AI50" s="441"/>
      <c r="AJ50" s="441"/>
      <c r="AK50" s="429"/>
      <c r="AL50" s="429"/>
      <c r="AM50" s="429"/>
      <c r="AN50" s="356"/>
    </row>
    <row r="51" spans="1:40">
      <c r="A51" s="509"/>
      <c r="B51" s="471" t="s">
        <v>235</v>
      </c>
      <c r="C51" s="465">
        <v>1.0579634759834331</v>
      </c>
      <c r="D51" s="465">
        <v>0.90460982141121149</v>
      </c>
      <c r="E51" s="472">
        <v>1.1148817984022539</v>
      </c>
      <c r="F51" s="472">
        <v>1.1216752764712341</v>
      </c>
      <c r="G51" s="425"/>
      <c r="H51" s="425"/>
      <c r="I51" s="523" t="s">
        <v>594</v>
      </c>
      <c r="J51" s="477" t="s">
        <v>506</v>
      </c>
      <c r="M51" s="431"/>
      <c r="N51" s="431"/>
      <c r="O51" s="431"/>
      <c r="P51" s="431"/>
      <c r="Q51" s="432"/>
      <c r="R51" s="432"/>
      <c r="X51" s="445">
        <v>2.8718416063895553</v>
      </c>
      <c r="Z51" s="28"/>
      <c r="AA51" s="28"/>
      <c r="AB51" s="28"/>
      <c r="AC51" s="429"/>
      <c r="AD51" s="442"/>
      <c r="AE51" s="441"/>
      <c r="AF51" s="441"/>
      <c r="AG51" s="441"/>
      <c r="AH51" s="441"/>
      <c r="AI51" s="441"/>
      <c r="AJ51" s="441"/>
      <c r="AK51" s="429"/>
      <c r="AL51" s="429"/>
      <c r="AM51" s="429"/>
      <c r="AN51" s="356"/>
    </row>
    <row r="52" spans="1:40">
      <c r="A52" s="507" t="s">
        <v>530</v>
      </c>
      <c r="B52" s="471" t="s">
        <v>288</v>
      </c>
      <c r="C52" s="465">
        <v>1.922525986148744</v>
      </c>
      <c r="D52" s="465">
        <v>1.903662388696389</v>
      </c>
      <c r="E52" s="472">
        <v>1.7623084320057525</v>
      </c>
      <c r="F52" s="472">
        <v>1.8426168666078186</v>
      </c>
      <c r="G52" s="425"/>
      <c r="H52" s="425"/>
      <c r="I52" s="522"/>
      <c r="J52" s="477" t="s">
        <v>507</v>
      </c>
      <c r="M52" s="431"/>
      <c r="N52" s="431"/>
      <c r="O52" s="431"/>
      <c r="P52" s="431"/>
      <c r="Q52" s="432"/>
      <c r="R52" s="432"/>
      <c r="X52" s="445">
        <v>2.101638072361772</v>
      </c>
      <c r="Z52" s="28"/>
      <c r="AA52" s="28"/>
      <c r="AB52" s="28"/>
      <c r="AC52" s="429"/>
      <c r="AD52" s="442"/>
      <c r="AE52" s="441"/>
      <c r="AF52" s="441"/>
      <c r="AG52" s="441"/>
      <c r="AH52" s="441"/>
      <c r="AI52" s="441"/>
      <c r="AJ52" s="441"/>
      <c r="AK52" s="429"/>
      <c r="AL52" s="429"/>
      <c r="AM52" s="429"/>
      <c r="AN52" s="356"/>
    </row>
    <row r="53" spans="1:40">
      <c r="A53" s="509"/>
      <c r="B53" s="471" t="s">
        <v>289</v>
      </c>
      <c r="C53" s="465">
        <v>1.3178899894079583</v>
      </c>
      <c r="D53" s="465">
        <v>1.340199977319696</v>
      </c>
      <c r="E53" s="472">
        <v>1.2240891974918826</v>
      </c>
      <c r="F53" s="472">
        <v>1.3600245778952977</v>
      </c>
      <c r="G53" s="425"/>
      <c r="H53" s="425"/>
      <c r="I53" s="258"/>
      <c r="J53" s="258"/>
      <c r="M53" s="431"/>
      <c r="N53" s="431"/>
      <c r="O53" s="431"/>
      <c r="P53" s="431"/>
      <c r="Q53" s="432"/>
      <c r="R53" s="432"/>
      <c r="Z53" s="28"/>
      <c r="AA53" s="28"/>
      <c r="AB53" s="28"/>
      <c r="AC53" s="429"/>
      <c r="AD53" s="442"/>
      <c r="AE53" s="441"/>
      <c r="AF53" s="441"/>
      <c r="AG53" s="441"/>
      <c r="AH53" s="441"/>
      <c r="AI53" s="441"/>
      <c r="AJ53" s="441"/>
      <c r="AK53" s="429"/>
      <c r="AL53" s="429"/>
      <c r="AM53" s="429"/>
      <c r="AN53" s="356"/>
    </row>
    <row r="54" spans="1:40">
      <c r="I54" s="526" t="s">
        <v>374</v>
      </c>
      <c r="J54" s="450" t="s">
        <v>503</v>
      </c>
      <c r="M54" s="431"/>
      <c r="N54" s="431"/>
      <c r="O54" s="431"/>
      <c r="P54" s="431"/>
      <c r="Q54" s="432"/>
      <c r="R54" s="432"/>
      <c r="X54" s="445">
        <v>4.8176252762256633</v>
      </c>
      <c r="Z54" s="28"/>
      <c r="AA54" s="28"/>
      <c r="AB54" s="28"/>
      <c r="AC54" s="429"/>
      <c r="AD54" s="442"/>
      <c r="AE54" s="441"/>
      <c r="AF54" s="441"/>
      <c r="AG54" s="441"/>
      <c r="AH54" s="441"/>
      <c r="AI54" s="441"/>
      <c r="AJ54" s="441"/>
      <c r="AK54" s="441"/>
      <c r="AL54" s="441"/>
      <c r="AM54" s="441"/>
      <c r="AN54" s="356"/>
    </row>
    <row r="55" spans="1:40">
      <c r="I55" s="509"/>
      <c r="J55" s="450" t="s">
        <v>504</v>
      </c>
      <c r="M55" s="431"/>
      <c r="N55" s="431"/>
      <c r="O55" s="431"/>
      <c r="P55" s="431"/>
      <c r="Q55" s="432"/>
      <c r="R55" s="432"/>
      <c r="X55" s="445">
        <v>2.4756720987851968</v>
      </c>
      <c r="Z55" s="28"/>
      <c r="AA55" s="28"/>
      <c r="AB55" s="356"/>
      <c r="AC55" s="429"/>
      <c r="AD55" s="442"/>
      <c r="AE55" s="441"/>
      <c r="AF55" s="441"/>
      <c r="AG55" s="441"/>
      <c r="AH55" s="441"/>
      <c r="AI55" s="441"/>
      <c r="AJ55" s="441"/>
      <c r="AK55" s="441"/>
      <c r="AL55" s="441"/>
      <c r="AM55" s="441"/>
      <c r="AN55" s="356"/>
    </row>
    <row r="56" spans="1:40">
      <c r="M56" s="431"/>
      <c r="N56" s="431"/>
      <c r="O56" s="431"/>
      <c r="P56" s="431"/>
      <c r="Q56" s="432"/>
      <c r="R56" s="432"/>
      <c r="X56" s="28"/>
      <c r="Z56" s="28"/>
      <c r="AA56" s="28"/>
      <c r="AB56" s="356"/>
      <c r="AC56" s="429"/>
      <c r="AD56" s="442"/>
      <c r="AE56" s="441"/>
      <c r="AF56" s="441"/>
      <c r="AG56" s="441"/>
      <c r="AH56" s="441"/>
      <c r="AI56" s="441"/>
      <c r="AJ56" s="441"/>
      <c r="AK56" s="441"/>
      <c r="AL56" s="441"/>
      <c r="AM56" s="441"/>
      <c r="AN56" s="356"/>
    </row>
    <row r="57" spans="1:40">
      <c r="M57" s="431"/>
      <c r="N57" s="431"/>
      <c r="O57" s="431"/>
      <c r="P57" s="431"/>
      <c r="Q57" s="432"/>
      <c r="R57" s="432"/>
      <c r="X57" s="28"/>
      <c r="Z57" s="28"/>
      <c r="AA57" s="28"/>
      <c r="AB57" s="28"/>
      <c r="AC57" s="429"/>
      <c r="AD57" s="442"/>
      <c r="AE57" s="441"/>
      <c r="AF57" s="441"/>
      <c r="AG57" s="441"/>
      <c r="AH57" s="441"/>
      <c r="AI57" s="441"/>
      <c r="AJ57" s="441"/>
      <c r="AK57" s="441"/>
      <c r="AL57" s="441"/>
      <c r="AM57" s="441"/>
      <c r="AN57" s="356"/>
    </row>
    <row r="58" spans="1:40">
      <c r="M58" s="431"/>
      <c r="N58" s="431"/>
      <c r="O58" s="431"/>
      <c r="P58" s="431"/>
      <c r="Q58" s="432"/>
      <c r="R58" s="432"/>
      <c r="X58" s="28"/>
      <c r="Z58" s="28"/>
      <c r="AA58" s="28"/>
      <c r="AB58" s="356"/>
      <c r="AC58" s="429"/>
      <c r="AD58" s="442"/>
      <c r="AE58" s="441"/>
      <c r="AF58" s="441"/>
      <c r="AG58" s="441"/>
      <c r="AH58" s="441"/>
      <c r="AI58" s="441"/>
      <c r="AJ58" s="441"/>
      <c r="AK58" s="441"/>
      <c r="AL58" s="441"/>
      <c r="AM58" s="441"/>
      <c r="AN58" s="356"/>
    </row>
    <row r="59" spans="1:40">
      <c r="M59" s="431"/>
      <c r="N59" s="431"/>
      <c r="O59" s="431"/>
      <c r="P59" s="431"/>
      <c r="Q59" s="432"/>
      <c r="R59" s="432"/>
      <c r="X59" s="28"/>
      <c r="Z59" s="28"/>
      <c r="AA59" s="28"/>
      <c r="AB59" s="356"/>
      <c r="AC59" s="429"/>
      <c r="AD59" s="442"/>
      <c r="AE59" s="441"/>
      <c r="AF59" s="441"/>
      <c r="AG59" s="441"/>
      <c r="AH59" s="441"/>
      <c r="AI59" s="441"/>
      <c r="AJ59" s="441"/>
      <c r="AK59" s="441"/>
      <c r="AL59" s="441"/>
      <c r="AM59" s="441"/>
      <c r="AN59" s="356"/>
    </row>
    <row r="60" spans="1:40">
      <c r="M60" s="438"/>
      <c r="N60" s="438"/>
      <c r="O60" s="438"/>
      <c r="P60" s="438"/>
      <c r="Q60" s="439"/>
      <c r="R60" s="439"/>
      <c r="X60" s="28"/>
      <c r="Z60" s="28"/>
      <c r="AA60" s="28"/>
      <c r="AB60" s="28"/>
      <c r="AC60" s="429"/>
      <c r="AD60" s="442"/>
      <c r="AE60" s="443"/>
      <c r="AF60" s="443"/>
      <c r="AG60" s="443"/>
      <c r="AH60" s="443"/>
      <c r="AI60" s="443"/>
      <c r="AJ60" s="443"/>
      <c r="AK60" s="429"/>
      <c r="AL60" s="429"/>
      <c r="AM60" s="429"/>
      <c r="AN60" s="356"/>
    </row>
    <row r="61" spans="1:40">
      <c r="X61" s="28"/>
      <c r="Z61" s="28"/>
      <c r="AA61" s="28"/>
      <c r="AB61" s="28"/>
      <c r="AC61" s="429"/>
      <c r="AD61" s="442"/>
      <c r="AE61" s="443"/>
      <c r="AF61" s="443"/>
      <c r="AG61" s="443"/>
      <c r="AH61" s="443"/>
      <c r="AI61" s="443"/>
      <c r="AJ61" s="443"/>
      <c r="AK61" s="429"/>
      <c r="AL61" s="429"/>
      <c r="AM61" s="429"/>
      <c r="AN61" s="356"/>
    </row>
    <row r="62" spans="1:40">
      <c r="X62" s="28"/>
      <c r="Z62" s="28"/>
      <c r="AA62" s="28"/>
      <c r="AB62" s="356"/>
      <c r="AC62" s="429"/>
      <c r="AD62" s="442"/>
      <c r="AE62" s="443"/>
      <c r="AF62" s="443"/>
      <c r="AG62" s="443"/>
      <c r="AH62" s="443"/>
      <c r="AI62" s="443"/>
      <c r="AJ62" s="443"/>
      <c r="AK62" s="429"/>
      <c r="AL62" s="429"/>
      <c r="AM62" s="429"/>
      <c r="AN62" s="356"/>
    </row>
    <row r="63" spans="1:40">
      <c r="X63" s="28"/>
      <c r="Z63" s="28"/>
      <c r="AA63" s="28"/>
      <c r="AB63" s="28"/>
      <c r="AC63" s="429"/>
      <c r="AD63" s="442"/>
      <c r="AE63" s="443"/>
      <c r="AF63" s="441"/>
      <c r="AG63" s="441"/>
      <c r="AH63" s="441"/>
      <c r="AI63" s="441"/>
      <c r="AJ63" s="441"/>
      <c r="AK63" s="429"/>
      <c r="AL63" s="429"/>
      <c r="AM63" s="429"/>
      <c r="AN63" s="356"/>
    </row>
    <row r="64" spans="1:40">
      <c r="X64" s="28"/>
      <c r="Z64" s="28"/>
      <c r="AA64" s="28"/>
      <c r="AB64" s="28"/>
      <c r="AC64" s="429"/>
      <c r="AD64" s="442"/>
      <c r="AE64" s="443"/>
      <c r="AF64" s="441"/>
      <c r="AG64" s="441"/>
      <c r="AH64" s="441"/>
      <c r="AI64" s="441"/>
      <c r="AJ64" s="441"/>
      <c r="AK64" s="429"/>
      <c r="AL64" s="429"/>
      <c r="AM64" s="429"/>
      <c r="AN64" s="356"/>
    </row>
    <row r="65" spans="24:40">
      <c r="X65" s="28"/>
      <c r="Z65" s="28"/>
      <c r="AA65" s="28"/>
      <c r="AB65" s="28"/>
      <c r="AC65" s="429"/>
      <c r="AD65" s="442"/>
      <c r="AE65" s="443"/>
      <c r="AF65" s="443"/>
      <c r="AG65" s="443"/>
      <c r="AH65" s="443"/>
      <c r="AI65" s="443"/>
      <c r="AJ65" s="443"/>
      <c r="AK65" s="443"/>
      <c r="AL65" s="443"/>
      <c r="AM65" s="443"/>
      <c r="AN65" s="356"/>
    </row>
    <row r="66" spans="24:40">
      <c r="X66" s="28"/>
      <c r="Z66" s="28"/>
      <c r="AA66" s="28"/>
      <c r="AB66" s="28"/>
      <c r="AC66" s="429"/>
      <c r="AD66" s="442"/>
      <c r="AE66" s="443"/>
      <c r="AF66" s="443"/>
      <c r="AG66" s="443"/>
      <c r="AH66" s="443"/>
      <c r="AI66" s="443"/>
      <c r="AJ66" s="443"/>
      <c r="AK66" s="443"/>
      <c r="AL66" s="443"/>
      <c r="AM66" s="443"/>
      <c r="AN66" s="356"/>
    </row>
    <row r="67" spans="24:40">
      <c r="X67" s="28"/>
      <c r="Z67" s="28"/>
      <c r="AA67" s="28"/>
      <c r="AB67" s="28"/>
      <c r="AC67" s="429"/>
      <c r="AD67" s="442"/>
      <c r="AE67" s="443"/>
      <c r="AF67" s="443"/>
      <c r="AG67" s="443"/>
      <c r="AH67" s="443"/>
      <c r="AI67" s="443"/>
      <c r="AJ67" s="443"/>
      <c r="AK67" s="443"/>
      <c r="AL67" s="443"/>
      <c r="AM67" s="443"/>
      <c r="AN67" s="356"/>
    </row>
    <row r="68" spans="24:40">
      <c r="X68" s="28"/>
      <c r="Z68" s="28"/>
      <c r="AA68" s="28"/>
      <c r="AB68" s="28"/>
      <c r="AC68" s="429"/>
      <c r="AD68" s="442"/>
      <c r="AE68" s="443"/>
      <c r="AF68" s="441"/>
      <c r="AG68" s="443"/>
      <c r="AH68" s="443"/>
      <c r="AI68" s="443"/>
      <c r="AJ68" s="443"/>
      <c r="AK68" s="443"/>
      <c r="AL68" s="443"/>
      <c r="AM68" s="443"/>
      <c r="AN68" s="356"/>
    </row>
    <row r="69" spans="24:40">
      <c r="Z69" s="28"/>
      <c r="AA69" s="28"/>
      <c r="AB69" s="443"/>
      <c r="AC69" s="443"/>
      <c r="AD69" s="429"/>
      <c r="AE69" s="429"/>
      <c r="AF69" s="429"/>
      <c r="AG69" s="429"/>
      <c r="AH69" s="429"/>
      <c r="AI69" s="429"/>
      <c r="AJ69" s="429"/>
      <c r="AK69" s="429"/>
      <c r="AL69" s="429"/>
      <c r="AM69" s="429"/>
      <c r="AN69" s="356"/>
    </row>
    <row r="70" spans="24:40">
      <c r="Z70" s="28"/>
      <c r="AA70" s="28"/>
      <c r="AB70" s="443"/>
      <c r="AC70" s="443"/>
      <c r="AD70" s="429"/>
      <c r="AE70" s="429"/>
      <c r="AF70" s="429"/>
      <c r="AG70" s="429"/>
      <c r="AH70" s="429"/>
      <c r="AI70" s="429"/>
      <c r="AJ70" s="429"/>
      <c r="AK70" s="429"/>
      <c r="AL70" s="429"/>
      <c r="AM70" s="429"/>
      <c r="AN70" s="356"/>
    </row>
    <row r="71" spans="24:40">
      <c r="Z71" s="28"/>
      <c r="AA71" s="28"/>
      <c r="AB71" s="443"/>
      <c r="AC71" s="443"/>
      <c r="AD71" s="429"/>
      <c r="AE71" s="429"/>
      <c r="AF71" s="429"/>
      <c r="AG71" s="429"/>
      <c r="AH71" s="429"/>
      <c r="AI71" s="429"/>
      <c r="AJ71" s="429"/>
      <c r="AK71" s="429"/>
      <c r="AL71" s="429"/>
      <c r="AM71" s="429"/>
      <c r="AN71" s="356"/>
    </row>
    <row r="72" spans="24:40">
      <c r="Z72" s="478"/>
      <c r="AA72" s="28"/>
      <c r="AB72" s="443"/>
      <c r="AC72" s="443"/>
      <c r="AD72" s="429"/>
      <c r="AE72" s="429"/>
      <c r="AF72" s="429"/>
      <c r="AG72" s="429"/>
      <c r="AH72" s="429"/>
      <c r="AI72" s="429"/>
      <c r="AJ72" s="429"/>
      <c r="AK72" s="429"/>
      <c r="AL72" s="429"/>
      <c r="AM72" s="429"/>
      <c r="AN72" s="356"/>
    </row>
    <row r="73" spans="24:40">
      <c r="Z73" s="478"/>
      <c r="AA73" s="28"/>
      <c r="AB73" s="443"/>
      <c r="AC73" s="443"/>
      <c r="AD73" s="429"/>
      <c r="AE73" s="429"/>
      <c r="AF73" s="429"/>
      <c r="AG73" s="429"/>
      <c r="AH73" s="429"/>
      <c r="AI73" s="429"/>
      <c r="AJ73" s="429"/>
      <c r="AK73" s="429"/>
      <c r="AL73" s="429"/>
      <c r="AM73" s="429"/>
      <c r="AN73" s="356"/>
    </row>
    <row r="74" spans="24:40">
      <c r="Z74" s="478"/>
      <c r="AA74" s="28"/>
      <c r="AB74" s="443"/>
      <c r="AC74" s="443"/>
      <c r="AD74" s="429"/>
      <c r="AE74" s="429"/>
      <c r="AF74" s="429"/>
      <c r="AG74" s="429"/>
      <c r="AH74" s="429"/>
      <c r="AI74" s="429"/>
      <c r="AJ74" s="429"/>
      <c r="AK74" s="429"/>
      <c r="AL74" s="429"/>
      <c r="AM74" s="429"/>
      <c r="AN74" s="356"/>
    </row>
    <row r="75" spans="24:40">
      <c r="Z75" s="478"/>
      <c r="AA75" s="28"/>
      <c r="AB75" s="443"/>
      <c r="AC75" s="443"/>
      <c r="AD75" s="429"/>
      <c r="AE75" s="429"/>
      <c r="AF75" s="429"/>
      <c r="AG75" s="429"/>
      <c r="AH75" s="429"/>
      <c r="AI75" s="429"/>
      <c r="AJ75" s="429"/>
      <c r="AK75" s="429"/>
      <c r="AL75" s="429"/>
      <c r="AM75" s="429"/>
      <c r="AN75" s="356"/>
    </row>
    <row r="76" spans="24:40">
      <c r="Z76" s="478"/>
      <c r="AA76" s="28"/>
      <c r="AB76" s="443"/>
      <c r="AC76" s="443"/>
      <c r="AF76" s="258"/>
      <c r="AG76" s="258"/>
      <c r="AH76" s="258"/>
      <c r="AI76" s="258"/>
      <c r="AJ76" s="258"/>
      <c r="AL76" s="258"/>
      <c r="AM76" s="258"/>
      <c r="AN76" s="356"/>
    </row>
    <row r="77" spans="24:40">
      <c r="Z77" s="478"/>
      <c r="AA77" s="28"/>
      <c r="AB77" s="443"/>
      <c r="AC77" s="443"/>
      <c r="AF77" s="258"/>
      <c r="AG77" s="258"/>
      <c r="AH77" s="258"/>
      <c r="AI77" s="258"/>
      <c r="AJ77" s="258"/>
      <c r="AL77" s="258"/>
      <c r="AM77" s="258"/>
      <c r="AN77" s="356"/>
    </row>
    <row r="78" spans="24:40">
      <c r="Z78" s="478"/>
      <c r="AA78" s="28"/>
      <c r="AB78" s="443"/>
      <c r="AC78" s="443"/>
      <c r="AF78" s="258"/>
      <c r="AG78" s="258"/>
      <c r="AH78" s="258"/>
      <c r="AI78" s="258"/>
      <c r="AJ78" s="258"/>
      <c r="AL78" s="258"/>
      <c r="AM78" s="258"/>
      <c r="AN78" s="356"/>
    </row>
    <row r="79" spans="24:40">
      <c r="Z79" s="478"/>
      <c r="AA79" s="28"/>
      <c r="AB79" s="443"/>
      <c r="AC79" s="443"/>
      <c r="AF79" s="258"/>
      <c r="AG79" s="258"/>
      <c r="AH79" s="258"/>
      <c r="AI79" s="258"/>
      <c r="AJ79" s="258"/>
      <c r="AL79" s="258"/>
      <c r="AM79" s="258"/>
      <c r="AN79" s="28"/>
    </row>
    <row r="80" spans="24:40">
      <c r="Z80" s="478"/>
      <c r="AA80" s="28"/>
      <c r="AB80" s="443"/>
      <c r="AC80" s="443"/>
      <c r="AF80" s="258"/>
      <c r="AG80" s="258"/>
      <c r="AH80" s="258"/>
      <c r="AI80" s="258"/>
      <c r="AJ80" s="258"/>
      <c r="AL80" s="258"/>
      <c r="AM80" s="258"/>
      <c r="AN80" s="28"/>
    </row>
    <row r="81" spans="26:40">
      <c r="Z81" s="478"/>
      <c r="AA81" s="28"/>
      <c r="AB81" s="443"/>
      <c r="AC81" s="443"/>
      <c r="AF81" s="258"/>
      <c r="AG81" s="258"/>
      <c r="AH81" s="258"/>
      <c r="AI81" s="258"/>
      <c r="AJ81" s="258"/>
      <c r="AL81" s="258"/>
      <c r="AM81" s="258"/>
      <c r="AN81" s="28"/>
    </row>
    <row r="82" spans="26:40">
      <c r="Z82" s="478"/>
      <c r="AA82" s="28"/>
      <c r="AB82" s="443"/>
      <c r="AC82" s="443"/>
      <c r="AF82" s="258"/>
      <c r="AG82" s="258"/>
      <c r="AH82" s="258"/>
      <c r="AI82" s="258"/>
      <c r="AJ82" s="258"/>
      <c r="AL82" s="258"/>
      <c r="AM82" s="258"/>
      <c r="AN82" s="28"/>
    </row>
    <row r="83" spans="26:40">
      <c r="Z83" s="478"/>
      <c r="AA83" s="28"/>
      <c r="AB83" s="443"/>
      <c r="AC83" s="443"/>
      <c r="AF83" s="258"/>
      <c r="AG83" s="258"/>
      <c r="AH83" s="258"/>
      <c r="AI83" s="258"/>
      <c r="AJ83" s="258"/>
      <c r="AL83" s="258"/>
      <c r="AM83" s="258"/>
      <c r="AN83" s="28"/>
    </row>
    <row r="84" spans="26:40">
      <c r="Z84" s="478"/>
      <c r="AA84" s="28"/>
      <c r="AB84" s="443"/>
      <c r="AC84" s="443"/>
      <c r="AF84" s="258"/>
      <c r="AG84" s="258"/>
      <c r="AH84" s="258"/>
      <c r="AI84" s="258"/>
      <c r="AJ84" s="258"/>
      <c r="AL84" s="258"/>
      <c r="AM84" s="258"/>
      <c r="AN84" s="28"/>
    </row>
    <row r="85" spans="26:40">
      <c r="Z85" s="478"/>
      <c r="AA85" s="28"/>
      <c r="AB85" s="443"/>
      <c r="AC85" s="443"/>
      <c r="AF85" s="258"/>
      <c r="AG85" s="258"/>
      <c r="AH85" s="258"/>
      <c r="AI85" s="258"/>
      <c r="AJ85" s="258"/>
      <c r="AL85" s="258"/>
      <c r="AM85" s="258"/>
      <c r="AN85" s="28"/>
    </row>
    <row r="86" spans="26:40">
      <c r="Z86" s="478"/>
      <c r="AA86" s="28"/>
      <c r="AB86" s="443"/>
      <c r="AC86" s="443"/>
      <c r="AF86" s="429"/>
      <c r="AG86" s="429"/>
      <c r="AH86" s="429"/>
      <c r="AI86" s="429"/>
      <c r="AJ86" s="429"/>
      <c r="AL86" s="258"/>
      <c r="AM86" s="258"/>
      <c r="AN86" s="28"/>
    </row>
    <row r="87" spans="26:40">
      <c r="Z87" s="478"/>
      <c r="AA87" s="28"/>
      <c r="AB87" s="443"/>
      <c r="AC87" s="443"/>
      <c r="AF87" s="429"/>
      <c r="AG87" s="429"/>
      <c r="AH87" s="429"/>
      <c r="AI87" s="429"/>
      <c r="AJ87" s="429"/>
      <c r="AK87" s="429"/>
      <c r="AL87" s="429"/>
      <c r="AM87" s="429"/>
      <c r="AN87" s="28"/>
    </row>
    <row r="88" spans="26:40">
      <c r="Z88" s="478"/>
      <c r="AA88" s="28"/>
      <c r="AB88" s="443"/>
      <c r="AC88" s="443"/>
      <c r="AF88" s="429"/>
      <c r="AG88" s="429"/>
      <c r="AH88" s="429"/>
      <c r="AI88" s="429"/>
      <c r="AJ88" s="429"/>
      <c r="AK88" s="429"/>
      <c r="AL88" s="429"/>
      <c r="AM88" s="429"/>
      <c r="AN88" s="28"/>
    </row>
    <row r="89" spans="26:40">
      <c r="Z89" s="478"/>
      <c r="AA89" s="28"/>
      <c r="AB89" s="443"/>
      <c r="AC89" s="443"/>
      <c r="AF89" s="429"/>
      <c r="AG89" s="429"/>
      <c r="AH89" s="429"/>
      <c r="AI89" s="429"/>
      <c r="AJ89" s="429"/>
      <c r="AK89" s="429"/>
      <c r="AL89" s="429"/>
      <c r="AM89" s="429"/>
      <c r="AN89" s="28"/>
    </row>
    <row r="90" spans="26:40" ht="14.4" customHeight="1">
      <c r="Z90" s="478"/>
      <c r="AA90" s="28"/>
      <c r="AB90" s="443"/>
      <c r="AC90" s="443"/>
      <c r="AF90" s="258"/>
      <c r="AG90" s="258"/>
      <c r="AH90" s="429"/>
      <c r="AI90" s="429"/>
      <c r="AJ90" s="429"/>
      <c r="AK90" s="429"/>
      <c r="AL90" s="429"/>
      <c r="AM90" s="429"/>
      <c r="AN90" s="28"/>
    </row>
    <row r="91" spans="26:40" ht="14.4" customHeight="1">
      <c r="Z91" s="478"/>
      <c r="AA91" s="28"/>
      <c r="AB91" s="443"/>
      <c r="AC91" s="443"/>
      <c r="AF91" s="258"/>
      <c r="AG91" s="258"/>
      <c r="AH91" s="258"/>
      <c r="AI91" s="258"/>
      <c r="AJ91" s="258"/>
      <c r="AL91" s="258"/>
      <c r="AM91" s="258"/>
      <c r="AN91" s="356"/>
    </row>
    <row r="92" spans="26:40" ht="14.4" customHeight="1">
      <c r="Z92" s="478"/>
      <c r="AA92" s="28"/>
      <c r="AB92" s="443"/>
      <c r="AC92" s="443"/>
      <c r="AF92" s="258"/>
      <c r="AG92" s="258"/>
      <c r="AH92" s="258"/>
      <c r="AI92" s="258"/>
      <c r="AJ92" s="258"/>
      <c r="AL92" s="258"/>
      <c r="AM92" s="258"/>
      <c r="AN92" s="356"/>
    </row>
    <row r="93" spans="26:40" ht="14.4" customHeight="1">
      <c r="Z93" s="478"/>
      <c r="AA93" s="28"/>
      <c r="AB93" s="443"/>
      <c r="AC93" s="443"/>
      <c r="AF93" s="258"/>
      <c r="AG93" s="258"/>
      <c r="AH93" s="258"/>
      <c r="AI93" s="258"/>
      <c r="AJ93" s="258"/>
      <c r="AL93" s="258"/>
      <c r="AM93" s="258"/>
      <c r="AN93" s="356"/>
    </row>
    <row r="94" spans="26:40">
      <c r="Z94" s="478"/>
      <c r="AA94" s="28"/>
      <c r="AB94" s="443"/>
      <c r="AC94" s="443"/>
      <c r="AF94" s="258"/>
      <c r="AG94" s="258"/>
      <c r="AH94" s="258"/>
      <c r="AI94" s="258"/>
      <c r="AJ94" s="258"/>
      <c r="AL94" s="258"/>
      <c r="AM94" s="258"/>
      <c r="AN94" s="28"/>
    </row>
    <row r="95" spans="26:40">
      <c r="Z95" s="478"/>
      <c r="AA95" s="28"/>
      <c r="AB95" s="443"/>
      <c r="AC95" s="443"/>
      <c r="AF95" s="258"/>
      <c r="AG95" s="258"/>
      <c r="AH95" s="258"/>
      <c r="AI95" s="258"/>
      <c r="AJ95" s="258"/>
      <c r="AL95" s="258"/>
      <c r="AM95" s="258"/>
      <c r="AN95" s="28"/>
    </row>
    <row r="96" spans="26:40">
      <c r="Z96" s="478"/>
      <c r="AA96" s="28"/>
      <c r="AB96" s="443"/>
      <c r="AC96" s="443"/>
      <c r="AF96" s="258"/>
      <c r="AG96" s="258"/>
      <c r="AH96" s="258"/>
      <c r="AI96" s="258"/>
      <c r="AJ96" s="258"/>
      <c r="AL96" s="258"/>
      <c r="AM96" s="258"/>
      <c r="AN96" s="28"/>
    </row>
    <row r="97" spans="26:40">
      <c r="Z97" s="478"/>
      <c r="AA97" s="28"/>
      <c r="AB97" s="443"/>
      <c r="AC97" s="443"/>
      <c r="AF97" s="258"/>
      <c r="AG97" s="258"/>
      <c r="AH97" s="258"/>
      <c r="AI97" s="258"/>
      <c r="AJ97" s="258"/>
      <c r="AL97" s="258"/>
      <c r="AM97" s="258"/>
      <c r="AN97" s="28"/>
    </row>
    <row r="98" spans="26:40">
      <c r="Z98" s="478"/>
      <c r="AA98" s="28"/>
      <c r="AB98" s="443"/>
      <c r="AC98" s="443"/>
      <c r="AF98" s="258"/>
      <c r="AG98" s="258"/>
      <c r="AH98" s="258"/>
      <c r="AI98" s="258"/>
      <c r="AJ98" s="258"/>
      <c r="AL98" s="258"/>
      <c r="AM98" s="258"/>
      <c r="AN98" s="28"/>
    </row>
    <row r="99" spans="26:40">
      <c r="Z99" s="478"/>
      <c r="AA99" s="28"/>
      <c r="AB99" s="443"/>
      <c r="AC99" s="443"/>
      <c r="AF99" s="258"/>
      <c r="AG99" s="258"/>
      <c r="AH99" s="258"/>
      <c r="AI99" s="258"/>
      <c r="AJ99" s="258"/>
      <c r="AL99" s="258"/>
      <c r="AM99" s="258"/>
      <c r="AN99" s="28"/>
    </row>
    <row r="100" spans="26:40">
      <c r="Z100" s="478"/>
      <c r="AA100" s="28"/>
      <c r="AB100" s="443"/>
      <c r="AC100" s="443"/>
      <c r="AF100" s="258"/>
      <c r="AG100" s="258"/>
      <c r="AH100" s="258"/>
      <c r="AI100" s="258"/>
      <c r="AJ100" s="258"/>
      <c r="AL100" s="258"/>
      <c r="AM100" s="258"/>
      <c r="AN100" s="28"/>
    </row>
    <row r="101" spans="26:40">
      <c r="Z101" s="478"/>
      <c r="AA101" s="28"/>
      <c r="AB101" s="443"/>
      <c r="AC101" s="443"/>
      <c r="AF101" s="258"/>
      <c r="AG101" s="258"/>
      <c r="AH101" s="258"/>
      <c r="AI101" s="258"/>
      <c r="AJ101" s="258"/>
      <c r="AL101" s="258"/>
      <c r="AM101" s="258"/>
      <c r="AN101" s="28"/>
    </row>
    <row r="102" spans="26:40">
      <c r="Z102" s="478"/>
      <c r="AA102" s="28"/>
      <c r="AB102" s="443"/>
      <c r="AC102" s="443"/>
      <c r="AF102" s="258"/>
      <c r="AG102" s="258"/>
      <c r="AH102" s="258"/>
      <c r="AI102" s="258"/>
      <c r="AJ102" s="258"/>
      <c r="AL102" s="258"/>
      <c r="AM102" s="258"/>
      <c r="AN102" s="28"/>
    </row>
    <row r="103" spans="26:40">
      <c r="Z103" s="478"/>
      <c r="AA103" s="28"/>
      <c r="AB103" s="443"/>
      <c r="AC103" s="443"/>
      <c r="AF103" s="258"/>
      <c r="AG103" s="258"/>
      <c r="AH103" s="258"/>
      <c r="AI103" s="258"/>
      <c r="AJ103" s="258"/>
      <c r="AL103" s="258"/>
      <c r="AM103" s="258"/>
      <c r="AN103" s="28"/>
    </row>
    <row r="104" spans="26:40">
      <c r="Z104" s="478"/>
      <c r="AA104" s="28"/>
      <c r="AB104" s="443"/>
      <c r="AC104" s="443"/>
      <c r="AF104" s="258"/>
      <c r="AG104" s="258"/>
      <c r="AH104" s="258"/>
      <c r="AI104" s="258"/>
      <c r="AJ104" s="258"/>
      <c r="AL104" s="258"/>
      <c r="AM104" s="258"/>
      <c r="AN104" s="28"/>
    </row>
    <row r="105" spans="26:40">
      <c r="Z105" s="478"/>
      <c r="AA105" s="28"/>
      <c r="AB105" s="443"/>
      <c r="AC105" s="443"/>
      <c r="AD105" s="429"/>
      <c r="AF105" s="258"/>
      <c r="AG105" s="258"/>
      <c r="AH105" s="258"/>
      <c r="AI105" s="258"/>
      <c r="AJ105" s="258"/>
      <c r="AL105" s="258"/>
      <c r="AM105" s="258"/>
      <c r="AN105" s="28"/>
    </row>
    <row r="106" spans="26:40">
      <c r="Z106" s="478"/>
      <c r="AA106" s="28"/>
      <c r="AB106" s="443"/>
      <c r="AC106" s="443"/>
      <c r="AD106" s="429"/>
      <c r="AF106" s="258"/>
      <c r="AG106" s="258"/>
      <c r="AH106" s="258"/>
      <c r="AI106" s="258"/>
      <c r="AJ106" s="258"/>
      <c r="AL106" s="258"/>
      <c r="AM106" s="258"/>
      <c r="AN106" s="28"/>
    </row>
    <row r="107" spans="26:40">
      <c r="Z107" s="478"/>
      <c r="AA107" s="28"/>
      <c r="AB107" s="443"/>
      <c r="AC107" s="443"/>
      <c r="AD107" s="429"/>
      <c r="AF107" s="258"/>
      <c r="AG107" s="258"/>
      <c r="AH107" s="258"/>
      <c r="AI107" s="258"/>
      <c r="AJ107" s="258"/>
      <c r="AL107" s="258"/>
      <c r="AM107" s="258"/>
      <c r="AN107" s="28"/>
    </row>
    <row r="108" spans="26:40">
      <c r="Z108" s="478"/>
      <c r="AA108" s="28"/>
      <c r="AB108" s="443"/>
      <c r="AC108" s="443"/>
      <c r="AD108" s="429"/>
      <c r="AF108" s="258"/>
      <c r="AG108" s="258"/>
      <c r="AH108" s="258"/>
      <c r="AI108" s="258"/>
      <c r="AJ108" s="258"/>
      <c r="AL108" s="258"/>
      <c r="AM108" s="258"/>
      <c r="AN108" s="28"/>
    </row>
    <row r="109" spans="26:40">
      <c r="Z109" s="478"/>
      <c r="AA109" s="28"/>
      <c r="AB109" s="443"/>
      <c r="AC109" s="443"/>
      <c r="AD109" s="429"/>
      <c r="AF109" s="258"/>
      <c r="AG109" s="258"/>
      <c r="AH109" s="258"/>
      <c r="AI109" s="258"/>
      <c r="AJ109" s="258"/>
      <c r="AL109" s="258"/>
      <c r="AM109" s="258"/>
      <c r="AN109" s="28"/>
    </row>
    <row r="110" spans="26:40">
      <c r="Z110" s="478"/>
      <c r="AA110" s="444"/>
      <c r="AB110" s="447"/>
      <c r="AC110" s="443"/>
      <c r="AD110" s="429"/>
      <c r="AF110" s="258"/>
      <c r="AG110" s="258"/>
      <c r="AH110" s="258"/>
      <c r="AI110" s="258"/>
      <c r="AJ110" s="258"/>
      <c r="AL110" s="258"/>
      <c r="AM110" s="258"/>
      <c r="AN110" s="28"/>
    </row>
    <row r="111" spans="26:40">
      <c r="Z111" s="478"/>
      <c r="AB111" s="257"/>
      <c r="AC111" s="429"/>
      <c r="AD111" s="429"/>
      <c r="AF111" s="258"/>
      <c r="AG111" s="258"/>
      <c r="AH111" s="258"/>
      <c r="AI111" s="258"/>
      <c r="AJ111" s="258"/>
      <c r="AL111" s="258"/>
      <c r="AM111" s="258"/>
      <c r="AN111" s="28"/>
    </row>
    <row r="112" spans="26:40">
      <c r="Z112" s="478"/>
      <c r="AB112" s="257"/>
      <c r="AC112" s="429"/>
      <c r="AD112" s="429"/>
      <c r="AF112" s="258"/>
      <c r="AG112" s="258"/>
      <c r="AH112" s="258"/>
      <c r="AI112" s="258"/>
      <c r="AJ112" s="258"/>
      <c r="AL112" s="258"/>
      <c r="AM112" s="258"/>
      <c r="AN112" s="28"/>
    </row>
    <row r="113" spans="26:40">
      <c r="Z113" s="479"/>
      <c r="AB113" s="257"/>
      <c r="AF113" s="258"/>
      <c r="AG113" s="258"/>
      <c r="AH113" s="258"/>
      <c r="AI113" s="258"/>
      <c r="AJ113" s="258"/>
      <c r="AL113" s="258"/>
      <c r="AM113" s="258"/>
      <c r="AN113" s="28"/>
    </row>
    <row r="114" spans="26:40">
      <c r="AB114" s="257"/>
      <c r="AF114" s="258"/>
      <c r="AG114" s="258"/>
      <c r="AH114" s="258"/>
      <c r="AI114" s="258"/>
      <c r="AJ114" s="258"/>
      <c r="AL114" s="258"/>
      <c r="AM114" s="258"/>
      <c r="AN114" s="28"/>
    </row>
    <row r="115" spans="26:40">
      <c r="AB115" s="257"/>
      <c r="AF115" s="258"/>
      <c r="AG115" s="258"/>
      <c r="AH115" s="258"/>
      <c r="AI115" s="258"/>
      <c r="AJ115" s="258"/>
      <c r="AL115" s="258"/>
      <c r="AM115" s="258"/>
      <c r="AN115" s="28"/>
    </row>
    <row r="116" spans="26:40">
      <c r="AB116" s="257"/>
      <c r="AF116" s="258"/>
      <c r="AG116" s="258"/>
      <c r="AH116" s="258"/>
      <c r="AI116" s="258"/>
      <c r="AJ116" s="258"/>
      <c r="AL116" s="258"/>
      <c r="AM116" s="258"/>
      <c r="AN116" s="28"/>
    </row>
    <row r="117" spans="26:40">
      <c r="AB117" s="257"/>
      <c r="AF117" s="258"/>
      <c r="AG117" s="258"/>
      <c r="AH117" s="258"/>
      <c r="AI117" s="258"/>
      <c r="AJ117" s="258"/>
      <c r="AL117" s="258"/>
      <c r="AM117" s="258"/>
      <c r="AN117" s="28"/>
    </row>
    <row r="118" spans="26:40">
      <c r="AB118" s="257"/>
      <c r="AF118" s="258"/>
      <c r="AG118" s="258"/>
      <c r="AH118" s="258"/>
      <c r="AI118" s="258"/>
      <c r="AJ118" s="258"/>
      <c r="AL118" s="258"/>
      <c r="AM118" s="258"/>
      <c r="AN118" s="28"/>
    </row>
    <row r="119" spans="26:40">
      <c r="AB119" s="257"/>
      <c r="AF119" s="258"/>
      <c r="AG119" s="258"/>
      <c r="AH119" s="258"/>
      <c r="AI119" s="258"/>
      <c r="AJ119" s="258"/>
      <c r="AL119" s="258"/>
      <c r="AM119" s="258"/>
      <c r="AN119" s="28"/>
    </row>
    <row r="120" spans="26:40">
      <c r="AB120" s="257"/>
      <c r="AF120" s="258"/>
      <c r="AG120" s="258"/>
      <c r="AH120" s="258"/>
      <c r="AI120" s="258"/>
      <c r="AJ120" s="258"/>
      <c r="AL120" s="258"/>
      <c r="AM120" s="258"/>
      <c r="AN120" s="28"/>
    </row>
    <row r="121" spans="26:40">
      <c r="AB121" s="257"/>
      <c r="AF121" s="258"/>
      <c r="AG121" s="258"/>
      <c r="AH121" s="258"/>
      <c r="AI121" s="258"/>
      <c r="AJ121" s="258"/>
      <c r="AL121" s="258"/>
      <c r="AM121" s="258"/>
      <c r="AN121" s="28"/>
    </row>
    <row r="122" spans="26:40">
      <c r="AB122" s="257"/>
      <c r="AF122" s="258"/>
      <c r="AG122" s="258"/>
      <c r="AH122" s="258"/>
      <c r="AI122" s="258"/>
      <c r="AJ122" s="258"/>
      <c r="AL122" s="258"/>
      <c r="AM122" s="258"/>
      <c r="AN122" s="28"/>
    </row>
    <row r="123" spans="26:40">
      <c r="AB123" s="257"/>
      <c r="AF123" s="258"/>
      <c r="AG123" s="258"/>
      <c r="AH123" s="258"/>
      <c r="AI123" s="258"/>
      <c r="AJ123" s="258"/>
      <c r="AL123" s="258"/>
      <c r="AM123" s="258"/>
      <c r="AN123" s="28"/>
    </row>
    <row r="124" spans="26:40">
      <c r="AB124" s="257"/>
      <c r="AF124" s="258"/>
      <c r="AG124" s="258"/>
      <c r="AH124" s="258"/>
      <c r="AI124" s="258"/>
      <c r="AJ124" s="258"/>
      <c r="AL124" s="258"/>
      <c r="AM124" s="258"/>
      <c r="AN124" s="28"/>
    </row>
    <row r="125" spans="26:40">
      <c r="AN125" s="28"/>
    </row>
    <row r="126" spans="26:40">
      <c r="AN126" s="28"/>
    </row>
    <row r="127" spans="26:40">
      <c r="AN127" s="28"/>
    </row>
  </sheetData>
  <mergeCells count="3">
    <mergeCell ref="AE40:AF40"/>
    <mergeCell ref="AC1:AF1"/>
    <mergeCell ref="AJ1:AM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workbookViewId="0"/>
  </sheetViews>
  <sheetFormatPr defaultRowHeight="14.4"/>
  <sheetData>
    <row r="1" spans="1:1">
      <c r="A1" s="25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Y288"/>
  <sheetViews>
    <sheetView zoomScaleNormal="100" workbookViewId="0"/>
  </sheetViews>
  <sheetFormatPr defaultColWidth="9.109375" defaultRowHeight="14.4"/>
  <cols>
    <col min="1" max="1" width="25.88671875" style="15" customWidth="1"/>
    <col min="2" max="2" width="12.109375" style="15" customWidth="1"/>
    <col min="3" max="5" width="7.6640625" style="15" customWidth="1"/>
    <col min="6" max="6" width="9.88671875" style="15" customWidth="1"/>
    <col min="7" max="7" width="9.44140625" style="15" customWidth="1"/>
    <col min="8" max="8" width="7.6640625" style="15" customWidth="1"/>
    <col min="9" max="9" width="15.44140625" style="15" customWidth="1"/>
    <col min="10" max="15" width="7.6640625" style="15" customWidth="1"/>
    <col min="16" max="19" width="9.109375" style="15" customWidth="1"/>
    <col min="20" max="16384" width="9.109375" style="15"/>
  </cols>
  <sheetData>
    <row r="1" spans="1:25">
      <c r="A1" t="s">
        <v>187</v>
      </c>
      <c r="B1" t="s">
        <v>188</v>
      </c>
    </row>
    <row r="2" spans="1:25">
      <c r="A2" t="s">
        <v>189</v>
      </c>
      <c r="B2" t="s">
        <v>190</v>
      </c>
    </row>
    <row r="3" spans="1:25">
      <c r="A3" t="s">
        <v>191</v>
      </c>
      <c r="B3" t="s">
        <v>436</v>
      </c>
    </row>
    <row r="4" spans="1:25">
      <c r="A4" t="s">
        <v>192</v>
      </c>
      <c r="B4" t="s">
        <v>14</v>
      </c>
    </row>
    <row r="5" spans="1:25" ht="15" customHeight="1">
      <c r="A5" t="s">
        <v>193</v>
      </c>
      <c r="B5" s="14" t="s">
        <v>383</v>
      </c>
    </row>
    <row r="6" spans="1:25" ht="15" customHeight="1">
      <c r="A6" t="s">
        <v>194</v>
      </c>
      <c r="B6" s="28" t="s">
        <v>599</v>
      </c>
    </row>
    <row r="7" spans="1:25">
      <c r="A7" t="s">
        <v>195</v>
      </c>
      <c r="B7" s="10">
        <v>43503</v>
      </c>
    </row>
    <row r="8" spans="1:25">
      <c r="A8" t="s">
        <v>196</v>
      </c>
      <c r="B8" s="10" t="s">
        <v>384</v>
      </c>
    </row>
    <row r="9" spans="1:25">
      <c r="A9" t="s">
        <v>197</v>
      </c>
      <c r="B9" t="s">
        <v>198</v>
      </c>
    </row>
    <row r="10" spans="1:25">
      <c r="A10" t="s">
        <v>199</v>
      </c>
      <c r="B10" s="14" t="s">
        <v>385</v>
      </c>
    </row>
    <row r="11" spans="1:25">
      <c r="A11" t="s">
        <v>200</v>
      </c>
      <c r="B11" s="172" t="s">
        <v>598</v>
      </c>
    </row>
    <row r="12" spans="1:25">
      <c r="A12" t="s">
        <v>201</v>
      </c>
      <c r="B12" s="15" t="s">
        <v>531</v>
      </c>
    </row>
    <row r="14" spans="1:25" s="33" customFormat="1">
      <c r="A14" s="28"/>
    </row>
    <row r="15" spans="1:25" s="33" customFormat="1" ht="14.4" customHeight="1">
      <c r="A15" s="14" t="s">
        <v>383</v>
      </c>
    </row>
    <row r="16" spans="1:25" s="33" customFormat="1" ht="14.4" customHeight="1">
      <c r="A16" s="37" t="s">
        <v>414</v>
      </c>
      <c r="B16" s="37"/>
      <c r="C16" s="37"/>
      <c r="D16" s="37"/>
      <c r="E16" s="37"/>
      <c r="F16" s="37"/>
      <c r="G16" s="37"/>
      <c r="H16" s="252"/>
      <c r="I16" s="252"/>
      <c r="J16" s="201"/>
      <c r="K16" s="201"/>
      <c r="L16" s="201"/>
      <c r="M16" s="201"/>
      <c r="N16" s="201"/>
      <c r="O16" s="127"/>
      <c r="Q16" s="35" t="s">
        <v>418</v>
      </c>
      <c r="R16" s="249"/>
      <c r="S16" s="249"/>
      <c r="T16" s="249"/>
      <c r="U16" s="249"/>
      <c r="V16" s="249"/>
      <c r="W16" s="249"/>
      <c r="X16" s="239"/>
      <c r="Y16" s="239"/>
    </row>
    <row r="17" spans="1:25" s="33" customFormat="1">
      <c r="A17" s="46"/>
      <c r="B17" s="45"/>
      <c r="C17" s="45"/>
      <c r="D17" s="45"/>
      <c r="E17" s="45"/>
      <c r="F17" s="45"/>
      <c r="G17" s="45"/>
      <c r="H17" s="252"/>
      <c r="I17" s="252"/>
      <c r="J17" s="201"/>
      <c r="K17" s="201"/>
      <c r="L17" s="201"/>
      <c r="M17" s="201"/>
      <c r="N17" s="201"/>
      <c r="O17" s="127"/>
      <c r="Q17" s="36"/>
      <c r="R17" s="256"/>
      <c r="S17" s="256"/>
      <c r="T17" s="256"/>
      <c r="U17" s="256"/>
      <c r="V17" s="256"/>
      <c r="W17" s="256"/>
      <c r="X17" s="239"/>
      <c r="Y17" s="239"/>
    </row>
    <row r="18" spans="1:25" s="33" customFormat="1">
      <c r="A18" s="44" t="s">
        <v>14</v>
      </c>
      <c r="B18" s="185"/>
      <c r="C18" s="185"/>
      <c r="D18" s="185"/>
      <c r="E18" s="185"/>
      <c r="F18" s="185"/>
      <c r="G18" s="197"/>
      <c r="H18" s="185"/>
      <c r="I18" s="174"/>
      <c r="J18" s="185"/>
      <c r="K18" s="185"/>
      <c r="L18" s="185"/>
      <c r="M18" s="185"/>
      <c r="N18" s="185"/>
      <c r="O18" s="230" t="s">
        <v>415</v>
      </c>
      <c r="Q18" s="241" t="s">
        <v>14</v>
      </c>
      <c r="R18" s="225"/>
      <c r="S18" s="225"/>
      <c r="T18" s="225"/>
      <c r="U18" s="225"/>
      <c r="V18" s="225"/>
      <c r="W18" s="230" t="s">
        <v>415</v>
      </c>
      <c r="X18" s="195"/>
      <c r="Y18" s="195"/>
    </row>
    <row r="19" spans="1:25" s="33" customFormat="1" ht="60">
      <c r="A19" s="175"/>
      <c r="B19" s="254" t="s">
        <v>401</v>
      </c>
      <c r="C19" s="17" t="s">
        <v>155</v>
      </c>
      <c r="D19" s="18" t="s">
        <v>156</v>
      </c>
      <c r="E19" s="18" t="s">
        <v>157</v>
      </c>
      <c r="F19" s="18" t="s">
        <v>158</v>
      </c>
      <c r="G19" s="19" t="s">
        <v>408</v>
      </c>
      <c r="H19" s="206"/>
      <c r="I19" s="175"/>
      <c r="J19" s="254" t="s">
        <v>401</v>
      </c>
      <c r="K19" s="17" t="s">
        <v>155</v>
      </c>
      <c r="L19" s="18" t="s">
        <v>156</v>
      </c>
      <c r="M19" s="18" t="s">
        <v>157</v>
      </c>
      <c r="N19" s="18" t="s">
        <v>158</v>
      </c>
      <c r="O19" s="19" t="s">
        <v>408</v>
      </c>
      <c r="Q19" s="175"/>
      <c r="R19" s="254" t="s">
        <v>401</v>
      </c>
      <c r="S19" s="17" t="s">
        <v>155</v>
      </c>
      <c r="T19" s="18" t="s">
        <v>156</v>
      </c>
      <c r="U19" s="18" t="s">
        <v>157</v>
      </c>
      <c r="V19" s="18" t="s">
        <v>158</v>
      </c>
      <c r="W19" s="19" t="s">
        <v>408</v>
      </c>
      <c r="X19" s="207"/>
      <c r="Y19" s="207"/>
    </row>
    <row r="20" spans="1:25" s="33" customFormat="1" ht="14.4" customHeight="1">
      <c r="A20" s="209"/>
      <c r="B20" s="566" t="s">
        <v>409</v>
      </c>
      <c r="C20" s="566"/>
      <c r="D20" s="566"/>
      <c r="E20" s="566"/>
      <c r="F20" s="566"/>
      <c r="G20" s="211"/>
      <c r="H20" s="211"/>
      <c r="I20" s="211"/>
      <c r="J20" s="566" t="s">
        <v>409</v>
      </c>
      <c r="K20" s="566"/>
      <c r="L20" s="566"/>
      <c r="M20" s="566"/>
      <c r="N20" s="566"/>
      <c r="O20" s="124"/>
      <c r="Q20" s="201"/>
      <c r="R20" s="566" t="s">
        <v>261</v>
      </c>
      <c r="S20" s="566"/>
      <c r="T20" s="566"/>
      <c r="U20" s="566"/>
      <c r="V20" s="566"/>
      <c r="W20" s="229"/>
      <c r="X20" s="239"/>
      <c r="Y20" s="239"/>
    </row>
    <row r="21" spans="1:25" s="33" customFormat="1">
      <c r="A21" s="199" t="s">
        <v>181</v>
      </c>
      <c r="B21" s="123">
        <v>1.7499497701555906</v>
      </c>
      <c r="C21" s="123">
        <v>0.90286452855146859</v>
      </c>
      <c r="D21" s="123">
        <v>0.38122436350559463</v>
      </c>
      <c r="E21" s="123">
        <v>0.54229158548593381</v>
      </c>
      <c r="F21" s="123">
        <v>0.91024594696329197</v>
      </c>
      <c r="G21" s="72">
        <v>34715</v>
      </c>
      <c r="H21" s="210"/>
      <c r="I21" s="178" t="s">
        <v>203</v>
      </c>
      <c r="J21" s="71"/>
      <c r="K21" s="71"/>
      <c r="L21" s="71"/>
      <c r="M21" s="71"/>
      <c r="N21" s="71"/>
      <c r="O21" s="70"/>
      <c r="Q21" s="180" t="s">
        <v>181</v>
      </c>
      <c r="R21" s="123">
        <v>1.7499497701555906</v>
      </c>
      <c r="S21" s="123">
        <v>0.90286452855146859</v>
      </c>
      <c r="T21" s="123">
        <v>0.38122436350559463</v>
      </c>
      <c r="U21" s="123">
        <v>0.54229158548593381</v>
      </c>
      <c r="V21" s="123">
        <v>0.91024594696329197</v>
      </c>
      <c r="W21" s="72">
        <v>34715</v>
      </c>
      <c r="X21" s="195"/>
      <c r="Y21" s="195"/>
    </row>
    <row r="22" spans="1:25" s="33" customFormat="1">
      <c r="A22" s="177"/>
      <c r="B22" s="71"/>
      <c r="C22" s="71"/>
      <c r="D22" s="71"/>
      <c r="E22" s="71"/>
      <c r="F22" s="71"/>
      <c r="G22" s="192"/>
      <c r="H22" s="195"/>
      <c r="I22" s="177" t="s">
        <v>204</v>
      </c>
      <c r="J22" s="69">
        <v>0.88284108131877115</v>
      </c>
      <c r="K22" s="69">
        <v>0.29337812652226719</v>
      </c>
      <c r="L22" s="69">
        <v>9.8671358221634378E-2</v>
      </c>
      <c r="M22" s="69">
        <v>0.19470676830063011</v>
      </c>
      <c r="N22" s="69">
        <v>0.58946295479650124</v>
      </c>
      <c r="O22" s="68">
        <v>15880</v>
      </c>
      <c r="Q22" s="180"/>
      <c r="R22" s="50"/>
      <c r="S22" s="50"/>
      <c r="T22" s="50"/>
      <c r="U22" s="50"/>
      <c r="V22" s="50"/>
      <c r="W22" s="49"/>
      <c r="X22" s="195"/>
      <c r="Y22" s="195"/>
    </row>
    <row r="23" spans="1:25" s="33" customFormat="1">
      <c r="A23" s="177" t="s">
        <v>170</v>
      </c>
      <c r="B23" s="69">
        <v>4.0066111298460338</v>
      </c>
      <c r="C23" s="69">
        <v>2.6204375783357214</v>
      </c>
      <c r="D23" s="69">
        <v>1.2429543856889489</v>
      </c>
      <c r="E23" s="69">
        <v>1.5277631769932429</v>
      </c>
      <c r="F23" s="69">
        <v>1.5897872829284325</v>
      </c>
      <c r="G23" s="67">
        <v>2315</v>
      </c>
      <c r="H23" s="195"/>
      <c r="I23" s="177" t="s">
        <v>205</v>
      </c>
      <c r="J23" s="69">
        <v>2.4512489640550967</v>
      </c>
      <c r="K23" s="69">
        <v>1.4710843200039534</v>
      </c>
      <c r="L23" s="69">
        <v>0.60602430790471395</v>
      </c>
      <c r="M23" s="69">
        <v>0.86506001209924044</v>
      </c>
      <c r="N23" s="69">
        <v>1.2913735498369179</v>
      </c>
      <c r="O23" s="68">
        <v>3578</v>
      </c>
      <c r="Q23" s="178" t="s">
        <v>262</v>
      </c>
      <c r="R23" s="48"/>
      <c r="S23" s="48"/>
      <c r="T23" s="48"/>
      <c r="U23" s="48"/>
      <c r="V23" s="48"/>
      <c r="W23" s="47"/>
      <c r="X23" s="195"/>
      <c r="Y23" s="195"/>
    </row>
    <row r="24" spans="1:25" s="33" customFormat="1">
      <c r="A24" s="177" t="s">
        <v>171</v>
      </c>
      <c r="B24" s="69">
        <v>2.3851668760777702</v>
      </c>
      <c r="C24" s="69">
        <v>1.1201606075605408</v>
      </c>
      <c r="D24" s="69">
        <v>0.42970284046639057</v>
      </c>
      <c r="E24" s="69">
        <v>0.69045776709414786</v>
      </c>
      <c r="F24" s="69">
        <v>1.3736821213455559</v>
      </c>
      <c r="G24" s="67">
        <v>5120</v>
      </c>
      <c r="H24" s="210"/>
      <c r="I24" s="177" t="s">
        <v>206</v>
      </c>
      <c r="J24" s="69">
        <v>3.3093348740359518</v>
      </c>
      <c r="K24" s="69">
        <v>1.9466193687650271</v>
      </c>
      <c r="L24" s="69">
        <v>0.82427724311287109</v>
      </c>
      <c r="M24" s="69">
        <v>1.2055001220069417</v>
      </c>
      <c r="N24" s="69">
        <v>1.4461920537172737</v>
      </c>
      <c r="O24" s="68">
        <v>7765</v>
      </c>
      <c r="Q24" s="177" t="s">
        <v>263</v>
      </c>
      <c r="R24" s="69">
        <v>2.9811695874965012</v>
      </c>
      <c r="S24" s="69">
        <v>1.8526647227087563</v>
      </c>
      <c r="T24" s="69">
        <v>1.0138553315437879</v>
      </c>
      <c r="U24" s="69">
        <v>0.83880939116497022</v>
      </c>
      <c r="V24" s="69">
        <v>1.1562736418036377</v>
      </c>
      <c r="W24" s="68">
        <v>1683</v>
      </c>
      <c r="X24" s="195"/>
      <c r="Y24" s="195"/>
    </row>
    <row r="25" spans="1:25" s="33" customFormat="1">
      <c r="A25" s="177" t="s">
        <v>172</v>
      </c>
      <c r="B25" s="69">
        <v>1.9518006343345742</v>
      </c>
      <c r="C25" s="69">
        <v>1.01308232600494</v>
      </c>
      <c r="D25" s="69">
        <v>0.40167232056750363</v>
      </c>
      <c r="E25" s="69">
        <v>0.61141000543743385</v>
      </c>
      <c r="F25" s="69">
        <v>0.97015741776910602</v>
      </c>
      <c r="G25" s="67">
        <v>5566</v>
      </c>
      <c r="H25" s="210"/>
      <c r="I25" s="177" t="s">
        <v>207</v>
      </c>
      <c r="J25" s="69">
        <v>2.6787348562658471</v>
      </c>
      <c r="K25" s="69">
        <v>1.4310082633047145</v>
      </c>
      <c r="L25" s="69">
        <v>0.88865187031541415</v>
      </c>
      <c r="M25" s="69">
        <v>0.5423563929893005</v>
      </c>
      <c r="N25" s="69">
        <v>1.4234779024745923</v>
      </c>
      <c r="O25" s="68">
        <v>1005</v>
      </c>
      <c r="Q25" s="177" t="s">
        <v>264</v>
      </c>
      <c r="R25" s="69">
        <v>1.5442495020058007</v>
      </c>
      <c r="S25" s="69">
        <v>0.79582829027387303</v>
      </c>
      <c r="T25" s="69">
        <v>0.34964206015289523</v>
      </c>
      <c r="U25" s="69">
        <v>0.44618623012097952</v>
      </c>
      <c r="V25" s="69">
        <v>0.77156401630226201</v>
      </c>
      <c r="W25" s="68">
        <v>7533</v>
      </c>
      <c r="X25" s="195"/>
      <c r="Y25" s="195"/>
    </row>
    <row r="26" spans="1:25" s="33" customFormat="1">
      <c r="A26" s="177" t="s">
        <v>173</v>
      </c>
      <c r="B26" s="69">
        <v>1.6343801206237456</v>
      </c>
      <c r="C26" s="69">
        <v>0.72244937159855749</v>
      </c>
      <c r="D26" s="69">
        <v>0.27344520292712682</v>
      </c>
      <c r="E26" s="69">
        <v>0.45505969605176239</v>
      </c>
      <c r="F26" s="69">
        <v>0.98708308278708001</v>
      </c>
      <c r="G26" s="67">
        <v>5934</v>
      </c>
      <c r="H26" s="210"/>
      <c r="I26" s="177" t="s">
        <v>208</v>
      </c>
      <c r="J26" s="69">
        <v>2.0961402794963719</v>
      </c>
      <c r="K26" s="69">
        <v>1.0924622848418406</v>
      </c>
      <c r="L26" s="69">
        <v>0.62739536682691888</v>
      </c>
      <c r="M26" s="69">
        <v>0.4650669180149245</v>
      </c>
      <c r="N26" s="69">
        <v>1.0178555945670951</v>
      </c>
      <c r="O26" s="68">
        <v>3056</v>
      </c>
      <c r="Q26" s="177" t="s">
        <v>265</v>
      </c>
      <c r="R26" s="69">
        <v>1.7816340610928245</v>
      </c>
      <c r="S26" s="69">
        <v>0.90767026256145922</v>
      </c>
      <c r="T26" s="69">
        <v>0.36932698696685684</v>
      </c>
      <c r="U26" s="69">
        <v>0.56762681057890851</v>
      </c>
      <c r="V26" s="69">
        <v>0.95367683839681183</v>
      </c>
      <c r="W26" s="68">
        <v>25499</v>
      </c>
      <c r="X26" s="195"/>
      <c r="Y26" s="195"/>
    </row>
    <row r="27" spans="1:25" s="33" customFormat="1">
      <c r="A27" s="177" t="s">
        <v>174</v>
      </c>
      <c r="B27" s="69">
        <v>1.0266134637678328</v>
      </c>
      <c r="C27" s="69">
        <v>0.40349819155772659</v>
      </c>
      <c r="D27" s="69">
        <v>0.16521647355063573</v>
      </c>
      <c r="E27" s="69">
        <v>0.23828171800709042</v>
      </c>
      <c r="F27" s="69">
        <v>0.62311527221010932</v>
      </c>
      <c r="G27" s="67">
        <v>5674</v>
      </c>
      <c r="H27" s="210"/>
      <c r="I27" s="177" t="s">
        <v>209</v>
      </c>
      <c r="J27" s="69">
        <v>0.42986656737183204</v>
      </c>
      <c r="K27" s="69">
        <v>0.11245330171540692</v>
      </c>
      <c r="L27" s="69">
        <v>5.6756649488891697E-2</v>
      </c>
      <c r="M27" s="69">
        <v>5.5696652226515292E-2</v>
      </c>
      <c r="N27" s="69">
        <v>0.31741326565642447</v>
      </c>
      <c r="O27" s="68">
        <v>3364</v>
      </c>
      <c r="Q27" s="195"/>
      <c r="R27" s="69"/>
      <c r="S27" s="69"/>
      <c r="T27" s="69"/>
      <c r="U27" s="69"/>
      <c r="V27" s="69"/>
      <c r="W27" s="68"/>
      <c r="X27" s="195"/>
      <c r="Y27" s="195"/>
    </row>
    <row r="28" spans="1:25" s="33" customFormat="1">
      <c r="A28" s="177" t="s">
        <v>175</v>
      </c>
      <c r="B28" s="69">
        <v>0.39587261684879116</v>
      </c>
      <c r="C28" s="69">
        <v>0.15291440797103129</v>
      </c>
      <c r="D28" s="69">
        <v>7.3675502540716462E-2</v>
      </c>
      <c r="E28" s="69">
        <v>7.9238905430314685E-2</v>
      </c>
      <c r="F28" s="69">
        <v>0.24295820887776007</v>
      </c>
      <c r="G28" s="67">
        <v>5626</v>
      </c>
      <c r="H28" s="210"/>
      <c r="I28" s="184"/>
      <c r="J28" s="69"/>
      <c r="K28" s="69"/>
      <c r="L28" s="69"/>
      <c r="M28" s="69"/>
      <c r="N28" s="69"/>
      <c r="O28" s="68"/>
      <c r="Q28" s="178" t="s">
        <v>266</v>
      </c>
      <c r="R28" s="71"/>
      <c r="S28" s="71"/>
      <c r="T28" s="71"/>
      <c r="U28" s="71"/>
      <c r="V28" s="71"/>
      <c r="W28" s="65"/>
      <c r="X28" s="195"/>
      <c r="Y28" s="195"/>
    </row>
    <row r="29" spans="1:25" s="33" customFormat="1">
      <c r="A29" s="177" t="s">
        <v>210</v>
      </c>
      <c r="B29" s="69">
        <v>0.29363162951703942</v>
      </c>
      <c r="C29" s="69">
        <v>6.3716882259100951E-2</v>
      </c>
      <c r="D29" s="69">
        <v>1.4907291093900236E-2</v>
      </c>
      <c r="E29" s="69">
        <v>4.8809591165200727E-2</v>
      </c>
      <c r="F29" s="69">
        <v>0.22991474725793912</v>
      </c>
      <c r="G29" s="67">
        <v>4480</v>
      </c>
      <c r="H29" s="210"/>
      <c r="I29" s="240" t="s">
        <v>211</v>
      </c>
      <c r="J29" s="188"/>
      <c r="K29" s="188"/>
      <c r="L29" s="188"/>
      <c r="M29" s="188"/>
      <c r="N29" s="188"/>
      <c r="O29" s="66"/>
      <c r="Q29" s="177" t="s">
        <v>138</v>
      </c>
      <c r="R29" s="69">
        <v>2.383295984615867</v>
      </c>
      <c r="S29" s="69">
        <v>1.1461054316536892</v>
      </c>
      <c r="T29" s="69">
        <v>0.53072360166073107</v>
      </c>
      <c r="U29" s="69">
        <v>0.61538182999296154</v>
      </c>
      <c r="V29" s="69">
        <v>1.2655516521077834</v>
      </c>
      <c r="W29" s="68">
        <v>3154</v>
      </c>
      <c r="X29" s="195"/>
      <c r="Y29" s="195"/>
    </row>
    <row r="30" spans="1:25" s="33" customFormat="1">
      <c r="A30" s="195"/>
      <c r="B30" s="71"/>
      <c r="C30" s="71"/>
      <c r="D30" s="71"/>
      <c r="E30" s="71"/>
      <c r="F30" s="71"/>
      <c r="G30" s="192"/>
      <c r="H30" s="210"/>
      <c r="I30" s="184" t="s">
        <v>212</v>
      </c>
      <c r="J30" s="69">
        <v>2.0233587020158641</v>
      </c>
      <c r="K30" s="69">
        <v>0.97024121526657769</v>
      </c>
      <c r="L30" s="69">
        <v>0.38821665026869778</v>
      </c>
      <c r="M30" s="69">
        <v>0.61355819223133101</v>
      </c>
      <c r="N30" s="69">
        <v>1.1402483427838832</v>
      </c>
      <c r="O30" s="68">
        <v>19898</v>
      </c>
      <c r="Q30" s="177" t="s">
        <v>165</v>
      </c>
      <c r="R30" s="69">
        <v>1.7447716352108784</v>
      </c>
      <c r="S30" s="69">
        <v>0.9789919045265828</v>
      </c>
      <c r="T30" s="69">
        <v>0.42628194020244531</v>
      </c>
      <c r="U30" s="69">
        <v>0.55938798827158442</v>
      </c>
      <c r="V30" s="69">
        <v>0.81176362102270738</v>
      </c>
      <c r="W30" s="68">
        <v>6709</v>
      </c>
      <c r="X30" s="195"/>
      <c r="Y30" s="195"/>
    </row>
    <row r="31" spans="1:25" s="33" customFormat="1">
      <c r="A31" s="178" t="s">
        <v>176</v>
      </c>
      <c r="B31" s="123">
        <v>2.3275674793312078</v>
      </c>
      <c r="C31" s="123">
        <v>1.2119354076363109</v>
      </c>
      <c r="D31" s="123">
        <v>0.51324835116082812</v>
      </c>
      <c r="E31" s="123">
        <v>0.73074478561224188</v>
      </c>
      <c r="F31" s="123">
        <v>1.212304589936023</v>
      </c>
      <c r="G31" s="72">
        <v>16180</v>
      </c>
      <c r="H31" s="195"/>
      <c r="I31" s="184" t="s">
        <v>213</v>
      </c>
      <c r="J31" s="69">
        <v>3.1704282560478072</v>
      </c>
      <c r="K31" s="69">
        <v>2.06611690240817</v>
      </c>
      <c r="L31" s="69">
        <v>1.0448807459620484</v>
      </c>
      <c r="M31" s="69">
        <v>1.0212361564461234</v>
      </c>
      <c r="N31" s="69">
        <v>1.1043113536396363</v>
      </c>
      <c r="O31" s="68">
        <v>654</v>
      </c>
      <c r="Q31" s="177" t="s">
        <v>166</v>
      </c>
      <c r="R31" s="69">
        <v>1.3706947784739274</v>
      </c>
      <c r="S31" s="69">
        <v>0.61804915863358711</v>
      </c>
      <c r="T31" s="69">
        <v>0.26320684963903396</v>
      </c>
      <c r="U31" s="69">
        <v>0.35484230899455527</v>
      </c>
      <c r="V31" s="69">
        <v>0.794939549444591</v>
      </c>
      <c r="W31" s="68">
        <v>5224</v>
      </c>
      <c r="X31" s="195"/>
      <c r="Y31" s="195"/>
    </row>
    <row r="32" spans="1:25" s="33" customFormat="1">
      <c r="A32" s="177"/>
      <c r="B32" s="71"/>
      <c r="C32" s="71"/>
      <c r="D32" s="71"/>
      <c r="E32" s="71"/>
      <c r="F32" s="71"/>
      <c r="G32" s="192"/>
      <c r="H32" s="195"/>
      <c r="I32" s="184" t="s">
        <v>214</v>
      </c>
      <c r="J32" s="69">
        <v>1.1866488710001055</v>
      </c>
      <c r="K32" s="69">
        <v>0.71391342219334841</v>
      </c>
      <c r="L32" s="69">
        <v>0.32805436581120734</v>
      </c>
      <c r="M32" s="69">
        <v>0.3888353489917723</v>
      </c>
      <c r="N32" s="69">
        <v>0.4981422189930656</v>
      </c>
      <c r="O32" s="68">
        <v>14128</v>
      </c>
      <c r="Q32" s="177" t="s">
        <v>167</v>
      </c>
      <c r="R32" s="69">
        <v>1.2196140908502455</v>
      </c>
      <c r="S32" s="69">
        <v>0.5560664342077456</v>
      </c>
      <c r="T32" s="69">
        <v>0.27268660119961696</v>
      </c>
      <c r="U32" s="69">
        <v>0.32655171721351051</v>
      </c>
      <c r="V32" s="69">
        <v>0.74195006899939431</v>
      </c>
      <c r="W32" s="68">
        <v>3945</v>
      </c>
      <c r="X32" s="195"/>
      <c r="Y32" s="195"/>
    </row>
    <row r="33" spans="1:25" s="33" customFormat="1">
      <c r="A33" s="177" t="s">
        <v>170</v>
      </c>
      <c r="B33" s="69">
        <v>5.7181122057157188</v>
      </c>
      <c r="C33" s="69">
        <v>4.027200702797292</v>
      </c>
      <c r="D33" s="69">
        <v>1.9356427770241955</v>
      </c>
      <c r="E33" s="69">
        <v>2.3110243009156455</v>
      </c>
      <c r="F33" s="69">
        <v>1.9993348946459646</v>
      </c>
      <c r="G33" s="67">
        <v>1132</v>
      </c>
      <c r="H33" s="195"/>
      <c r="I33" s="221" t="s">
        <v>215</v>
      </c>
      <c r="J33" s="69">
        <v>3.297222569397849</v>
      </c>
      <c r="K33" s="69">
        <v>2.80834126619756</v>
      </c>
      <c r="L33" s="69">
        <v>1.1068835227627492</v>
      </c>
      <c r="M33" s="69">
        <v>1.701457743434811</v>
      </c>
      <c r="N33" s="69">
        <v>0.48888130320028672</v>
      </c>
      <c r="O33" s="68">
        <v>712</v>
      </c>
      <c r="Q33" s="177" t="s">
        <v>168</v>
      </c>
      <c r="R33" s="69">
        <v>2.033641609765823</v>
      </c>
      <c r="S33" s="69">
        <v>1.1305136725544109</v>
      </c>
      <c r="T33" s="69">
        <v>0.65154729577274673</v>
      </c>
      <c r="U33" s="69">
        <v>0.47896637678166226</v>
      </c>
      <c r="V33" s="69">
        <v>0.97976500133432975</v>
      </c>
      <c r="W33" s="68">
        <v>3005</v>
      </c>
      <c r="X33" s="195"/>
      <c r="Y33" s="195"/>
    </row>
    <row r="34" spans="1:25" s="33" customFormat="1">
      <c r="A34" s="177" t="s">
        <v>171</v>
      </c>
      <c r="B34" s="69">
        <v>3.0463605662679982</v>
      </c>
      <c r="C34" s="69">
        <v>1.4085847411201626</v>
      </c>
      <c r="D34" s="69">
        <v>0.58385461302735853</v>
      </c>
      <c r="E34" s="69">
        <v>0.8247301280928051</v>
      </c>
      <c r="F34" s="69">
        <v>1.8344296321079474</v>
      </c>
      <c r="G34" s="67">
        <v>2281</v>
      </c>
      <c r="H34" s="195"/>
      <c r="I34" s="221" t="s">
        <v>216</v>
      </c>
      <c r="J34" s="69">
        <v>1.6784788310547545</v>
      </c>
      <c r="K34" s="69">
        <v>0.70246717933185066</v>
      </c>
      <c r="L34" s="69">
        <v>0.36989330904772544</v>
      </c>
      <c r="M34" s="69">
        <v>0.33257387028412511</v>
      </c>
      <c r="N34" s="69">
        <v>0.97601165172290383</v>
      </c>
      <c r="O34" s="68">
        <v>1586</v>
      </c>
      <c r="Q34" s="177" t="s">
        <v>137</v>
      </c>
      <c r="R34" s="69">
        <v>1.9112337698212454</v>
      </c>
      <c r="S34" s="69">
        <v>0.82502386250016846</v>
      </c>
      <c r="T34" s="69">
        <v>0.27195008062164727</v>
      </c>
      <c r="U34" s="69">
        <v>0.57464548128716308</v>
      </c>
      <c r="V34" s="69">
        <v>1.1654971333070712</v>
      </c>
      <c r="W34" s="68">
        <v>6833</v>
      </c>
      <c r="X34" s="195"/>
      <c r="Y34" s="195"/>
    </row>
    <row r="35" spans="1:25" s="33" customFormat="1" ht="58.2">
      <c r="A35" s="177" t="s">
        <v>172</v>
      </c>
      <c r="B35" s="69">
        <v>2.1917604369923356</v>
      </c>
      <c r="C35" s="69">
        <v>1.0798856167635003</v>
      </c>
      <c r="D35" s="69">
        <v>0.32040422043233879</v>
      </c>
      <c r="E35" s="69">
        <v>0.75948139633116174</v>
      </c>
      <c r="F35" s="69">
        <v>1.1658833555774704</v>
      </c>
      <c r="G35" s="67">
        <v>2537</v>
      </c>
      <c r="H35" s="195"/>
      <c r="I35" s="221" t="s">
        <v>217</v>
      </c>
      <c r="J35" s="69">
        <v>2.9743521864277405</v>
      </c>
      <c r="K35" s="69">
        <v>1.8168026240423718</v>
      </c>
      <c r="L35" s="69">
        <v>0.98430170282794571</v>
      </c>
      <c r="M35" s="69">
        <v>0.86350127809285926</v>
      </c>
      <c r="N35" s="69">
        <v>1.3710134586468179</v>
      </c>
      <c r="O35" s="68">
        <v>1450</v>
      </c>
      <c r="Q35" s="183" t="s">
        <v>178</v>
      </c>
      <c r="R35" s="69">
        <v>1.813178527332195</v>
      </c>
      <c r="S35" s="69">
        <v>1.1542807520952347</v>
      </c>
      <c r="T35" s="69">
        <v>0.44793708597673887</v>
      </c>
      <c r="U35" s="69">
        <v>0.75460846890412059</v>
      </c>
      <c r="V35" s="69">
        <v>0.72737791521668094</v>
      </c>
      <c r="W35" s="68">
        <v>5839</v>
      </c>
      <c r="X35" s="195"/>
      <c r="Y35" s="195"/>
    </row>
    <row r="36" spans="1:25" s="33" customFormat="1">
      <c r="A36" s="177" t="s">
        <v>173</v>
      </c>
      <c r="B36" s="69">
        <v>2.0512630818872228</v>
      </c>
      <c r="C36" s="69">
        <v>0.72797422120481159</v>
      </c>
      <c r="D36" s="69">
        <v>0.3315276817905744</v>
      </c>
      <c r="E36" s="69">
        <v>0.40874831576434534</v>
      </c>
      <c r="F36" s="69">
        <v>1.3903031563126</v>
      </c>
      <c r="G36" s="67">
        <v>2763</v>
      </c>
      <c r="H36" s="195"/>
      <c r="I36" s="221" t="s">
        <v>218</v>
      </c>
      <c r="J36" s="69">
        <v>0.37110925145633167</v>
      </c>
      <c r="K36" s="69">
        <v>0.15004695848573907</v>
      </c>
      <c r="L36" s="69">
        <v>7.7850194603329315E-2</v>
      </c>
      <c r="M36" s="69">
        <v>7.2196763882410211E-2</v>
      </c>
      <c r="N36" s="69">
        <v>0.22106229297059327</v>
      </c>
      <c r="O36" s="68">
        <v>10006</v>
      </c>
      <c r="Q36" s="177"/>
      <c r="R36" s="69"/>
      <c r="S36" s="69"/>
      <c r="T36" s="69"/>
      <c r="U36" s="69"/>
      <c r="V36" s="69"/>
      <c r="W36" s="68"/>
      <c r="X36" s="195"/>
      <c r="Y36" s="195"/>
    </row>
    <row r="37" spans="1:25" s="33" customFormat="1">
      <c r="A37" s="177" t="s">
        <v>174</v>
      </c>
      <c r="B37" s="69">
        <v>1.2910139282884237</v>
      </c>
      <c r="C37" s="69">
        <v>0.5111599552178232</v>
      </c>
      <c r="D37" s="69">
        <v>0.14278491655084555</v>
      </c>
      <c r="E37" s="69">
        <v>0.36837503866697779</v>
      </c>
      <c r="F37" s="69">
        <v>0.77985397307060267</v>
      </c>
      <c r="G37" s="67">
        <v>2691</v>
      </c>
      <c r="H37" s="195"/>
      <c r="I37" s="221" t="s">
        <v>219</v>
      </c>
      <c r="J37" s="69">
        <v>1.98183652718536</v>
      </c>
      <c r="K37" s="69">
        <v>0.85081939602248136</v>
      </c>
      <c r="L37" s="69">
        <v>0.23804680577314938</v>
      </c>
      <c r="M37" s="69">
        <v>0.61277259024933206</v>
      </c>
      <c r="N37" s="69">
        <v>1.2814697941164608</v>
      </c>
      <c r="O37" s="68">
        <v>374</v>
      </c>
      <c r="Q37" s="178" t="s">
        <v>267</v>
      </c>
      <c r="R37" s="71"/>
      <c r="S37" s="71"/>
      <c r="T37" s="71"/>
      <c r="U37" s="71"/>
      <c r="V37" s="71"/>
      <c r="W37" s="65"/>
      <c r="X37" s="195"/>
      <c r="Y37" s="195"/>
    </row>
    <row r="38" spans="1:25" s="33" customFormat="1">
      <c r="A38" s="177" t="s">
        <v>175</v>
      </c>
      <c r="B38" s="69">
        <v>0.60428474182397618</v>
      </c>
      <c r="C38" s="69">
        <v>0.24704072933278615</v>
      </c>
      <c r="D38" s="69">
        <v>0.11971677200532979</v>
      </c>
      <c r="E38" s="69">
        <v>0.12732395732745716</v>
      </c>
      <c r="F38" s="69">
        <v>0.35724401249118709</v>
      </c>
      <c r="G38" s="67">
        <v>2801</v>
      </c>
      <c r="H38" s="195"/>
      <c r="I38" s="187"/>
      <c r="J38" s="69"/>
      <c r="K38" s="69"/>
      <c r="L38" s="69"/>
      <c r="M38" s="69"/>
      <c r="N38" s="69"/>
      <c r="O38" s="68"/>
      <c r="Q38" s="177" t="s">
        <v>268</v>
      </c>
      <c r="R38" s="69">
        <v>1.1259315065786943</v>
      </c>
      <c r="S38" s="69">
        <v>0.56425178632159878</v>
      </c>
      <c r="T38" s="69">
        <v>0.17698101839967684</v>
      </c>
      <c r="U38" s="69">
        <v>0.38727076792192577</v>
      </c>
      <c r="V38" s="69">
        <v>0.60425774433993218</v>
      </c>
      <c r="W38" s="68">
        <v>22438</v>
      </c>
      <c r="X38" s="179"/>
      <c r="Y38" s="195"/>
    </row>
    <row r="39" spans="1:25" s="33" customFormat="1">
      <c r="A39" s="177" t="s">
        <v>210</v>
      </c>
      <c r="B39" s="69">
        <v>0.52438654662204165</v>
      </c>
      <c r="C39" s="69">
        <v>0.14622023760361968</v>
      </c>
      <c r="D39" s="69">
        <v>3.4209891766401844E-2</v>
      </c>
      <c r="E39" s="69">
        <v>0.11201034583721808</v>
      </c>
      <c r="F39" s="69">
        <v>0.3781663090184213</v>
      </c>
      <c r="G39" s="67">
        <v>1975</v>
      </c>
      <c r="H39" s="210"/>
      <c r="I39" s="241" t="s">
        <v>220</v>
      </c>
      <c r="J39" s="71"/>
      <c r="K39" s="71"/>
      <c r="L39" s="71"/>
      <c r="M39" s="71"/>
      <c r="N39" s="71"/>
      <c r="O39" s="65"/>
      <c r="Q39" s="177" t="s">
        <v>269</v>
      </c>
      <c r="R39" s="69">
        <v>2.5290270266408603</v>
      </c>
      <c r="S39" s="69">
        <v>1.324300192076707</v>
      </c>
      <c r="T39" s="69">
        <v>0.82937998529889156</v>
      </c>
      <c r="U39" s="69">
        <v>0.53668692945450169</v>
      </c>
      <c r="V39" s="69">
        <v>1.2047268345641453</v>
      </c>
      <c r="W39" s="68">
        <v>5646</v>
      </c>
      <c r="X39" s="195"/>
      <c r="Y39" s="195"/>
    </row>
    <row r="40" spans="1:25" s="33" customFormat="1">
      <c r="A40" s="177"/>
      <c r="B40" s="71"/>
      <c r="C40" s="71"/>
      <c r="D40" s="71"/>
      <c r="E40" s="71"/>
      <c r="F40" s="71"/>
      <c r="G40" s="192"/>
      <c r="H40" s="195"/>
      <c r="I40" s="203" t="s">
        <v>221</v>
      </c>
      <c r="J40" s="69">
        <v>1.5283480387494999</v>
      </c>
      <c r="K40" s="69">
        <v>0.60391250593919044</v>
      </c>
      <c r="L40" s="69">
        <v>0.22742403223138616</v>
      </c>
      <c r="M40" s="69">
        <v>0.39064050735476513</v>
      </c>
      <c r="N40" s="69">
        <v>0.96086546995591804</v>
      </c>
      <c r="O40" s="68">
        <v>12437</v>
      </c>
      <c r="Q40" s="177" t="s">
        <v>270</v>
      </c>
      <c r="R40" s="69">
        <v>3.0060129527371267</v>
      </c>
      <c r="S40" s="69">
        <v>1.6000456336463051</v>
      </c>
      <c r="T40" s="69">
        <v>0.68254690584245459</v>
      </c>
      <c r="U40" s="69">
        <v>0.98376042083606374</v>
      </c>
      <c r="V40" s="69">
        <v>1.5707410589333477</v>
      </c>
      <c r="W40" s="68">
        <v>6431</v>
      </c>
      <c r="X40" s="195"/>
      <c r="Y40" s="195"/>
    </row>
    <row r="41" spans="1:25" s="33" customFormat="1">
      <c r="A41" s="178" t="s">
        <v>177</v>
      </c>
      <c r="B41" s="123">
        <v>1.1952467350826903</v>
      </c>
      <c r="C41" s="123">
        <v>0.60605480136062018</v>
      </c>
      <c r="D41" s="123">
        <v>0.25443789991307847</v>
      </c>
      <c r="E41" s="123">
        <v>0.36131451290195288</v>
      </c>
      <c r="F41" s="123">
        <v>0.62017027344192788</v>
      </c>
      <c r="G41" s="72">
        <v>18535</v>
      </c>
      <c r="H41" s="195"/>
      <c r="I41" s="203" t="s">
        <v>222</v>
      </c>
      <c r="J41" s="69">
        <v>1.6487944551041986</v>
      </c>
      <c r="K41" s="69">
        <v>0.71220249801464419</v>
      </c>
      <c r="L41" s="69">
        <v>0.37760026964065929</v>
      </c>
      <c r="M41" s="69">
        <v>0.35747264150468094</v>
      </c>
      <c r="N41" s="69">
        <v>0.98166373461997702</v>
      </c>
      <c r="O41" s="68">
        <v>7966</v>
      </c>
      <c r="Q41" s="177"/>
      <c r="R41" s="69"/>
      <c r="S41" s="69"/>
      <c r="T41" s="69"/>
      <c r="U41" s="69"/>
      <c r="V41" s="69"/>
      <c r="W41" s="68"/>
      <c r="X41" s="195"/>
      <c r="Y41" s="195"/>
    </row>
    <row r="42" spans="1:25" s="33" customFormat="1">
      <c r="A42" s="177"/>
      <c r="B42" s="71"/>
      <c r="C42" s="71"/>
      <c r="D42" s="71"/>
      <c r="E42" s="71"/>
      <c r="F42" s="71"/>
      <c r="G42" s="192"/>
      <c r="H42" s="210"/>
      <c r="I42" s="203" t="s">
        <v>223</v>
      </c>
      <c r="J42" s="69">
        <v>1.7703016389392112</v>
      </c>
      <c r="K42" s="69">
        <v>1.0571968110030285</v>
      </c>
      <c r="L42" s="69">
        <v>0.4360209072193027</v>
      </c>
      <c r="M42" s="69">
        <v>0.6539986285498578</v>
      </c>
      <c r="N42" s="69">
        <v>0.83764426476508069</v>
      </c>
      <c r="O42" s="68">
        <v>11775</v>
      </c>
      <c r="Q42" s="241" t="s">
        <v>271</v>
      </c>
      <c r="R42" s="71"/>
      <c r="S42" s="71"/>
      <c r="T42" s="71"/>
      <c r="U42" s="71"/>
      <c r="V42" s="71"/>
      <c r="W42" s="65"/>
      <c r="X42" s="195"/>
      <c r="Y42" s="195"/>
    </row>
    <row r="43" spans="1:25" s="33" customFormat="1">
      <c r="A43" s="177" t="s">
        <v>170</v>
      </c>
      <c r="B43" s="69">
        <v>2.2117944394811064</v>
      </c>
      <c r="C43" s="69">
        <v>1.1451934369374936</v>
      </c>
      <c r="D43" s="69">
        <v>0.51654602783338222</v>
      </c>
      <c r="E43" s="69">
        <v>0.70637301957511467</v>
      </c>
      <c r="F43" s="69">
        <v>1.1603029551805228</v>
      </c>
      <c r="G43" s="67">
        <v>1183</v>
      </c>
      <c r="H43" s="210"/>
      <c r="I43" s="203" t="s">
        <v>224</v>
      </c>
      <c r="J43" s="69">
        <v>1.6503100547531007</v>
      </c>
      <c r="K43" s="69">
        <v>0.99901428576264029</v>
      </c>
      <c r="L43" s="69">
        <v>0.4664287509020858</v>
      </c>
      <c r="M43" s="69">
        <v>0.53258553486055604</v>
      </c>
      <c r="N43" s="69">
        <v>0.65129576899045649</v>
      </c>
      <c r="O43" s="68">
        <v>1188</v>
      </c>
      <c r="Q43" s="203" t="s">
        <v>272</v>
      </c>
      <c r="R43" s="69">
        <v>1.5697142781174307</v>
      </c>
      <c r="S43" s="69">
        <v>0.8210612254204811</v>
      </c>
      <c r="T43" s="69">
        <v>0.3425128706244901</v>
      </c>
      <c r="U43" s="69">
        <v>0.4967596566041344</v>
      </c>
      <c r="V43" s="69">
        <v>0.80376878412961916</v>
      </c>
      <c r="W43" s="68">
        <v>29428</v>
      </c>
      <c r="X43" s="195"/>
      <c r="Y43" s="195"/>
    </row>
    <row r="44" spans="1:25" s="33" customFormat="1">
      <c r="A44" s="177" t="s">
        <v>171</v>
      </c>
      <c r="B44" s="69">
        <v>1.7223649124417537</v>
      </c>
      <c r="C44" s="69">
        <v>0.83103491728310896</v>
      </c>
      <c r="D44" s="69">
        <v>0.27517611241793416</v>
      </c>
      <c r="E44" s="69">
        <v>0.55585880486517558</v>
      </c>
      <c r="F44" s="69">
        <v>0.91181389815387026</v>
      </c>
      <c r="G44" s="67">
        <v>2839</v>
      </c>
      <c r="H44" s="210"/>
      <c r="I44" s="203" t="s">
        <v>225</v>
      </c>
      <c r="J44" s="69">
        <v>3.166448878205554</v>
      </c>
      <c r="K44" s="69">
        <v>2.1883947729116699</v>
      </c>
      <c r="L44" s="69">
        <v>0.76977495127015194</v>
      </c>
      <c r="M44" s="69">
        <v>1.4186198216415251</v>
      </c>
      <c r="N44" s="69">
        <v>0.97805410529387982</v>
      </c>
      <c r="O44" s="68">
        <v>1071</v>
      </c>
      <c r="Q44" s="222" t="s">
        <v>273</v>
      </c>
      <c r="R44" s="69">
        <v>1.0734434773659045</v>
      </c>
      <c r="S44" s="69">
        <v>0.54343818160759827</v>
      </c>
      <c r="T44" s="69">
        <v>0.2118212506522838</v>
      </c>
      <c r="U44" s="69">
        <v>0.33161693095531397</v>
      </c>
      <c r="V44" s="69">
        <v>0.56070618008585627</v>
      </c>
      <c r="W44" s="68">
        <v>8682</v>
      </c>
      <c r="X44" s="195"/>
      <c r="Y44" s="195"/>
    </row>
    <row r="45" spans="1:25" s="33" customFormat="1">
      <c r="A45" s="177" t="s">
        <v>172</v>
      </c>
      <c r="B45" s="69">
        <v>1.7160321193484649</v>
      </c>
      <c r="C45" s="69">
        <v>0.94744586321456548</v>
      </c>
      <c r="D45" s="69">
        <v>0.48152094134644557</v>
      </c>
      <c r="E45" s="69">
        <v>0.46592492186811513</v>
      </c>
      <c r="F45" s="69">
        <v>0.77785015134267621</v>
      </c>
      <c r="G45" s="67">
        <v>3029</v>
      </c>
      <c r="H45" s="210"/>
      <c r="I45" s="203" t="s">
        <v>226</v>
      </c>
      <c r="J45" s="69">
        <v>2.8681026381190691</v>
      </c>
      <c r="K45" s="69">
        <v>2.5303182033837799</v>
      </c>
      <c r="L45" s="69">
        <v>1.5552660948519059</v>
      </c>
      <c r="M45" s="69">
        <v>0.97505210853187352</v>
      </c>
      <c r="N45" s="69">
        <v>0.33778443473528813</v>
      </c>
      <c r="O45" s="68">
        <v>278</v>
      </c>
      <c r="Q45" s="222" t="s">
        <v>274</v>
      </c>
      <c r="R45" s="69">
        <v>1.3369171393255577</v>
      </c>
      <c r="S45" s="69">
        <v>0.67239287751839272</v>
      </c>
      <c r="T45" s="69">
        <v>0.27327887004589191</v>
      </c>
      <c r="U45" s="69">
        <v>0.41512046585165829</v>
      </c>
      <c r="V45" s="69">
        <v>0.71002818787075195</v>
      </c>
      <c r="W45" s="68">
        <v>10677</v>
      </c>
      <c r="X45" s="195"/>
      <c r="Y45" s="195"/>
    </row>
    <row r="46" spans="1:25" s="33" customFormat="1">
      <c r="A46" s="177" t="s">
        <v>173</v>
      </c>
      <c r="B46" s="69">
        <v>1.2302261718235157</v>
      </c>
      <c r="C46" s="69">
        <v>0.71709321653256974</v>
      </c>
      <c r="D46" s="69">
        <v>0.21713620167261974</v>
      </c>
      <c r="E46" s="69">
        <v>0.49995701485995186</v>
      </c>
      <c r="F46" s="69">
        <v>0.59617484212175742</v>
      </c>
      <c r="G46" s="67">
        <v>3171</v>
      </c>
      <c r="H46" s="210"/>
      <c r="I46" s="187"/>
      <c r="J46" s="69"/>
      <c r="K46" s="69"/>
      <c r="L46" s="69"/>
      <c r="M46" s="69"/>
      <c r="N46" s="69"/>
      <c r="O46" s="68"/>
      <c r="Q46" s="222" t="s">
        <v>275</v>
      </c>
      <c r="R46" s="69">
        <v>2.2176341752550401</v>
      </c>
      <c r="S46" s="69">
        <v>1.2024486986160385</v>
      </c>
      <c r="T46" s="69">
        <v>0.5212798221480146</v>
      </c>
      <c r="U46" s="69">
        <v>0.71664943340787368</v>
      </c>
      <c r="V46" s="69">
        <v>1.1002865437458977</v>
      </c>
      <c r="W46" s="68">
        <v>10069</v>
      </c>
      <c r="X46" s="195"/>
      <c r="Y46" s="195"/>
    </row>
    <row r="47" spans="1:25" s="33" customFormat="1">
      <c r="A47" s="177" t="s">
        <v>174</v>
      </c>
      <c r="B47" s="69">
        <v>0.77110404274418343</v>
      </c>
      <c r="C47" s="69">
        <v>0.29945679000778785</v>
      </c>
      <c r="D47" s="69">
        <v>0.18689372041957589</v>
      </c>
      <c r="E47" s="69">
        <v>0.11256306958821256</v>
      </c>
      <c r="F47" s="69">
        <v>0.47164725273639724</v>
      </c>
      <c r="G47" s="67">
        <v>2983</v>
      </c>
      <c r="H47" s="210"/>
      <c r="I47" s="180" t="s">
        <v>227</v>
      </c>
      <c r="J47" s="71"/>
      <c r="K47" s="71"/>
      <c r="L47" s="71"/>
      <c r="M47" s="71"/>
      <c r="N47" s="71"/>
      <c r="O47" s="65"/>
      <c r="Q47" s="203" t="s">
        <v>276</v>
      </c>
      <c r="R47" s="69">
        <v>2.7099261656313609</v>
      </c>
      <c r="S47" s="69">
        <v>1.4032905633448267</v>
      </c>
      <c r="T47" s="69">
        <v>0.59749206492045936</v>
      </c>
      <c r="U47" s="69">
        <v>0.84227352966970748</v>
      </c>
      <c r="V47" s="69">
        <v>1.3854393666894216</v>
      </c>
      <c r="W47" s="68">
        <v>5136</v>
      </c>
      <c r="X47" s="195"/>
      <c r="Y47" s="195"/>
    </row>
    <row r="48" spans="1:25" s="33" customFormat="1">
      <c r="A48" s="177" t="s">
        <v>175</v>
      </c>
      <c r="B48" s="69">
        <v>0.20209001484220479</v>
      </c>
      <c r="C48" s="69">
        <v>6.5395299027820167E-2</v>
      </c>
      <c r="D48" s="69">
        <v>3.0866107465446432E-2</v>
      </c>
      <c r="E48" s="69">
        <v>3.452919156237385E-2</v>
      </c>
      <c r="F48" s="69">
        <v>0.13669471581438478</v>
      </c>
      <c r="G48" s="67">
        <v>2825</v>
      </c>
      <c r="H48" s="210"/>
      <c r="I48" s="181" t="s">
        <v>228</v>
      </c>
      <c r="J48" s="69">
        <v>1.8244344504113175</v>
      </c>
      <c r="K48" s="69">
        <v>0.84667664942810794</v>
      </c>
      <c r="L48" s="69">
        <v>0.2973880715891023</v>
      </c>
      <c r="M48" s="69">
        <v>0.56134020165151166</v>
      </c>
      <c r="N48" s="69">
        <v>1.0423007899914523</v>
      </c>
      <c r="O48" s="68">
        <v>13926</v>
      </c>
      <c r="Q48" s="203" t="s">
        <v>277</v>
      </c>
      <c r="R48" s="69">
        <v>2.2065095374798211</v>
      </c>
      <c r="S48" s="69">
        <v>0</v>
      </c>
      <c r="T48" s="69">
        <v>0</v>
      </c>
      <c r="U48" s="69">
        <v>0</v>
      </c>
      <c r="V48" s="69">
        <v>2.2065095374798211</v>
      </c>
      <c r="W48" s="68">
        <v>67</v>
      </c>
      <c r="X48" s="195"/>
      <c r="Y48" s="195"/>
    </row>
    <row r="49" spans="1:25" s="33" customFormat="1">
      <c r="A49" s="177" t="s">
        <v>210</v>
      </c>
      <c r="B49" s="69">
        <v>0.1154208910265732</v>
      </c>
      <c r="C49" s="69">
        <v>0</v>
      </c>
      <c r="D49" s="69">
        <v>0</v>
      </c>
      <c r="E49" s="69">
        <v>0</v>
      </c>
      <c r="F49" s="69">
        <v>0.1154208910265732</v>
      </c>
      <c r="G49" s="67">
        <v>2505</v>
      </c>
      <c r="H49" s="210"/>
      <c r="I49" s="181" t="s">
        <v>230</v>
      </c>
      <c r="J49" s="69">
        <v>2.4099120926085718</v>
      </c>
      <c r="K49" s="69">
        <v>1.4523848047145256</v>
      </c>
      <c r="L49" s="69">
        <v>0.65412072636015328</v>
      </c>
      <c r="M49" s="69">
        <v>0.88292358439368746</v>
      </c>
      <c r="N49" s="69">
        <v>1.1065815413213014</v>
      </c>
      <c r="O49" s="68">
        <v>6061</v>
      </c>
      <c r="Q49" s="203"/>
      <c r="R49" s="69"/>
      <c r="S49" s="69"/>
      <c r="T49" s="69"/>
      <c r="U49" s="69"/>
      <c r="V49" s="69"/>
      <c r="W49" s="68"/>
      <c r="X49" s="195"/>
      <c r="Y49" s="195"/>
    </row>
    <row r="50" spans="1:25" s="33" customFormat="1">
      <c r="A50" s="195"/>
      <c r="B50" s="71"/>
      <c r="C50" s="71"/>
      <c r="D50" s="71"/>
      <c r="E50" s="71"/>
      <c r="F50" s="71"/>
      <c r="G50" s="192"/>
      <c r="H50" s="195"/>
      <c r="I50" s="181" t="s">
        <v>231</v>
      </c>
      <c r="J50" s="69">
        <v>1.6408814357056225</v>
      </c>
      <c r="K50" s="69">
        <v>0.84476653021462689</v>
      </c>
      <c r="L50" s="69">
        <v>0.40460295891861836</v>
      </c>
      <c r="M50" s="69">
        <v>0.44016357129601169</v>
      </c>
      <c r="N50" s="69">
        <v>0.79611490549099284</v>
      </c>
      <c r="O50" s="68">
        <v>6169</v>
      </c>
      <c r="Q50" s="180" t="s">
        <v>278</v>
      </c>
      <c r="R50" s="71"/>
      <c r="S50" s="71"/>
      <c r="T50" s="71"/>
      <c r="U50" s="71"/>
      <c r="V50" s="71"/>
      <c r="W50" s="65"/>
      <c r="X50" s="195"/>
      <c r="Y50" s="195"/>
    </row>
    <row r="51" spans="1:25" s="33" customFormat="1" ht="22.8">
      <c r="A51" s="178" t="s">
        <v>229</v>
      </c>
      <c r="B51" s="71"/>
      <c r="C51" s="71"/>
      <c r="D51" s="71"/>
      <c r="E51" s="71"/>
      <c r="F51" s="71"/>
      <c r="G51" s="192"/>
      <c r="H51" s="210"/>
      <c r="I51" s="181" t="s">
        <v>233</v>
      </c>
      <c r="J51" s="69">
        <v>1.2109316956096776</v>
      </c>
      <c r="K51" s="69">
        <v>0.43506325655382649</v>
      </c>
      <c r="L51" s="69">
        <v>0.26940604273904001</v>
      </c>
      <c r="M51" s="69">
        <v>0.16565721381478649</v>
      </c>
      <c r="N51" s="69">
        <v>0.77586843905585523</v>
      </c>
      <c r="O51" s="68">
        <v>1485</v>
      </c>
      <c r="Q51" s="214" t="s">
        <v>279</v>
      </c>
      <c r="R51" s="69">
        <v>1.3040791161530239</v>
      </c>
      <c r="S51" s="69">
        <v>0.69676305637443114</v>
      </c>
      <c r="T51" s="69">
        <v>0.18407254163164358</v>
      </c>
      <c r="U51" s="69">
        <v>0.5126905147427876</v>
      </c>
      <c r="V51" s="69">
        <v>0.78911635774764666</v>
      </c>
      <c r="W51" s="68">
        <v>4667</v>
      </c>
      <c r="X51" s="195"/>
      <c r="Y51" s="195"/>
    </row>
    <row r="52" spans="1:25" s="33" customFormat="1" ht="22.8">
      <c r="A52" s="178"/>
      <c r="B52" s="71"/>
      <c r="C52" s="71"/>
      <c r="D52" s="71"/>
      <c r="E52" s="71"/>
      <c r="F52" s="71"/>
      <c r="G52" s="192"/>
      <c r="H52" s="210"/>
      <c r="I52" s="181" t="s">
        <v>235</v>
      </c>
      <c r="J52" s="69">
        <v>1.1216752764712341</v>
      </c>
      <c r="K52" s="69">
        <v>0.61804286241945239</v>
      </c>
      <c r="L52" s="69">
        <v>0.2749329697302334</v>
      </c>
      <c r="M52" s="69">
        <v>0.3431098926892201</v>
      </c>
      <c r="N52" s="69">
        <v>0.55468603083378687</v>
      </c>
      <c r="O52" s="68">
        <v>6940</v>
      </c>
      <c r="Q52" s="214" t="s">
        <v>280</v>
      </c>
      <c r="R52" s="69">
        <v>3.3603937422569863</v>
      </c>
      <c r="S52" s="69">
        <v>1.8209348114024566</v>
      </c>
      <c r="T52" s="69">
        <v>0.56618133727401321</v>
      </c>
      <c r="U52" s="69">
        <v>1.2547534741284423</v>
      </c>
      <c r="V52" s="69">
        <v>1.7817402913885285</v>
      </c>
      <c r="W52" s="68">
        <v>1259</v>
      </c>
      <c r="X52" s="195"/>
      <c r="Y52" s="195"/>
    </row>
    <row r="53" spans="1:25" s="33" customFormat="1" ht="22.8">
      <c r="A53" s="178" t="s">
        <v>132</v>
      </c>
      <c r="B53" s="64">
        <v>1.7975357151835609</v>
      </c>
      <c r="C53" s="64">
        <v>0.96999136353500048</v>
      </c>
      <c r="D53" s="64">
        <v>0.41491364665394781</v>
      </c>
      <c r="E53" s="64">
        <v>0.57896592692391313</v>
      </c>
      <c r="F53" s="64">
        <v>0.89480864439067642</v>
      </c>
      <c r="G53" s="63">
        <v>31003</v>
      </c>
      <c r="H53" s="210"/>
      <c r="I53" s="181"/>
      <c r="J53" s="69"/>
      <c r="K53" s="69"/>
      <c r="L53" s="69"/>
      <c r="M53" s="69"/>
      <c r="N53" s="69"/>
      <c r="O53" s="68"/>
      <c r="Q53" s="214" t="s">
        <v>281</v>
      </c>
      <c r="R53" s="69">
        <v>1.981133154291933</v>
      </c>
      <c r="S53" s="69">
        <v>1.0487831535887633</v>
      </c>
      <c r="T53" s="69">
        <v>0.66816777207220102</v>
      </c>
      <c r="U53" s="69">
        <v>0.38061538151655877</v>
      </c>
      <c r="V53" s="69">
        <v>0.9323500007031702</v>
      </c>
      <c r="W53" s="68">
        <v>1815</v>
      </c>
      <c r="X53" s="195"/>
      <c r="Y53" s="195"/>
    </row>
    <row r="54" spans="1:25" s="33" customFormat="1" ht="45.6">
      <c r="A54" s="214" t="s">
        <v>232</v>
      </c>
      <c r="B54" s="69">
        <v>1.8600818131845969</v>
      </c>
      <c r="C54" s="69">
        <v>0.98782962090817905</v>
      </c>
      <c r="D54" s="69">
        <v>0.4161935884231372</v>
      </c>
      <c r="E54" s="69">
        <v>0.59786764768301215</v>
      </c>
      <c r="F54" s="69">
        <v>0.94611503259006025</v>
      </c>
      <c r="G54" s="67">
        <v>28714</v>
      </c>
      <c r="H54" s="210"/>
      <c r="I54" s="180" t="s">
        <v>179</v>
      </c>
      <c r="J54" s="71"/>
      <c r="K54" s="71"/>
      <c r="L54" s="71"/>
      <c r="M54" s="71"/>
      <c r="N54" s="71"/>
      <c r="O54" s="65"/>
      <c r="Q54" s="214" t="s">
        <v>282</v>
      </c>
      <c r="R54" s="69">
        <v>1.8121985084774888</v>
      </c>
      <c r="S54" s="69">
        <v>0.72025429889825276</v>
      </c>
      <c r="T54" s="69">
        <v>0.24583176125167985</v>
      </c>
      <c r="U54" s="69">
        <v>0.50993397034691423</v>
      </c>
      <c r="V54" s="69">
        <v>1.127361826215852</v>
      </c>
      <c r="W54" s="68">
        <v>4104</v>
      </c>
      <c r="X54" s="195"/>
      <c r="Y54" s="195"/>
    </row>
    <row r="55" spans="1:25" s="33" customFormat="1">
      <c r="A55" s="214" t="s">
        <v>234</v>
      </c>
      <c r="B55" s="69">
        <v>2.2721787770287931</v>
      </c>
      <c r="C55" s="69">
        <v>1.8032448835007482</v>
      </c>
      <c r="D55" s="69">
        <v>1.3801772356000186</v>
      </c>
      <c r="E55" s="69">
        <v>0.42306764790073004</v>
      </c>
      <c r="F55" s="69">
        <v>0.46893389352804232</v>
      </c>
      <c r="G55" s="67">
        <v>295</v>
      </c>
      <c r="H55" s="195"/>
      <c r="I55" s="181" t="s">
        <v>179</v>
      </c>
      <c r="J55" s="69">
        <v>2.1451130947630834</v>
      </c>
      <c r="K55" s="69">
        <v>1.0588707294001427</v>
      </c>
      <c r="L55" s="69">
        <v>0.51327116157869968</v>
      </c>
      <c r="M55" s="69">
        <v>0.55079662991166922</v>
      </c>
      <c r="N55" s="69">
        <v>1.1611353792157064</v>
      </c>
      <c r="O55" s="68">
        <v>8287</v>
      </c>
      <c r="Q55" s="214" t="s">
        <v>283</v>
      </c>
      <c r="R55" s="69">
        <v>1.4676819617475381</v>
      </c>
      <c r="S55" s="69">
        <v>0.79712817769951072</v>
      </c>
      <c r="T55" s="69">
        <v>0.2931230373063069</v>
      </c>
      <c r="U55" s="69">
        <v>0.50400514039320332</v>
      </c>
      <c r="V55" s="69">
        <v>0.68009477727769596</v>
      </c>
      <c r="W55" s="68">
        <v>6377</v>
      </c>
      <c r="X55" s="195"/>
      <c r="Y55" s="195"/>
    </row>
    <row r="56" spans="1:25" s="33" customFormat="1" ht="22.8">
      <c r="A56" s="214" t="s">
        <v>236</v>
      </c>
      <c r="B56" s="69" t="s">
        <v>318</v>
      </c>
      <c r="C56" s="69" t="s">
        <v>318</v>
      </c>
      <c r="D56" s="69" t="s">
        <v>318</v>
      </c>
      <c r="E56" s="69" t="s">
        <v>318</v>
      </c>
      <c r="F56" s="69" t="s">
        <v>318</v>
      </c>
      <c r="G56" s="67">
        <v>15</v>
      </c>
      <c r="H56" s="195"/>
      <c r="I56" s="222" t="s">
        <v>142</v>
      </c>
      <c r="J56" s="69">
        <v>1.9774544880386371</v>
      </c>
      <c r="K56" s="69">
        <v>0.97247305160597164</v>
      </c>
      <c r="L56" s="69">
        <v>0.43332432556469347</v>
      </c>
      <c r="M56" s="69">
        <v>0.54569102316742291</v>
      </c>
      <c r="N56" s="69">
        <v>1.0634961518960164</v>
      </c>
      <c r="O56" s="68">
        <v>6674</v>
      </c>
      <c r="Q56" s="214" t="s">
        <v>284</v>
      </c>
      <c r="R56" s="69">
        <v>1.0000889166295666</v>
      </c>
      <c r="S56" s="69">
        <v>0.38136232205636572</v>
      </c>
      <c r="T56" s="69">
        <v>0.1530464445413959</v>
      </c>
      <c r="U56" s="69">
        <v>0.22831587751496987</v>
      </c>
      <c r="V56" s="69">
        <v>0.61872659457320511</v>
      </c>
      <c r="W56" s="68">
        <v>7366</v>
      </c>
      <c r="X56" s="195"/>
      <c r="Y56" s="195"/>
    </row>
    <row r="57" spans="1:25" s="33" customFormat="1" ht="34.200000000000003">
      <c r="A57" s="214" t="s">
        <v>238</v>
      </c>
      <c r="B57" s="69">
        <v>1.005185142693686</v>
      </c>
      <c r="C57" s="69">
        <v>0.64236959207626165</v>
      </c>
      <c r="D57" s="69">
        <v>0.29101652663560501</v>
      </c>
      <c r="E57" s="69">
        <v>0.35135306544065592</v>
      </c>
      <c r="F57" s="69">
        <v>0.36281555061742632</v>
      </c>
      <c r="G57" s="67">
        <v>1979</v>
      </c>
      <c r="H57" s="210"/>
      <c r="I57" s="222" t="s">
        <v>141</v>
      </c>
      <c r="J57" s="69">
        <v>2.7990491334930248</v>
      </c>
      <c r="K57" s="69">
        <v>1.3957527997726797</v>
      </c>
      <c r="L57" s="69">
        <v>0.82396128025328297</v>
      </c>
      <c r="M57" s="69">
        <v>0.57179151951939688</v>
      </c>
      <c r="N57" s="69">
        <v>1.5417714653355215</v>
      </c>
      <c r="O57" s="68">
        <v>1608</v>
      </c>
      <c r="Q57" s="214" t="s">
        <v>285</v>
      </c>
      <c r="R57" s="69">
        <v>2.9048341643806666</v>
      </c>
      <c r="S57" s="69">
        <v>1.503977670839254</v>
      </c>
      <c r="T57" s="69">
        <v>0.65164818613433606</v>
      </c>
      <c r="U57" s="69">
        <v>0.868946812952195</v>
      </c>
      <c r="V57" s="69">
        <v>1.5215766745920654</v>
      </c>
      <c r="W57" s="68">
        <v>2518</v>
      </c>
      <c r="X57" s="195"/>
      <c r="Y57" s="195"/>
    </row>
    <row r="58" spans="1:25" s="33" customFormat="1" ht="34.200000000000003">
      <c r="A58" s="214"/>
      <c r="B58" s="69"/>
      <c r="C58" s="69"/>
      <c r="D58" s="69"/>
      <c r="E58" s="69"/>
      <c r="F58" s="69"/>
      <c r="G58" s="67"/>
      <c r="H58" s="210"/>
      <c r="I58" s="181" t="s">
        <v>180</v>
      </c>
      <c r="J58" s="69">
        <v>1.6571842839039235</v>
      </c>
      <c r="K58" s="69">
        <v>0.86521611834613055</v>
      </c>
      <c r="L58" s="69">
        <v>0.34920730036797226</v>
      </c>
      <c r="M58" s="69">
        <v>0.5408583027544519</v>
      </c>
      <c r="N58" s="69">
        <v>0.85276081378457136</v>
      </c>
      <c r="O58" s="68">
        <v>26108</v>
      </c>
      <c r="Q58" s="214" t="s">
        <v>286</v>
      </c>
      <c r="R58" s="69">
        <v>2.2768395808669668</v>
      </c>
      <c r="S58" s="69">
        <v>1.4171456435643308</v>
      </c>
      <c r="T58" s="69">
        <v>0.73762864897184766</v>
      </c>
      <c r="U58" s="69">
        <v>0.76221147983174309</v>
      </c>
      <c r="V58" s="69">
        <v>0.95372919601370543</v>
      </c>
      <c r="W58" s="68">
        <v>6609</v>
      </c>
      <c r="X58" s="195"/>
      <c r="Y58" s="195"/>
    </row>
    <row r="59" spans="1:25" s="33" customFormat="1">
      <c r="A59" s="223" t="s">
        <v>164</v>
      </c>
      <c r="B59" s="64">
        <v>3.7262343749991409</v>
      </c>
      <c r="C59" s="64">
        <v>1.4795944388129703</v>
      </c>
      <c r="D59" s="64">
        <v>0.94308435502248356</v>
      </c>
      <c r="E59" s="64">
        <v>0.53651008379048792</v>
      </c>
      <c r="F59" s="64">
        <v>2.6503436973850723</v>
      </c>
      <c r="G59" s="72">
        <v>375</v>
      </c>
      <c r="H59" s="210"/>
      <c r="I59" s="195"/>
      <c r="J59" s="195"/>
      <c r="K59" s="195"/>
      <c r="L59" s="195"/>
      <c r="M59" s="195"/>
      <c r="N59" s="195"/>
      <c r="O59" s="13"/>
      <c r="Q59" s="214"/>
      <c r="R59" s="69"/>
      <c r="S59" s="69"/>
      <c r="T59" s="69"/>
      <c r="U59" s="69"/>
      <c r="V59" s="69"/>
      <c r="W59" s="68"/>
      <c r="X59" s="195"/>
      <c r="Y59" s="195"/>
    </row>
    <row r="60" spans="1:25" s="33" customFormat="1" ht="22.8">
      <c r="A60" s="214" t="s">
        <v>239</v>
      </c>
      <c r="B60" s="69">
        <v>5.3376505399755363</v>
      </c>
      <c r="C60" s="69">
        <v>1.3085594658460384</v>
      </c>
      <c r="D60" s="69">
        <v>1.3085594658460384</v>
      </c>
      <c r="E60" s="69">
        <v>0</v>
      </c>
      <c r="F60" s="69">
        <v>5.3376505399755363</v>
      </c>
      <c r="G60" s="67">
        <v>120</v>
      </c>
      <c r="H60" s="198"/>
      <c r="I60" s="193" t="s">
        <v>243</v>
      </c>
      <c r="J60" s="71"/>
      <c r="K60" s="71"/>
      <c r="L60" s="71"/>
      <c r="M60" s="71"/>
      <c r="N60" s="71"/>
      <c r="O60" s="65"/>
      <c r="Q60" s="180" t="s">
        <v>287</v>
      </c>
      <c r="R60" s="71"/>
      <c r="S60" s="71"/>
      <c r="T60" s="71"/>
      <c r="U60" s="71"/>
      <c r="V60" s="71"/>
      <c r="W60" s="65"/>
      <c r="X60" s="195"/>
      <c r="Y60" s="195"/>
    </row>
    <row r="61" spans="1:25" s="33" customFormat="1">
      <c r="A61" s="214" t="s">
        <v>240</v>
      </c>
      <c r="B61" s="69">
        <v>3.3134295318111198</v>
      </c>
      <c r="C61" s="69">
        <v>0</v>
      </c>
      <c r="D61" s="69">
        <v>0</v>
      </c>
      <c r="E61" s="69">
        <v>0</v>
      </c>
      <c r="F61" s="69">
        <v>3.3134295318111198</v>
      </c>
      <c r="G61" s="67">
        <v>63</v>
      </c>
      <c r="H61" s="195"/>
      <c r="I61" s="187" t="s">
        <v>245</v>
      </c>
      <c r="J61" s="69">
        <v>0.99130212976198773</v>
      </c>
      <c r="K61" s="69">
        <v>0.58765204497038803</v>
      </c>
      <c r="L61" s="69">
        <v>0.27624443901239087</v>
      </c>
      <c r="M61" s="69">
        <v>0.31548587968266995</v>
      </c>
      <c r="N61" s="69">
        <v>0.44729538542913982</v>
      </c>
      <c r="O61" s="68">
        <v>10422</v>
      </c>
      <c r="Q61" s="181" t="s">
        <v>288</v>
      </c>
      <c r="R61" s="69">
        <v>1.8426168666078186</v>
      </c>
      <c r="S61" s="69">
        <v>0.95052947695820356</v>
      </c>
      <c r="T61" s="69">
        <v>0.42604044236469557</v>
      </c>
      <c r="U61" s="69">
        <v>0.55004833789874363</v>
      </c>
      <c r="V61" s="69">
        <v>0.94562996049635617</v>
      </c>
      <c r="W61" s="68">
        <v>27028</v>
      </c>
      <c r="X61" s="195"/>
      <c r="Y61" s="195"/>
    </row>
    <row r="62" spans="1:25" s="33" customFormat="1">
      <c r="A62" s="214" t="s">
        <v>241</v>
      </c>
      <c r="B62" s="69">
        <v>4.5757551182526939</v>
      </c>
      <c r="C62" s="69">
        <v>3.6424228409510722</v>
      </c>
      <c r="D62" s="69">
        <v>1.3971386421840639</v>
      </c>
      <c r="E62" s="69">
        <v>2.2452841987670076</v>
      </c>
      <c r="F62" s="69">
        <v>0.93333227730162116</v>
      </c>
      <c r="G62" s="67">
        <v>87</v>
      </c>
      <c r="H62" s="210"/>
      <c r="I62" s="187" t="s">
        <v>247</v>
      </c>
      <c r="J62" s="69">
        <v>1.4667493238981693</v>
      </c>
      <c r="K62" s="69">
        <v>0.79327066152512882</v>
      </c>
      <c r="L62" s="69">
        <v>0.38455541778646707</v>
      </c>
      <c r="M62" s="69">
        <v>0.40871524373866136</v>
      </c>
      <c r="N62" s="69">
        <v>0.68039029660706485</v>
      </c>
      <c r="O62" s="68">
        <v>9139</v>
      </c>
      <c r="Q62" s="181" t="s">
        <v>289</v>
      </c>
      <c r="R62" s="69">
        <v>1.3600245778952977</v>
      </c>
      <c r="S62" s="69">
        <v>0.70229965835339192</v>
      </c>
      <c r="T62" s="69">
        <v>0.19264698453812254</v>
      </c>
      <c r="U62" s="69">
        <v>0.50965267381526991</v>
      </c>
      <c r="V62" s="69">
        <v>0.76135687189730505</v>
      </c>
      <c r="W62" s="68">
        <v>7687</v>
      </c>
      <c r="X62" s="195"/>
      <c r="Y62" s="195"/>
    </row>
    <row r="63" spans="1:25" s="33" customFormat="1" ht="22.8">
      <c r="A63" s="214" t="s">
        <v>242</v>
      </c>
      <c r="B63" s="69">
        <v>1.5778886820435101</v>
      </c>
      <c r="C63" s="69">
        <v>0.69491499708147708</v>
      </c>
      <c r="D63" s="69">
        <v>0.69491499708147708</v>
      </c>
      <c r="E63" s="69">
        <v>0</v>
      </c>
      <c r="F63" s="69">
        <v>0.88297368496203299</v>
      </c>
      <c r="G63" s="67">
        <v>105</v>
      </c>
      <c r="H63" s="210"/>
      <c r="I63" s="187" t="s">
        <v>249</v>
      </c>
      <c r="J63" s="69">
        <v>2.2995103106493704</v>
      </c>
      <c r="K63" s="69">
        <v>1.1226781611802392</v>
      </c>
      <c r="L63" s="69">
        <v>0.43868881606850296</v>
      </c>
      <c r="M63" s="69">
        <v>0.72441056146269334</v>
      </c>
      <c r="N63" s="69">
        <v>1.2802049846408428</v>
      </c>
      <c r="O63" s="68">
        <v>15005</v>
      </c>
      <c r="Q63" s="203"/>
      <c r="R63" s="69"/>
      <c r="S63" s="69"/>
      <c r="T63" s="69"/>
      <c r="U63" s="69"/>
      <c r="V63" s="69"/>
      <c r="W63" s="68"/>
      <c r="X63" s="195"/>
      <c r="Y63" s="195"/>
    </row>
    <row r="64" spans="1:25" s="33" customFormat="1">
      <c r="A64" s="214"/>
      <c r="B64" s="69"/>
      <c r="C64" s="69"/>
      <c r="D64" s="69"/>
      <c r="E64" s="69"/>
      <c r="F64" s="69"/>
      <c r="G64" s="67"/>
      <c r="H64" s="210"/>
      <c r="I64" s="195"/>
      <c r="J64" s="195"/>
      <c r="K64" s="195"/>
      <c r="L64" s="195"/>
      <c r="M64" s="195"/>
      <c r="N64" s="195"/>
      <c r="O64" s="13"/>
      <c r="Q64" s="241" t="s">
        <v>290</v>
      </c>
      <c r="R64" s="71"/>
      <c r="S64" s="71"/>
      <c r="T64" s="71"/>
      <c r="U64" s="71"/>
      <c r="V64" s="71"/>
      <c r="W64" s="65"/>
      <c r="X64" s="195"/>
      <c r="Y64" s="195"/>
    </row>
    <row r="65" spans="1:25" s="33" customFormat="1">
      <c r="A65" s="223" t="s">
        <v>162</v>
      </c>
      <c r="B65" s="64">
        <v>1.1391411978880412</v>
      </c>
      <c r="C65" s="64">
        <v>0.24775181039737845</v>
      </c>
      <c r="D65" s="64">
        <v>0</v>
      </c>
      <c r="E65" s="64">
        <v>0.24775181039737845</v>
      </c>
      <c r="F65" s="64">
        <v>0.8913893874906631</v>
      </c>
      <c r="G65" s="72">
        <v>2013</v>
      </c>
      <c r="H65" s="210"/>
      <c r="I65" s="193" t="s">
        <v>331</v>
      </c>
      <c r="J65" s="71"/>
      <c r="K65" s="71"/>
      <c r="L65" s="71"/>
      <c r="M65" s="71"/>
      <c r="N65" s="71"/>
      <c r="O65" s="65"/>
      <c r="Q65" s="203" t="s">
        <v>291</v>
      </c>
      <c r="R65" s="69">
        <v>2.1843803329873097</v>
      </c>
      <c r="S65" s="69">
        <v>1.0629352755809949</v>
      </c>
      <c r="T65" s="69">
        <v>0.49791757517360591</v>
      </c>
      <c r="U65" s="69">
        <v>0.56501770040739108</v>
      </c>
      <c r="V65" s="69">
        <v>1.1214450574063182</v>
      </c>
      <c r="W65" s="68">
        <v>1753</v>
      </c>
      <c r="X65" s="195"/>
      <c r="Y65" s="195"/>
    </row>
    <row r="66" spans="1:25" s="33" customFormat="1">
      <c r="A66" s="214" t="s">
        <v>244</v>
      </c>
      <c r="B66" s="69">
        <v>1.2830103478798429</v>
      </c>
      <c r="C66" s="69">
        <v>0.16106983379307716</v>
      </c>
      <c r="D66" s="69">
        <v>0</v>
      </c>
      <c r="E66" s="69">
        <v>0.16106983379307716</v>
      </c>
      <c r="F66" s="69">
        <v>1.1219405140867664</v>
      </c>
      <c r="G66" s="67">
        <v>795</v>
      </c>
      <c r="H66" s="210"/>
      <c r="I66" s="187" t="s">
        <v>235</v>
      </c>
      <c r="J66" s="69">
        <v>1.324991802898756</v>
      </c>
      <c r="K66" s="69">
        <v>0.6838631931522442</v>
      </c>
      <c r="L66" s="69">
        <v>0.25886053543452098</v>
      </c>
      <c r="M66" s="69">
        <v>0.44438457592661151</v>
      </c>
      <c r="N66" s="69">
        <v>0.71874439182818983</v>
      </c>
      <c r="O66" s="68">
        <v>17967</v>
      </c>
      <c r="Q66" s="203" t="s">
        <v>292</v>
      </c>
      <c r="R66" s="69">
        <v>1.7054326774697144</v>
      </c>
      <c r="S66" s="69">
        <v>0.88693586048575701</v>
      </c>
      <c r="T66" s="69">
        <v>0.37063637505900487</v>
      </c>
      <c r="U66" s="69">
        <v>0.53820763494950519</v>
      </c>
      <c r="V66" s="69">
        <v>0.88018566601421933</v>
      </c>
      <c r="W66" s="68">
        <v>32852</v>
      </c>
      <c r="X66" s="195"/>
      <c r="Y66" s="195"/>
    </row>
    <row r="67" spans="1:25" s="33" customFormat="1">
      <c r="A67" s="214" t="s">
        <v>246</v>
      </c>
      <c r="B67" s="69">
        <v>1.0502136071740029</v>
      </c>
      <c r="C67" s="69">
        <v>0</v>
      </c>
      <c r="D67" s="69">
        <v>0</v>
      </c>
      <c r="E67" s="69">
        <v>0</v>
      </c>
      <c r="F67" s="69">
        <v>1.0502136071740029</v>
      </c>
      <c r="G67" s="67">
        <v>495</v>
      </c>
      <c r="H67" s="210"/>
      <c r="I67" s="187" t="s">
        <v>332</v>
      </c>
      <c r="J67" s="69">
        <v>1.8199306237474469</v>
      </c>
      <c r="K67" s="69">
        <v>0.83656364866683419</v>
      </c>
      <c r="L67" s="69">
        <v>0.39025930981987017</v>
      </c>
      <c r="M67" s="69">
        <v>0.44970194768156624</v>
      </c>
      <c r="N67" s="69">
        <v>0.99856162409199523</v>
      </c>
      <c r="O67" s="68">
        <v>10504</v>
      </c>
      <c r="Q67" s="187"/>
      <c r="R67" s="69"/>
      <c r="S67" s="69"/>
      <c r="T67" s="69"/>
      <c r="U67" s="69"/>
      <c r="V67" s="69"/>
      <c r="W67" s="68"/>
      <c r="X67" s="195"/>
      <c r="Y67" s="195"/>
    </row>
    <row r="68" spans="1:25" s="33" customFormat="1">
      <c r="A68" s="214" t="s">
        <v>248</v>
      </c>
      <c r="B68" s="69">
        <v>2.024234920086744</v>
      </c>
      <c r="C68" s="69">
        <v>1.5072547950905797</v>
      </c>
      <c r="D68" s="69">
        <v>0</v>
      </c>
      <c r="E68" s="69">
        <v>1.5072547950905797</v>
      </c>
      <c r="F68" s="69">
        <v>0.51698012499616453</v>
      </c>
      <c r="G68" s="67">
        <v>182</v>
      </c>
      <c r="H68" s="210"/>
      <c r="I68" s="187" t="s">
        <v>333</v>
      </c>
      <c r="J68" s="69">
        <v>2.743410607936791</v>
      </c>
      <c r="K68" s="69">
        <v>1.5807844871591972</v>
      </c>
      <c r="L68" s="69">
        <v>0.68483498595123049</v>
      </c>
      <c r="M68" s="69">
        <v>0.94793556252297684</v>
      </c>
      <c r="N68" s="69">
        <v>1.2663584475607785</v>
      </c>
      <c r="O68" s="68">
        <v>6223</v>
      </c>
      <c r="Q68" s="193" t="s">
        <v>293</v>
      </c>
      <c r="R68" s="71"/>
      <c r="S68" s="71"/>
      <c r="T68" s="71"/>
      <c r="U68" s="71"/>
      <c r="V68" s="71"/>
      <c r="W68" s="65"/>
      <c r="X68" s="195"/>
      <c r="Y68" s="195"/>
    </row>
    <row r="69" spans="1:25" s="33" customFormat="1">
      <c r="A69" s="214" t="s">
        <v>250</v>
      </c>
      <c r="B69" s="69">
        <v>0</v>
      </c>
      <c r="C69" s="69">
        <v>0</v>
      </c>
      <c r="D69" s="69">
        <v>0</v>
      </c>
      <c r="E69" s="69">
        <v>0</v>
      </c>
      <c r="F69" s="69">
        <v>0</v>
      </c>
      <c r="G69" s="67">
        <v>165</v>
      </c>
      <c r="H69" s="210"/>
      <c r="I69" s="195"/>
      <c r="J69" s="195"/>
      <c r="K69" s="195"/>
      <c r="L69" s="195"/>
      <c r="M69" s="195"/>
      <c r="N69" s="195"/>
      <c r="O69" s="13"/>
      <c r="Q69" s="187" t="s">
        <v>294</v>
      </c>
      <c r="R69" s="69">
        <v>2.198770049248663</v>
      </c>
      <c r="S69" s="69">
        <v>1.2215814315552007</v>
      </c>
      <c r="T69" s="69">
        <v>0.75071565610250168</v>
      </c>
      <c r="U69" s="69">
        <v>0.47086577545269925</v>
      </c>
      <c r="V69" s="69">
        <v>0.99209782819746739</v>
      </c>
      <c r="W69" s="68">
        <v>6111</v>
      </c>
      <c r="X69" s="195"/>
      <c r="Y69" s="195"/>
    </row>
    <row r="70" spans="1:25" s="33" customFormat="1" ht="22.8">
      <c r="A70" s="214" t="s">
        <v>251</v>
      </c>
      <c r="B70" s="69">
        <v>0.93018950566786129</v>
      </c>
      <c r="C70" s="69">
        <v>0.14952613200172973</v>
      </c>
      <c r="D70" s="69">
        <v>0</v>
      </c>
      <c r="E70" s="69">
        <v>0.14952613200172973</v>
      </c>
      <c r="F70" s="69">
        <v>0.78066337366613281</v>
      </c>
      <c r="G70" s="67">
        <v>376</v>
      </c>
      <c r="H70" s="210"/>
      <c r="I70" s="253" t="s">
        <v>334</v>
      </c>
      <c r="J70" s="71"/>
      <c r="K70" s="71"/>
      <c r="L70" s="71"/>
      <c r="M70" s="71"/>
      <c r="N70" s="71"/>
      <c r="O70" s="65"/>
      <c r="Q70" s="187" t="s">
        <v>295</v>
      </c>
      <c r="R70" s="69">
        <v>1.7374679747340578</v>
      </c>
      <c r="S70" s="69">
        <v>0.88377838392729835</v>
      </c>
      <c r="T70" s="69">
        <v>0.28671323927759718</v>
      </c>
      <c r="U70" s="69">
        <v>0.6309342795402022</v>
      </c>
      <c r="V70" s="69">
        <v>0.95469434264399955</v>
      </c>
      <c r="W70" s="68">
        <v>19552</v>
      </c>
      <c r="X70" s="195"/>
      <c r="Y70" s="195"/>
    </row>
    <row r="71" spans="1:25" s="33" customFormat="1">
      <c r="A71" s="214"/>
      <c r="B71" s="69"/>
      <c r="C71" s="69"/>
      <c r="D71" s="69"/>
      <c r="E71" s="69"/>
      <c r="F71" s="69"/>
      <c r="G71" s="67"/>
      <c r="H71" s="210"/>
      <c r="I71" s="187" t="s">
        <v>235</v>
      </c>
      <c r="J71" s="69">
        <v>1.4815905009247543</v>
      </c>
      <c r="K71" s="69">
        <v>0.73793985358429737</v>
      </c>
      <c r="L71" s="69">
        <v>0.2979890631553116</v>
      </c>
      <c r="M71" s="69">
        <v>0.45159570593167858</v>
      </c>
      <c r="N71" s="69">
        <v>0.80468010384462363</v>
      </c>
      <c r="O71" s="68">
        <v>32707</v>
      </c>
      <c r="Q71" s="187" t="s">
        <v>296</v>
      </c>
      <c r="R71" s="69">
        <v>1.3755563585592283</v>
      </c>
      <c r="S71" s="69">
        <v>0.58679831606046284</v>
      </c>
      <c r="T71" s="69">
        <v>0.2079334641440562</v>
      </c>
      <c r="U71" s="69">
        <v>0.37886485191640279</v>
      </c>
      <c r="V71" s="69">
        <v>0.79967454097451585</v>
      </c>
      <c r="W71" s="68">
        <v>6438</v>
      </c>
      <c r="X71" s="195"/>
      <c r="Y71" s="195"/>
    </row>
    <row r="72" spans="1:25" s="33" customFormat="1" ht="24">
      <c r="A72" s="223" t="s">
        <v>163</v>
      </c>
      <c r="B72" s="64">
        <v>1.4689040211085267</v>
      </c>
      <c r="C72" s="64">
        <v>0.78350739125141622</v>
      </c>
      <c r="D72" s="64">
        <v>0.28846719155034961</v>
      </c>
      <c r="E72" s="64">
        <v>0.49504019970106583</v>
      </c>
      <c r="F72" s="64">
        <v>0.68539662985711391</v>
      </c>
      <c r="G72" s="72">
        <v>968</v>
      </c>
      <c r="H72" s="210"/>
      <c r="I72" s="187" t="s">
        <v>332</v>
      </c>
      <c r="J72" s="69">
        <v>4.2741518343788174</v>
      </c>
      <c r="K72" s="69">
        <v>2.3140707802677691</v>
      </c>
      <c r="L72" s="69">
        <v>1.3225364955233607</v>
      </c>
      <c r="M72" s="69">
        <v>1.1394784111163037</v>
      </c>
      <c r="N72" s="69">
        <v>2.0344266184948858</v>
      </c>
      <c r="O72" s="68">
        <v>1703</v>
      </c>
      <c r="Q72" s="561" t="s">
        <v>257</v>
      </c>
      <c r="R72" s="561"/>
      <c r="S72" s="561"/>
      <c r="T72" s="561"/>
      <c r="U72" s="561"/>
      <c r="V72" s="561"/>
      <c r="W72" s="561"/>
      <c r="X72" s="562"/>
      <c r="Y72" s="562"/>
    </row>
    <row r="73" spans="1:25" s="33" customFormat="1" ht="14.4" customHeight="1">
      <c r="A73" s="214" t="s">
        <v>252</v>
      </c>
      <c r="B73" s="69">
        <v>0.81848103331259336</v>
      </c>
      <c r="C73" s="69">
        <v>0.64197483682595169</v>
      </c>
      <c r="D73" s="69">
        <v>0.46395879598724793</v>
      </c>
      <c r="E73" s="69">
        <v>0.17801604083870357</v>
      </c>
      <c r="F73" s="69">
        <v>0.17650619648664129</v>
      </c>
      <c r="G73" s="67">
        <v>581</v>
      </c>
      <c r="H73" s="210"/>
      <c r="I73" s="187" t="s">
        <v>333</v>
      </c>
      <c r="J73" s="69">
        <v>6.9085346783984836</v>
      </c>
      <c r="K73" s="69">
        <v>4.7006928997662953</v>
      </c>
      <c r="L73" s="69">
        <v>1.2596521591871388</v>
      </c>
      <c r="M73" s="69">
        <v>3.4410407405791572</v>
      </c>
      <c r="N73" s="69">
        <v>2.3536954524014013</v>
      </c>
      <c r="O73" s="68">
        <v>291</v>
      </c>
      <c r="Q73" s="563" t="s">
        <v>413</v>
      </c>
      <c r="R73" s="564"/>
      <c r="S73" s="564"/>
      <c r="T73" s="564"/>
      <c r="U73" s="564"/>
      <c r="V73" s="564"/>
      <c r="W73" s="564"/>
      <c r="X73" s="11"/>
      <c r="Y73" s="11"/>
    </row>
    <row r="74" spans="1:25" s="33" customFormat="1">
      <c r="A74" s="214" t="s">
        <v>253</v>
      </c>
      <c r="B74" s="69">
        <v>2.8753499772995452</v>
      </c>
      <c r="C74" s="69">
        <v>1.2409998285538815</v>
      </c>
      <c r="D74" s="69">
        <v>0</v>
      </c>
      <c r="E74" s="69">
        <v>1.2409998285538815</v>
      </c>
      <c r="F74" s="69">
        <v>1.6343501487456646</v>
      </c>
      <c r="G74" s="67">
        <v>323</v>
      </c>
      <c r="H74" s="210"/>
      <c r="I74" s="187"/>
      <c r="J74" s="191"/>
      <c r="K74" s="191"/>
      <c r="L74" s="191"/>
      <c r="M74" s="191"/>
      <c r="N74" s="191"/>
      <c r="O74" s="60"/>
      <c r="Q74" s="565" t="s">
        <v>411</v>
      </c>
      <c r="R74" s="565"/>
      <c r="S74" s="565"/>
      <c r="T74" s="565"/>
      <c r="U74" s="565"/>
      <c r="V74" s="565"/>
      <c r="W74" s="565"/>
      <c r="X74" s="565"/>
      <c r="Y74" s="565"/>
    </row>
    <row r="75" spans="1:25" s="33" customFormat="1" ht="34.200000000000003">
      <c r="A75" s="214" t="s">
        <v>254</v>
      </c>
      <c r="B75" s="69">
        <v>1.0136649971583012</v>
      </c>
      <c r="C75" s="69">
        <v>0</v>
      </c>
      <c r="D75" s="69">
        <v>0</v>
      </c>
      <c r="E75" s="69">
        <v>0</v>
      </c>
      <c r="F75" s="69">
        <v>1.0136649971583012</v>
      </c>
      <c r="G75" s="67">
        <v>64</v>
      </c>
      <c r="H75" s="191"/>
      <c r="I75" s="227"/>
      <c r="J75" s="187"/>
      <c r="K75" s="187"/>
      <c r="L75" s="187"/>
      <c r="M75" s="187"/>
      <c r="N75" s="187"/>
      <c r="O75" s="60"/>
      <c r="Q75" s="12" t="s">
        <v>258</v>
      </c>
      <c r="R75" s="224"/>
      <c r="S75" s="224"/>
      <c r="T75" s="224"/>
      <c r="U75" s="224"/>
      <c r="V75" s="224"/>
      <c r="W75" s="224"/>
      <c r="X75" s="224"/>
      <c r="Y75" s="224"/>
    </row>
    <row r="76" spans="1:25" s="33" customFormat="1">
      <c r="A76" s="214"/>
      <c r="B76" s="69"/>
      <c r="C76" s="69"/>
      <c r="D76" s="69"/>
      <c r="E76" s="69"/>
      <c r="F76" s="69"/>
      <c r="G76" s="67"/>
      <c r="H76" s="227"/>
      <c r="I76" s="56"/>
      <c r="J76" s="247"/>
      <c r="K76" s="247"/>
      <c r="L76" s="247"/>
      <c r="M76" s="247"/>
      <c r="N76" s="247"/>
      <c r="O76" s="55"/>
      <c r="Q76" s="187"/>
      <c r="R76" s="217"/>
      <c r="S76" s="217"/>
      <c r="T76" s="217"/>
      <c r="U76" s="217"/>
      <c r="V76" s="217"/>
      <c r="W76" s="196"/>
      <c r="X76" s="195"/>
      <c r="Y76" s="195"/>
    </row>
    <row r="77" spans="1:25" s="33" customFormat="1">
      <c r="A77" s="223" t="s">
        <v>131</v>
      </c>
      <c r="B77" s="64">
        <v>1.2474233516085493</v>
      </c>
      <c r="C77" s="64">
        <v>0.18106287069061056</v>
      </c>
      <c r="D77" s="64">
        <v>0.18106287069061056</v>
      </c>
      <c r="E77" s="64">
        <v>0</v>
      </c>
      <c r="F77" s="64">
        <v>1.0663604809179386</v>
      </c>
      <c r="G77" s="72">
        <v>300</v>
      </c>
      <c r="H77" s="56"/>
      <c r="I77" s="43"/>
      <c r="J77" s="215"/>
      <c r="K77" s="215"/>
      <c r="L77" s="215"/>
      <c r="M77" s="210"/>
      <c r="N77" s="210"/>
      <c r="O77" s="124"/>
    </row>
    <row r="78" spans="1:25" s="33" customFormat="1">
      <c r="A78" s="214" t="s">
        <v>255</v>
      </c>
      <c r="B78" s="69">
        <v>1.7892217911134212</v>
      </c>
      <c r="C78" s="69">
        <v>0.52621187871034247</v>
      </c>
      <c r="D78" s="69">
        <v>0.52621187871034247</v>
      </c>
      <c r="E78" s="69">
        <v>0</v>
      </c>
      <c r="F78" s="69">
        <v>1.2630099124030796</v>
      </c>
      <c r="G78" s="67">
        <v>100</v>
      </c>
      <c r="H78" s="43"/>
      <c r="I78" s="186"/>
      <c r="J78" s="247"/>
      <c r="K78" s="247"/>
      <c r="L78" s="247"/>
      <c r="M78" s="247"/>
      <c r="N78" s="247"/>
      <c r="O78" s="55"/>
    </row>
    <row r="79" spans="1:25" s="33" customFormat="1" ht="22.8">
      <c r="A79" s="214" t="s">
        <v>256</v>
      </c>
      <c r="B79" s="69">
        <v>0.96319949897375667</v>
      </c>
      <c r="C79" s="69">
        <v>0</v>
      </c>
      <c r="D79" s="69">
        <v>0</v>
      </c>
      <c r="E79" s="69">
        <v>0</v>
      </c>
      <c r="F79" s="69">
        <v>0.96319949897375667</v>
      </c>
      <c r="G79" s="67">
        <v>200</v>
      </c>
      <c r="H79" s="251"/>
      <c r="I79" s="190"/>
      <c r="J79" s="42"/>
      <c r="K79" s="42"/>
      <c r="L79" s="42"/>
      <c r="M79" s="42"/>
      <c r="N79" s="42"/>
      <c r="O79" s="41"/>
    </row>
    <row r="80" spans="1:25" s="33" customFormat="1">
      <c r="A80" s="34" t="s">
        <v>257</v>
      </c>
      <c r="B80" s="34"/>
      <c r="C80" s="34"/>
      <c r="D80" s="34"/>
      <c r="E80" s="34"/>
      <c r="F80" s="34"/>
      <c r="G80" s="34"/>
      <c r="H80" s="40"/>
      <c r="I80" s="39"/>
      <c r="J80" s="40"/>
      <c r="K80" s="40"/>
      <c r="L80" s="40"/>
      <c r="M80" s="40"/>
      <c r="N80" s="40"/>
      <c r="O80" s="38"/>
    </row>
    <row r="81" spans="1:25" s="33" customFormat="1">
      <c r="A81" s="59" t="s">
        <v>410</v>
      </c>
      <c r="B81" s="61"/>
      <c r="C81" s="61"/>
      <c r="D81" s="61"/>
      <c r="E81" s="61"/>
      <c r="F81" s="61"/>
      <c r="G81" s="61"/>
      <c r="H81" s="45"/>
      <c r="I81" s="39"/>
      <c r="J81" s="40"/>
      <c r="K81" s="40"/>
      <c r="L81" s="40"/>
      <c r="M81" s="40"/>
      <c r="N81" s="40"/>
      <c r="O81" s="38"/>
    </row>
    <row r="82" spans="1:25" s="33" customFormat="1">
      <c r="A82" s="97" t="s">
        <v>416</v>
      </c>
      <c r="B82" s="58"/>
      <c r="C82" s="58"/>
      <c r="D82" s="58"/>
      <c r="E82" s="58"/>
      <c r="F82" s="58"/>
      <c r="G82" s="58"/>
      <c r="H82" s="98"/>
      <c r="I82" s="250"/>
      <c r="J82" s="45"/>
      <c r="K82" s="45"/>
      <c r="L82" s="45"/>
      <c r="M82" s="45"/>
      <c r="N82" s="45"/>
      <c r="O82" s="38"/>
    </row>
    <row r="83" spans="1:25" s="33" customFormat="1">
      <c r="A83" s="54" t="s">
        <v>258</v>
      </c>
      <c r="B83" s="58"/>
      <c r="C83" s="58"/>
      <c r="D83" s="58"/>
      <c r="E83" s="58"/>
      <c r="F83" s="58"/>
      <c r="G83" s="58"/>
      <c r="H83" s="98"/>
      <c r="I83" s="250"/>
      <c r="J83" s="45"/>
      <c r="K83" s="45"/>
      <c r="L83" s="45"/>
      <c r="M83" s="45"/>
      <c r="N83" s="45"/>
      <c r="O83" s="38"/>
    </row>
    <row r="84" spans="1:25" s="33" customFormat="1">
      <c r="A84" s="54" t="s">
        <v>259</v>
      </c>
      <c r="B84" s="58"/>
      <c r="C84" s="58"/>
      <c r="D84" s="58"/>
      <c r="E84" s="58"/>
      <c r="F84" s="58"/>
      <c r="G84" s="58"/>
      <c r="H84" s="98"/>
      <c r="I84" s="250"/>
      <c r="J84" s="45"/>
      <c r="K84" s="45"/>
      <c r="L84" s="45"/>
      <c r="M84" s="45"/>
      <c r="N84" s="45"/>
      <c r="O84" s="38"/>
    </row>
    <row r="85" spans="1:25" s="33" customFormat="1">
      <c r="A85" s="567" t="s">
        <v>417</v>
      </c>
      <c r="B85" s="568"/>
      <c r="C85" s="568"/>
      <c r="D85" s="568"/>
      <c r="E85" s="568"/>
      <c r="F85" s="5"/>
      <c r="G85" s="5"/>
      <c r="H85" s="40"/>
      <c r="I85" s="250"/>
      <c r="J85" s="98"/>
      <c r="K85" s="98"/>
      <c r="L85" s="98"/>
      <c r="M85" s="98"/>
      <c r="N85" s="98"/>
      <c r="O85" s="38"/>
    </row>
    <row r="86" spans="1:25" s="33" customFormat="1"/>
    <row r="87" spans="1:25" s="33" customFormat="1"/>
    <row r="88" spans="1:25" s="33" customFormat="1"/>
    <row r="89" spans="1:25" s="33" customFormat="1" ht="14.4" customHeight="1">
      <c r="A89" s="201" t="s">
        <v>407</v>
      </c>
      <c r="B89" s="239"/>
      <c r="C89" s="239"/>
      <c r="D89" s="239"/>
      <c r="E89" s="239"/>
      <c r="F89" s="239"/>
      <c r="G89" s="239"/>
      <c r="H89" s="239"/>
      <c r="I89" s="239"/>
      <c r="J89" s="201"/>
      <c r="K89" s="201"/>
      <c r="L89" s="201"/>
      <c r="M89" s="201"/>
      <c r="N89" s="201"/>
      <c r="O89" s="127"/>
    </row>
    <row r="90" spans="1:25" s="33" customFormat="1">
      <c r="A90" s="126" t="s">
        <v>14</v>
      </c>
      <c r="B90" s="185"/>
      <c r="C90" s="185"/>
      <c r="D90" s="185"/>
      <c r="E90" s="185"/>
      <c r="F90" s="185"/>
      <c r="G90" s="197"/>
      <c r="H90" s="185"/>
      <c r="I90" s="174"/>
      <c r="J90" s="185"/>
      <c r="K90" s="185"/>
      <c r="L90" s="185"/>
      <c r="M90" s="185"/>
      <c r="N90" s="185"/>
      <c r="O90" s="230" t="s">
        <v>202</v>
      </c>
      <c r="Q90" s="249" t="s">
        <v>412</v>
      </c>
      <c r="R90" s="249"/>
      <c r="S90" s="249"/>
      <c r="T90" s="249"/>
      <c r="U90" s="249"/>
      <c r="V90" s="249"/>
      <c r="W90" s="249"/>
      <c r="X90" s="239"/>
      <c r="Y90" s="239"/>
    </row>
    <row r="91" spans="1:25" s="33" customFormat="1" ht="60">
      <c r="A91" s="175"/>
      <c r="B91" s="254" t="s">
        <v>401</v>
      </c>
      <c r="C91" s="17" t="s">
        <v>155</v>
      </c>
      <c r="D91" s="18" t="s">
        <v>156</v>
      </c>
      <c r="E91" s="18" t="s">
        <v>157</v>
      </c>
      <c r="F91" s="18" t="s">
        <v>158</v>
      </c>
      <c r="G91" s="19" t="s">
        <v>408</v>
      </c>
      <c r="H91" s="206"/>
      <c r="I91" s="175"/>
      <c r="J91" s="254" t="s">
        <v>401</v>
      </c>
      <c r="K91" s="17" t="s">
        <v>155</v>
      </c>
      <c r="L91" s="18" t="s">
        <v>156</v>
      </c>
      <c r="M91" s="18" t="s">
        <v>157</v>
      </c>
      <c r="N91" s="18" t="s">
        <v>158</v>
      </c>
      <c r="O91" s="19" t="s">
        <v>408</v>
      </c>
      <c r="Q91" s="241" t="s">
        <v>14</v>
      </c>
      <c r="R91" s="225"/>
      <c r="S91" s="225"/>
      <c r="T91" s="225"/>
      <c r="U91" s="225"/>
      <c r="V91" s="225"/>
      <c r="W91" s="230" t="s">
        <v>202</v>
      </c>
      <c r="X91" s="195"/>
      <c r="Y91" s="195"/>
    </row>
    <row r="92" spans="1:25" s="33" customFormat="1" ht="60">
      <c r="A92" s="176"/>
      <c r="B92" s="208"/>
      <c r="C92" s="208"/>
      <c r="D92" s="208"/>
      <c r="E92" s="208"/>
      <c r="F92" s="208"/>
      <c r="G92" s="202"/>
      <c r="H92" s="200"/>
      <c r="I92" s="176"/>
      <c r="J92" s="208"/>
      <c r="K92" s="208"/>
      <c r="L92" s="208"/>
      <c r="M92" s="208"/>
      <c r="N92" s="208"/>
      <c r="O92" s="125"/>
      <c r="Q92" s="175"/>
      <c r="R92" s="254" t="s">
        <v>401</v>
      </c>
      <c r="S92" s="17" t="s">
        <v>155</v>
      </c>
      <c r="T92" s="18" t="s">
        <v>156</v>
      </c>
      <c r="U92" s="18" t="s">
        <v>157</v>
      </c>
      <c r="V92" s="18" t="s">
        <v>158</v>
      </c>
      <c r="W92" s="19" t="s">
        <v>408</v>
      </c>
      <c r="X92" s="207"/>
      <c r="Y92" s="207"/>
    </row>
    <row r="93" spans="1:25" s="33" customFormat="1" ht="14.4" customHeight="1">
      <c r="A93" s="209"/>
      <c r="B93" s="548" t="s">
        <v>409</v>
      </c>
      <c r="C93" s="548"/>
      <c r="D93" s="548"/>
      <c r="E93" s="548"/>
      <c r="F93" s="548"/>
      <c r="G93" s="211"/>
      <c r="H93" s="211"/>
      <c r="I93" s="211"/>
      <c r="J93" s="548" t="s">
        <v>409</v>
      </c>
      <c r="K93" s="548"/>
      <c r="L93" s="548"/>
      <c r="M93" s="548"/>
      <c r="N93" s="548"/>
      <c r="O93" s="124"/>
      <c r="Q93" s="176"/>
      <c r="R93" s="208"/>
      <c r="S93" s="208"/>
      <c r="T93" s="208"/>
      <c r="U93" s="208"/>
      <c r="V93" s="208"/>
      <c r="W93" s="202"/>
      <c r="X93" s="195"/>
      <c r="Y93" s="195"/>
    </row>
    <row r="94" spans="1:25" s="33" customFormat="1">
      <c r="A94" s="209"/>
      <c r="B94" s="220"/>
      <c r="C94" s="220"/>
      <c r="D94" s="211"/>
      <c r="E94" s="211"/>
      <c r="F94" s="211"/>
      <c r="G94" s="211"/>
      <c r="H94" s="211"/>
      <c r="I94" s="211"/>
      <c r="J94" s="211"/>
      <c r="K94" s="211"/>
      <c r="L94" s="187"/>
      <c r="M94" s="187"/>
      <c r="N94" s="187"/>
      <c r="O94" s="124"/>
      <c r="Q94" s="209"/>
      <c r="R94" s="548" t="s">
        <v>261</v>
      </c>
      <c r="S94" s="548"/>
      <c r="T94" s="548"/>
      <c r="U94" s="548"/>
      <c r="V94" s="548"/>
      <c r="W94" s="211"/>
      <c r="X94" s="195"/>
      <c r="Y94" s="195"/>
    </row>
    <row r="95" spans="1:25" s="33" customFormat="1">
      <c r="A95" s="199" t="s">
        <v>181</v>
      </c>
      <c r="B95" s="123">
        <v>1.6663071735395631</v>
      </c>
      <c r="C95" s="123">
        <v>0.79871338195130814</v>
      </c>
      <c r="D95" s="123">
        <v>0.40906308869604724</v>
      </c>
      <c r="E95" s="123">
        <v>0.40029983433200439</v>
      </c>
      <c r="F95" s="123">
        <v>0.92545984130434455</v>
      </c>
      <c r="G95" s="72">
        <v>35420</v>
      </c>
      <c r="H95" s="210"/>
      <c r="I95" s="178" t="s">
        <v>203</v>
      </c>
      <c r="J95" s="71"/>
      <c r="K95" s="71"/>
      <c r="L95" s="71"/>
      <c r="M95" s="71"/>
      <c r="N95" s="71"/>
      <c r="O95" s="70"/>
      <c r="Q95" s="176"/>
      <c r="R95" s="216"/>
      <c r="S95" s="216"/>
      <c r="T95" s="216"/>
      <c r="U95" s="216"/>
      <c r="V95" s="216"/>
      <c r="W95" s="125"/>
      <c r="X95" s="195"/>
      <c r="Y95" s="195"/>
    </row>
    <row r="96" spans="1:25" s="33" customFormat="1">
      <c r="A96" s="177"/>
      <c r="B96" s="71"/>
      <c r="C96" s="71"/>
      <c r="D96" s="71"/>
      <c r="E96" s="71"/>
      <c r="F96" s="71"/>
      <c r="G96" s="192"/>
      <c r="H96" s="195"/>
      <c r="I96" s="177" t="s">
        <v>204</v>
      </c>
      <c r="J96" s="69">
        <v>0.86697006685515621</v>
      </c>
      <c r="K96" s="69">
        <v>0.30723427746352122</v>
      </c>
      <c r="L96" s="69">
        <v>0.15116061706342598</v>
      </c>
      <c r="M96" s="69">
        <v>0.15607366040009751</v>
      </c>
      <c r="N96" s="69">
        <v>0.58050351572963643</v>
      </c>
      <c r="O96" s="68">
        <v>15856</v>
      </c>
      <c r="Q96" s="180" t="s">
        <v>181</v>
      </c>
      <c r="R96" s="69">
        <v>1.6663071735395631</v>
      </c>
      <c r="S96" s="69">
        <v>0.79871338195130814</v>
      </c>
      <c r="T96" s="69">
        <v>0.40906308869604724</v>
      </c>
      <c r="U96" s="69">
        <v>0.40029983433200439</v>
      </c>
      <c r="V96" s="69">
        <v>0.92545984130434455</v>
      </c>
      <c r="W96" s="67">
        <v>35420</v>
      </c>
      <c r="X96" s="195"/>
      <c r="Y96" s="195"/>
    </row>
    <row r="97" spans="1:25" s="33" customFormat="1">
      <c r="A97" s="177" t="s">
        <v>170</v>
      </c>
      <c r="B97" s="69">
        <v>4.0780786227621677</v>
      </c>
      <c r="C97" s="69">
        <v>2.3386791933977875</v>
      </c>
      <c r="D97" s="69">
        <v>1.2721617679435668</v>
      </c>
      <c r="E97" s="69">
        <v>1.1200554230130177</v>
      </c>
      <c r="F97" s="69">
        <v>1.9221489539986356</v>
      </c>
      <c r="G97" s="67">
        <v>2588</v>
      </c>
      <c r="H97" s="195"/>
      <c r="I97" s="177" t="s">
        <v>205</v>
      </c>
      <c r="J97" s="69">
        <v>2.3021017402370756</v>
      </c>
      <c r="K97" s="69">
        <v>0.86519790675538211</v>
      </c>
      <c r="L97" s="69">
        <v>0.42626579731510056</v>
      </c>
      <c r="M97" s="69">
        <v>0.43893210944027966</v>
      </c>
      <c r="N97" s="69">
        <v>1.4936491597993249</v>
      </c>
      <c r="O97" s="68">
        <v>3738</v>
      </c>
      <c r="Q97" s="180"/>
      <c r="R97" s="50"/>
      <c r="S97" s="50"/>
      <c r="T97" s="50"/>
      <c r="U97" s="50"/>
      <c r="V97" s="50"/>
      <c r="W97" s="49"/>
      <c r="X97" s="195"/>
      <c r="Y97" s="195"/>
    </row>
    <row r="98" spans="1:25" s="33" customFormat="1">
      <c r="A98" s="177" t="s">
        <v>171</v>
      </c>
      <c r="B98" s="69">
        <v>2.0415480081841704</v>
      </c>
      <c r="C98" s="69">
        <v>0.94445391302798254</v>
      </c>
      <c r="D98" s="69">
        <v>0.46947393811664073</v>
      </c>
      <c r="E98" s="69">
        <v>0.47497997491134447</v>
      </c>
      <c r="F98" s="69">
        <v>1.1671270634377704</v>
      </c>
      <c r="G98" s="67">
        <v>5309</v>
      </c>
      <c r="H98" s="210"/>
      <c r="I98" s="177" t="s">
        <v>206</v>
      </c>
      <c r="J98" s="69">
        <v>3.20310526830098</v>
      </c>
      <c r="K98" s="69">
        <v>1.8413636917966711</v>
      </c>
      <c r="L98" s="69">
        <v>1.0019476353296044</v>
      </c>
      <c r="M98" s="69">
        <v>0.87642854400115355</v>
      </c>
      <c r="N98" s="69">
        <v>1.5151499626299314</v>
      </c>
      <c r="O98" s="68">
        <v>8005</v>
      </c>
      <c r="Q98" s="178" t="s">
        <v>262</v>
      </c>
      <c r="R98" s="48"/>
      <c r="S98" s="48"/>
      <c r="T98" s="48"/>
      <c r="U98" s="48"/>
      <c r="V98" s="48"/>
      <c r="W98" s="47"/>
      <c r="X98" s="195"/>
      <c r="Y98" s="195"/>
    </row>
    <row r="99" spans="1:25" s="33" customFormat="1">
      <c r="A99" s="177" t="s">
        <v>172</v>
      </c>
      <c r="B99" s="69">
        <v>1.5809224649307638</v>
      </c>
      <c r="C99" s="69">
        <v>0.66814905588296758</v>
      </c>
      <c r="D99" s="69">
        <v>0.35051402318106728</v>
      </c>
      <c r="E99" s="69">
        <v>0.31763503270190246</v>
      </c>
      <c r="F99" s="69">
        <v>0.93601276299277647</v>
      </c>
      <c r="G99" s="67">
        <v>5816</v>
      </c>
      <c r="H99" s="210"/>
      <c r="I99" s="177" t="s">
        <v>207</v>
      </c>
      <c r="J99" s="69">
        <v>2.6406243350160636</v>
      </c>
      <c r="K99" s="69">
        <v>1.4749118418329414</v>
      </c>
      <c r="L99" s="69">
        <v>0.64559660615807601</v>
      </c>
      <c r="M99" s="69">
        <v>0.82931523567486409</v>
      </c>
      <c r="N99" s="69">
        <v>1.2190318925401757</v>
      </c>
      <c r="O99" s="68">
        <v>1074</v>
      </c>
      <c r="Q99" s="177" t="s">
        <v>263</v>
      </c>
      <c r="R99" s="69">
        <v>3.664902890514393</v>
      </c>
      <c r="S99" s="69">
        <v>1.831130472442358</v>
      </c>
      <c r="T99" s="69">
        <v>1.0666694603558697</v>
      </c>
      <c r="U99" s="69">
        <v>0.76446101208648964</v>
      </c>
      <c r="V99" s="69">
        <v>1.8337724180720361</v>
      </c>
      <c r="W99" s="68">
        <v>1781</v>
      </c>
      <c r="X99" s="195"/>
      <c r="Y99" s="195"/>
    </row>
    <row r="100" spans="1:25" s="33" customFormat="1">
      <c r="A100" s="177" t="s">
        <v>173</v>
      </c>
      <c r="B100" s="69">
        <v>1.8984524467916517</v>
      </c>
      <c r="C100" s="69">
        <v>0.87899563487031818</v>
      </c>
      <c r="D100" s="69">
        <v>0.4713208640198272</v>
      </c>
      <c r="E100" s="69">
        <v>0.42782054403457126</v>
      </c>
      <c r="F100" s="69">
        <v>1.0856608607641118</v>
      </c>
      <c r="G100" s="67">
        <v>6196</v>
      </c>
      <c r="H100" s="210"/>
      <c r="I100" s="177" t="s">
        <v>208</v>
      </c>
      <c r="J100" s="69">
        <v>1.5636246018957924</v>
      </c>
      <c r="K100" s="69">
        <v>0.90869910103789553</v>
      </c>
      <c r="L100" s="69">
        <v>0.39838406657698727</v>
      </c>
      <c r="M100" s="69">
        <v>0.53845263111627861</v>
      </c>
      <c r="N100" s="69">
        <v>0.68825186918410008</v>
      </c>
      <c r="O100" s="68">
        <v>3221</v>
      </c>
      <c r="Q100" s="177" t="s">
        <v>264</v>
      </c>
      <c r="R100" s="69">
        <v>2.0485830453682765</v>
      </c>
      <c r="S100" s="69">
        <v>0.89079987163553742</v>
      </c>
      <c r="T100" s="69">
        <v>0.50493355613962709</v>
      </c>
      <c r="U100" s="69">
        <v>0.41288276532961665</v>
      </c>
      <c r="V100" s="69">
        <v>1.1954503455308716</v>
      </c>
      <c r="W100" s="68">
        <v>7681</v>
      </c>
      <c r="X100" s="195"/>
      <c r="Y100" s="195"/>
    </row>
    <row r="101" spans="1:25" s="33" customFormat="1">
      <c r="A101" s="177" t="s">
        <v>174</v>
      </c>
      <c r="B101" s="69">
        <v>0.81655880172226969</v>
      </c>
      <c r="C101" s="69">
        <v>0.31783541040404545</v>
      </c>
      <c r="D101" s="69">
        <v>0.10468309466797192</v>
      </c>
      <c r="E101" s="69">
        <v>0.21315231573607504</v>
      </c>
      <c r="F101" s="69">
        <v>0.52189872871360166</v>
      </c>
      <c r="G101" s="67">
        <v>5664</v>
      </c>
      <c r="H101" s="210"/>
      <c r="I101" s="177" t="s">
        <v>209</v>
      </c>
      <c r="J101" s="69">
        <v>0.47144154910347014</v>
      </c>
      <c r="K101" s="69">
        <v>0.15111217930509432</v>
      </c>
      <c r="L101" s="69">
        <v>1.7288703525475378E-2</v>
      </c>
      <c r="M101" s="69">
        <v>0.13382347577961912</v>
      </c>
      <c r="N101" s="69">
        <v>0.32032936979837695</v>
      </c>
      <c r="O101" s="68">
        <v>3408</v>
      </c>
      <c r="Q101" s="177" t="s">
        <v>265</v>
      </c>
      <c r="R101" s="69">
        <v>1.4475149765754298</v>
      </c>
      <c r="S101" s="69">
        <v>0.72480620371774962</v>
      </c>
      <c r="T101" s="69">
        <v>0.34817471245471282</v>
      </c>
      <c r="U101" s="69">
        <v>0.3816161890016937</v>
      </c>
      <c r="V101" s="69">
        <v>0.79029849479764969</v>
      </c>
      <c r="W101" s="68">
        <v>25958</v>
      </c>
      <c r="X101" s="195"/>
      <c r="Y101" s="195"/>
    </row>
    <row r="102" spans="1:25" s="33" customFormat="1">
      <c r="A102" s="177" t="s">
        <v>175</v>
      </c>
      <c r="B102" s="69">
        <v>0.47400638732113509</v>
      </c>
      <c r="C102" s="69">
        <v>0.15754154628335296</v>
      </c>
      <c r="D102" s="69">
        <v>4.0405142523324923E-2</v>
      </c>
      <c r="E102" s="69">
        <v>0.11713640376002753</v>
      </c>
      <c r="F102" s="69">
        <v>0.34113407669875517</v>
      </c>
      <c r="G102" s="67">
        <v>5592</v>
      </c>
      <c r="H102" s="210"/>
      <c r="I102" s="184"/>
      <c r="J102" s="69"/>
      <c r="K102" s="69"/>
      <c r="L102" s="69"/>
      <c r="M102" s="69"/>
      <c r="N102" s="69"/>
      <c r="O102" s="68"/>
      <c r="Q102" s="195"/>
      <c r="R102" s="69"/>
      <c r="S102" s="69"/>
      <c r="T102" s="69"/>
      <c r="U102" s="69"/>
      <c r="V102" s="69"/>
      <c r="W102" s="68"/>
      <c r="X102" s="195"/>
      <c r="Y102" s="195"/>
    </row>
    <row r="103" spans="1:25" s="33" customFormat="1">
      <c r="A103" s="177" t="s">
        <v>210</v>
      </c>
      <c r="B103" s="69">
        <v>0.17215548045456511</v>
      </c>
      <c r="C103" s="69">
        <v>1.6210984760798804E-2</v>
      </c>
      <c r="D103" s="69">
        <v>1.6210984760798804E-2</v>
      </c>
      <c r="E103" s="69">
        <v>0</v>
      </c>
      <c r="F103" s="69">
        <v>0.15594449569376595</v>
      </c>
      <c r="G103" s="67">
        <v>4255</v>
      </c>
      <c r="H103" s="210"/>
      <c r="I103" s="240" t="s">
        <v>211</v>
      </c>
      <c r="J103" s="188"/>
      <c r="K103" s="188"/>
      <c r="L103" s="188"/>
      <c r="M103" s="188"/>
      <c r="N103" s="188"/>
      <c r="O103" s="66"/>
      <c r="Q103" s="178" t="s">
        <v>266</v>
      </c>
      <c r="R103" s="71"/>
      <c r="S103" s="71"/>
      <c r="T103" s="71"/>
      <c r="U103" s="71"/>
      <c r="V103" s="71"/>
      <c r="W103" s="65"/>
      <c r="X103" s="195"/>
      <c r="Y103" s="195"/>
    </row>
    <row r="104" spans="1:25" s="33" customFormat="1">
      <c r="A104" s="195"/>
      <c r="B104" s="71"/>
      <c r="C104" s="71"/>
      <c r="D104" s="71"/>
      <c r="E104" s="71"/>
      <c r="F104" s="71"/>
      <c r="G104" s="192"/>
      <c r="H104" s="210"/>
      <c r="I104" s="184" t="s">
        <v>212</v>
      </c>
      <c r="J104" s="69">
        <v>1.8361367432697675</v>
      </c>
      <c r="K104" s="69">
        <v>0.83453826247907381</v>
      </c>
      <c r="L104" s="69">
        <v>0.43274674227530002</v>
      </c>
      <c r="M104" s="69">
        <v>0.41324017919624401</v>
      </c>
      <c r="N104" s="69">
        <v>1.0785181271025379</v>
      </c>
      <c r="O104" s="68">
        <v>20450</v>
      </c>
      <c r="Q104" s="177" t="s">
        <v>138</v>
      </c>
      <c r="R104" s="69">
        <v>2.5810597936739961</v>
      </c>
      <c r="S104" s="69">
        <v>1.4528682890207707</v>
      </c>
      <c r="T104" s="69">
        <v>0.50148914658736143</v>
      </c>
      <c r="U104" s="69">
        <v>0.97384413390928881</v>
      </c>
      <c r="V104" s="69">
        <v>1.181894169762272</v>
      </c>
      <c r="W104" s="68">
        <v>3363</v>
      </c>
      <c r="X104" s="195"/>
      <c r="Y104" s="195"/>
    </row>
    <row r="105" spans="1:25" s="33" customFormat="1">
      <c r="A105" s="178" t="s">
        <v>176</v>
      </c>
      <c r="B105" s="123">
        <v>2.0793872596580143</v>
      </c>
      <c r="C105" s="123">
        <v>0.95847384709588201</v>
      </c>
      <c r="D105" s="123">
        <v>0.48769418484766086</v>
      </c>
      <c r="E105" s="123">
        <v>0.48939878411329257</v>
      </c>
      <c r="F105" s="123">
        <v>1.2157382949839468</v>
      </c>
      <c r="G105" s="72">
        <v>16437</v>
      </c>
      <c r="H105" s="195"/>
      <c r="I105" s="184" t="s">
        <v>213</v>
      </c>
      <c r="J105" s="69">
        <v>4.4284226595196907</v>
      </c>
      <c r="K105" s="69">
        <v>3.1612561150413434</v>
      </c>
      <c r="L105" s="69">
        <v>1.51701837999626</v>
      </c>
      <c r="M105" s="69">
        <v>1.6442377350450847</v>
      </c>
      <c r="N105" s="69">
        <v>1.4193998135028039</v>
      </c>
      <c r="O105" s="68">
        <v>696</v>
      </c>
      <c r="Q105" s="177" t="s">
        <v>165</v>
      </c>
      <c r="R105" s="69">
        <v>1.6396543710859648</v>
      </c>
      <c r="S105" s="69">
        <v>0.69994831490991405</v>
      </c>
      <c r="T105" s="69">
        <v>0.38380835875994845</v>
      </c>
      <c r="U105" s="69">
        <v>0.31613995614996104</v>
      </c>
      <c r="V105" s="69">
        <v>1.0336553037526868</v>
      </c>
      <c r="W105" s="68">
        <v>6899</v>
      </c>
      <c r="X105" s="195"/>
      <c r="Y105" s="195"/>
    </row>
    <row r="106" spans="1:25" s="33" customFormat="1">
      <c r="A106" s="177" t="s">
        <v>170</v>
      </c>
      <c r="B106" s="69">
        <v>5.4224912334929947</v>
      </c>
      <c r="C106" s="69">
        <v>2.9294308635081019</v>
      </c>
      <c r="D106" s="69">
        <v>1.4928591509060474</v>
      </c>
      <c r="E106" s="69">
        <v>1.5413641127286308</v>
      </c>
      <c r="F106" s="69">
        <v>2.8507644714015585</v>
      </c>
      <c r="G106" s="67">
        <v>1225</v>
      </c>
      <c r="H106" s="195"/>
      <c r="I106" s="184" t="s">
        <v>214</v>
      </c>
      <c r="J106" s="69">
        <v>1.2045960696855462</v>
      </c>
      <c r="K106" s="69">
        <v>0.5924561235062441</v>
      </c>
      <c r="L106" s="69">
        <v>0.30044635678076226</v>
      </c>
      <c r="M106" s="69">
        <v>0.30197409611570797</v>
      </c>
      <c r="N106" s="69">
        <v>0.63103550152389221</v>
      </c>
      <c r="O106" s="68">
        <v>14222</v>
      </c>
      <c r="Q106" s="177" t="s">
        <v>166</v>
      </c>
      <c r="R106" s="69">
        <v>1.7448742149830938</v>
      </c>
      <c r="S106" s="69">
        <v>0.90239070013788958</v>
      </c>
      <c r="T106" s="69">
        <v>0.40764224695522122</v>
      </c>
      <c r="U106" s="69">
        <v>0.54605361179828027</v>
      </c>
      <c r="V106" s="69">
        <v>0.92498486648535372</v>
      </c>
      <c r="W106" s="68">
        <v>5286</v>
      </c>
      <c r="X106" s="195"/>
      <c r="Y106" s="195"/>
    </row>
    <row r="107" spans="1:25" s="33" customFormat="1">
      <c r="A107" s="177" t="s">
        <v>171</v>
      </c>
      <c r="B107" s="69">
        <v>2.402942511371347</v>
      </c>
      <c r="C107" s="69">
        <v>1.0528649443821674</v>
      </c>
      <c r="D107" s="69">
        <v>0.44920067587559548</v>
      </c>
      <c r="E107" s="69">
        <v>0.60366426850657406</v>
      </c>
      <c r="F107" s="69">
        <v>1.4293854559553099</v>
      </c>
      <c r="G107" s="67">
        <v>2265</v>
      </c>
      <c r="H107" s="195"/>
      <c r="I107" s="221" t="s">
        <v>215</v>
      </c>
      <c r="J107" s="69">
        <v>3.7071304406808885</v>
      </c>
      <c r="K107" s="69">
        <v>1.4665220259707137</v>
      </c>
      <c r="L107" s="69">
        <v>0.58374724967801661</v>
      </c>
      <c r="M107" s="69">
        <v>0.88277477629269763</v>
      </c>
      <c r="N107" s="69">
        <v>2.2406084147101768</v>
      </c>
      <c r="O107" s="68">
        <v>771</v>
      </c>
      <c r="Q107" s="177" t="s">
        <v>167</v>
      </c>
      <c r="R107" s="69">
        <v>1.7662204420872418</v>
      </c>
      <c r="S107" s="69">
        <v>1.0121198547039039</v>
      </c>
      <c r="T107" s="69">
        <v>0.4895456744501458</v>
      </c>
      <c r="U107" s="69">
        <v>0.52257418025376057</v>
      </c>
      <c r="V107" s="69">
        <v>0.87787600894288809</v>
      </c>
      <c r="W107" s="68">
        <v>4045</v>
      </c>
      <c r="X107" s="195"/>
      <c r="Y107" s="195"/>
    </row>
    <row r="108" spans="1:25" s="33" customFormat="1">
      <c r="A108" s="177" t="s">
        <v>172</v>
      </c>
      <c r="B108" s="69">
        <v>1.9545592726224676</v>
      </c>
      <c r="C108" s="69">
        <v>0.87950120253955533</v>
      </c>
      <c r="D108" s="69">
        <v>0.5975417434886221</v>
      </c>
      <c r="E108" s="69">
        <v>0.28195945905093245</v>
      </c>
      <c r="F108" s="69">
        <v>1.1219297176370389</v>
      </c>
      <c r="G108" s="67">
        <v>2688</v>
      </c>
      <c r="H108" s="195"/>
      <c r="I108" s="221" t="s">
        <v>216</v>
      </c>
      <c r="J108" s="69">
        <v>1.9983143241083385</v>
      </c>
      <c r="K108" s="69">
        <v>0.98510117908927131</v>
      </c>
      <c r="L108" s="69">
        <v>0.49919982433251148</v>
      </c>
      <c r="M108" s="69">
        <v>0.48590135475675839</v>
      </c>
      <c r="N108" s="69">
        <v>1.0132131450190691</v>
      </c>
      <c r="O108" s="68">
        <v>1530</v>
      </c>
      <c r="Q108" s="177" t="s">
        <v>168</v>
      </c>
      <c r="R108" s="69">
        <v>1.9500739262340472</v>
      </c>
      <c r="S108" s="69">
        <v>0.96467004525553723</v>
      </c>
      <c r="T108" s="69">
        <v>0.445093438795993</v>
      </c>
      <c r="U108" s="69">
        <v>0.51957660645954107</v>
      </c>
      <c r="V108" s="69">
        <v>0.98540388097851961</v>
      </c>
      <c r="W108" s="68">
        <v>2960</v>
      </c>
      <c r="X108" s="195"/>
      <c r="Y108" s="195"/>
    </row>
    <row r="109" spans="1:25" s="33" customFormat="1">
      <c r="A109" s="177" t="s">
        <v>173</v>
      </c>
      <c r="B109" s="69">
        <v>2.2182402502201808</v>
      </c>
      <c r="C109" s="69">
        <v>0.96681075693276897</v>
      </c>
      <c r="D109" s="69">
        <v>0.48256262391685156</v>
      </c>
      <c r="E109" s="69">
        <v>0.50738089052716129</v>
      </c>
      <c r="F109" s="69">
        <v>1.3304994889739219</v>
      </c>
      <c r="G109" s="67">
        <v>2932</v>
      </c>
      <c r="H109" s="195"/>
      <c r="I109" s="221" t="s">
        <v>217</v>
      </c>
      <c r="J109" s="69">
        <v>3.0849692390244416</v>
      </c>
      <c r="K109" s="69">
        <v>2.2162414210395487</v>
      </c>
      <c r="L109" s="69">
        <v>1.3947346555683184</v>
      </c>
      <c r="M109" s="69">
        <v>0.92120865239925465</v>
      </c>
      <c r="N109" s="69">
        <v>0.97229053101402696</v>
      </c>
      <c r="O109" s="68">
        <v>1577</v>
      </c>
      <c r="Q109" s="177" t="s">
        <v>137</v>
      </c>
      <c r="R109" s="69">
        <v>1.3893413048155845</v>
      </c>
      <c r="S109" s="69">
        <v>0.51905824396233513</v>
      </c>
      <c r="T109" s="69">
        <v>0.21479749982528307</v>
      </c>
      <c r="U109" s="69">
        <v>0.30426074413705406</v>
      </c>
      <c r="V109" s="69">
        <v>0.87477249496900511</v>
      </c>
      <c r="W109" s="68">
        <v>6816</v>
      </c>
      <c r="X109" s="195"/>
      <c r="Y109" s="195"/>
    </row>
    <row r="110" spans="1:25" s="33" customFormat="1" ht="58.2">
      <c r="A110" s="177" t="s">
        <v>174</v>
      </c>
      <c r="B110" s="69">
        <v>0.70661044929925276</v>
      </c>
      <c r="C110" s="69">
        <v>0.17350543121893519</v>
      </c>
      <c r="D110" s="69">
        <v>7.4051883752041511E-2</v>
      </c>
      <c r="E110" s="69">
        <v>9.9453547466893749E-2</v>
      </c>
      <c r="F110" s="69">
        <v>0.55898183258443079</v>
      </c>
      <c r="G110" s="67">
        <v>2720</v>
      </c>
      <c r="H110" s="195"/>
      <c r="I110" s="221" t="s">
        <v>218</v>
      </c>
      <c r="J110" s="69">
        <v>0.31325575718168025</v>
      </c>
      <c r="K110" s="69">
        <v>0.10459083050354608</v>
      </c>
      <c r="L110" s="69">
        <v>4.3286273409686007E-2</v>
      </c>
      <c r="M110" s="69">
        <v>6.1304557093859229E-2</v>
      </c>
      <c r="N110" s="69">
        <v>0.2223572928897774</v>
      </c>
      <c r="O110" s="68">
        <v>9914</v>
      </c>
      <c r="Q110" s="183" t="s">
        <v>178</v>
      </c>
      <c r="R110" s="69">
        <v>1.4516300984759583</v>
      </c>
      <c r="S110" s="69">
        <v>0.70421856475697686</v>
      </c>
      <c r="T110" s="69">
        <v>0.55954679874435609</v>
      </c>
      <c r="U110" s="69">
        <v>0.15476961566006567</v>
      </c>
      <c r="V110" s="69">
        <v>0.80929691470498244</v>
      </c>
      <c r="W110" s="68">
        <v>6045</v>
      </c>
      <c r="X110" s="195"/>
      <c r="Y110" s="195"/>
    </row>
    <row r="111" spans="1:25" s="33" customFormat="1">
      <c r="A111" s="177" t="s">
        <v>175</v>
      </c>
      <c r="B111" s="69">
        <v>0.64532466473311278</v>
      </c>
      <c r="C111" s="69">
        <v>0.23495924352781483</v>
      </c>
      <c r="D111" s="69">
        <v>5.777635075761748E-2</v>
      </c>
      <c r="E111" s="69">
        <v>0.17718289277019741</v>
      </c>
      <c r="F111" s="69">
        <v>0.46157194008245428</v>
      </c>
      <c r="G111" s="67">
        <v>2708</v>
      </c>
      <c r="H111" s="195"/>
      <c r="I111" s="221" t="s">
        <v>219</v>
      </c>
      <c r="J111" s="69">
        <v>0.64816440241370898</v>
      </c>
      <c r="K111" s="69">
        <v>0.37602509494778469</v>
      </c>
      <c r="L111" s="69">
        <v>0.12373699230928684</v>
      </c>
      <c r="M111" s="69">
        <v>0.25228810263849832</v>
      </c>
      <c r="N111" s="69">
        <v>0.27213930746592391</v>
      </c>
      <c r="O111" s="68">
        <v>430</v>
      </c>
      <c r="Q111" s="177"/>
      <c r="R111" s="69"/>
      <c r="S111" s="69"/>
      <c r="T111" s="69"/>
      <c r="U111" s="69"/>
      <c r="V111" s="69"/>
      <c r="W111" s="68"/>
      <c r="X111" s="195"/>
      <c r="Y111" s="195"/>
    </row>
    <row r="112" spans="1:25" s="33" customFormat="1">
      <c r="A112" s="177" t="s">
        <v>210</v>
      </c>
      <c r="B112" s="69">
        <v>0.27093189043891258</v>
      </c>
      <c r="C112" s="69">
        <v>3.743721593805624E-2</v>
      </c>
      <c r="D112" s="69">
        <v>3.743721593805624E-2</v>
      </c>
      <c r="E112" s="69">
        <v>0</v>
      </c>
      <c r="F112" s="69">
        <v>0.23349467450085595</v>
      </c>
      <c r="G112" s="67">
        <v>1899</v>
      </c>
      <c r="H112" s="195"/>
      <c r="I112" s="187"/>
      <c r="J112" s="69"/>
      <c r="K112" s="69"/>
      <c r="L112" s="69"/>
      <c r="M112" s="69"/>
      <c r="N112" s="69"/>
      <c r="O112" s="68"/>
      <c r="Q112" s="178" t="s">
        <v>267</v>
      </c>
      <c r="R112" s="71"/>
      <c r="S112" s="71"/>
      <c r="T112" s="71"/>
      <c r="U112" s="71"/>
      <c r="V112" s="71"/>
      <c r="W112" s="65"/>
      <c r="X112" s="195"/>
      <c r="Y112" s="195"/>
    </row>
    <row r="113" spans="1:25" s="33" customFormat="1">
      <c r="A113" s="177"/>
      <c r="B113" s="71"/>
      <c r="C113" s="71"/>
      <c r="D113" s="71"/>
      <c r="E113" s="71"/>
      <c r="F113" s="71"/>
      <c r="G113" s="192"/>
      <c r="H113" s="210"/>
      <c r="I113" s="241" t="s">
        <v>220</v>
      </c>
      <c r="J113" s="71"/>
      <c r="K113" s="71"/>
      <c r="L113" s="71"/>
      <c r="M113" s="71"/>
      <c r="N113" s="71"/>
      <c r="O113" s="65"/>
      <c r="Q113" s="177" t="s">
        <v>268</v>
      </c>
      <c r="R113" s="69">
        <v>1.1817321766372082</v>
      </c>
      <c r="S113" s="69">
        <v>0.47981149824813218</v>
      </c>
      <c r="T113" s="69">
        <v>0.22738852194445017</v>
      </c>
      <c r="U113" s="69">
        <v>0.25242297630368205</v>
      </c>
      <c r="V113" s="69">
        <v>0.74520035910199545</v>
      </c>
      <c r="W113" s="68">
        <v>22626</v>
      </c>
      <c r="X113" s="179"/>
      <c r="Y113" s="195"/>
    </row>
    <row r="114" spans="1:25" s="33" customFormat="1">
      <c r="A114" s="178" t="s">
        <v>177</v>
      </c>
      <c r="B114" s="123">
        <v>1.2703092910118381</v>
      </c>
      <c r="C114" s="123">
        <v>0.64555953107612796</v>
      </c>
      <c r="D114" s="123">
        <v>0.3336836438298838</v>
      </c>
      <c r="E114" s="123">
        <v>0.31488541559210603</v>
      </c>
      <c r="F114" s="123">
        <v>0.64718534475167644</v>
      </c>
      <c r="G114" s="72">
        <v>18983</v>
      </c>
      <c r="H114" s="195"/>
      <c r="I114" s="203" t="s">
        <v>221</v>
      </c>
      <c r="J114" s="69">
        <v>1.3330289936904864</v>
      </c>
      <c r="K114" s="69">
        <v>0.5165772397489764</v>
      </c>
      <c r="L114" s="69">
        <v>0.19134540812399112</v>
      </c>
      <c r="M114" s="69">
        <v>0.32523183162498365</v>
      </c>
      <c r="N114" s="69">
        <v>0.85493121047490772</v>
      </c>
      <c r="O114" s="68">
        <v>12440</v>
      </c>
      <c r="Q114" s="177" t="s">
        <v>269</v>
      </c>
      <c r="R114" s="69">
        <v>2.7838630983550594</v>
      </c>
      <c r="S114" s="69">
        <v>1.5529234453611318</v>
      </c>
      <c r="T114" s="69">
        <v>0.94734679115928477</v>
      </c>
      <c r="U114" s="69">
        <v>0.65252868200179193</v>
      </c>
      <c r="V114" s="69">
        <v>1.2834137631379228</v>
      </c>
      <c r="W114" s="68">
        <v>5940</v>
      </c>
      <c r="X114" s="195"/>
      <c r="Y114" s="195"/>
    </row>
    <row r="115" spans="1:25" s="33" customFormat="1">
      <c r="A115" s="177" t="s">
        <v>170</v>
      </c>
      <c r="B115" s="69">
        <v>2.6737668862995081</v>
      </c>
      <c r="C115" s="69">
        <v>1.7216071003148139</v>
      </c>
      <c r="D115" s="69">
        <v>1.0416314064853218</v>
      </c>
      <c r="E115" s="69">
        <v>0.67997569382949374</v>
      </c>
      <c r="F115" s="69">
        <v>0.95215978598469175</v>
      </c>
      <c r="G115" s="67">
        <v>1363</v>
      </c>
      <c r="H115" s="195"/>
      <c r="I115" s="203" t="s">
        <v>222</v>
      </c>
      <c r="J115" s="69">
        <v>1.3751188466610502</v>
      </c>
      <c r="K115" s="69">
        <v>0.63476646869932607</v>
      </c>
      <c r="L115" s="69">
        <v>0.35497519543301059</v>
      </c>
      <c r="M115" s="69">
        <v>0.27979127326631476</v>
      </c>
      <c r="N115" s="69">
        <v>0.80332468750274233</v>
      </c>
      <c r="O115" s="68">
        <v>8293</v>
      </c>
      <c r="Q115" s="177" t="s">
        <v>270</v>
      </c>
      <c r="R115" s="69">
        <v>2.3154579862996534</v>
      </c>
      <c r="S115" s="69">
        <v>1.2152890771793727</v>
      </c>
      <c r="T115" s="69">
        <v>0.56912143939076754</v>
      </c>
      <c r="U115" s="69">
        <v>0.66241267651395008</v>
      </c>
      <c r="V115" s="69">
        <v>1.2056225890557797</v>
      </c>
      <c r="W115" s="68">
        <v>6626</v>
      </c>
      <c r="X115" s="195"/>
      <c r="Y115" s="195"/>
    </row>
    <row r="116" spans="1:25" s="33" customFormat="1">
      <c r="A116" s="177" t="s">
        <v>171</v>
      </c>
      <c r="B116" s="69">
        <v>1.6812407431319365</v>
      </c>
      <c r="C116" s="69">
        <v>0.83636903109361049</v>
      </c>
      <c r="D116" s="69">
        <v>0.48968620921467221</v>
      </c>
      <c r="E116" s="69">
        <v>0.34668282187893623</v>
      </c>
      <c r="F116" s="69">
        <v>0.90565766279210957</v>
      </c>
      <c r="G116" s="67">
        <v>3044</v>
      </c>
      <c r="H116" s="210"/>
      <c r="I116" s="203" t="s">
        <v>223</v>
      </c>
      <c r="J116" s="69">
        <v>1.837862393022045</v>
      </c>
      <c r="K116" s="69">
        <v>0.98527338007532284</v>
      </c>
      <c r="L116" s="69">
        <v>0.58049730205476791</v>
      </c>
      <c r="M116" s="69">
        <v>0.43773378897583493</v>
      </c>
      <c r="N116" s="69">
        <v>0.89601893577872394</v>
      </c>
      <c r="O116" s="68">
        <v>11883</v>
      </c>
      <c r="Q116" s="177"/>
      <c r="R116" s="69"/>
      <c r="S116" s="69"/>
      <c r="T116" s="69"/>
      <c r="U116" s="69"/>
      <c r="V116" s="69"/>
      <c r="W116" s="68"/>
      <c r="X116" s="195"/>
      <c r="Y116" s="195"/>
    </row>
    <row r="117" spans="1:25" s="33" customFormat="1">
      <c r="A117" s="177" t="s">
        <v>172</v>
      </c>
      <c r="B117" s="69">
        <v>1.2134982036876674</v>
      </c>
      <c r="C117" s="69">
        <v>0.46031111072122061</v>
      </c>
      <c r="D117" s="69">
        <v>0.10759369046196919</v>
      </c>
      <c r="E117" s="69">
        <v>0.3527174202592524</v>
      </c>
      <c r="F117" s="69">
        <v>0.7531870929664507</v>
      </c>
      <c r="G117" s="67">
        <v>3128</v>
      </c>
      <c r="H117" s="210"/>
      <c r="I117" s="203" t="s">
        <v>224</v>
      </c>
      <c r="J117" s="69">
        <v>2.1626126505430738</v>
      </c>
      <c r="K117" s="69">
        <v>1.4378369371382982</v>
      </c>
      <c r="L117" s="69">
        <v>0.55729158574603666</v>
      </c>
      <c r="M117" s="69">
        <v>0.88054535139226264</v>
      </c>
      <c r="N117" s="69">
        <v>0.80885833925892314</v>
      </c>
      <c r="O117" s="68">
        <v>1340</v>
      </c>
      <c r="Q117" s="241" t="s">
        <v>271</v>
      </c>
      <c r="R117" s="71"/>
      <c r="S117" s="71"/>
      <c r="T117" s="71"/>
      <c r="U117" s="71"/>
      <c r="V117" s="71"/>
      <c r="W117" s="65"/>
      <c r="X117" s="195"/>
      <c r="Y117" s="195"/>
    </row>
    <row r="118" spans="1:25" s="33" customFormat="1">
      <c r="A118" s="177" t="s">
        <v>173</v>
      </c>
      <c r="B118" s="69">
        <v>1.5881629323549524</v>
      </c>
      <c r="C118" s="69">
        <v>0.79378878428745692</v>
      </c>
      <c r="D118" s="69">
        <v>0.46041300517573552</v>
      </c>
      <c r="E118" s="69">
        <v>0.35062328692555367</v>
      </c>
      <c r="F118" s="69">
        <v>0.84809439247462393</v>
      </c>
      <c r="G118" s="67">
        <v>3264</v>
      </c>
      <c r="H118" s="210"/>
      <c r="I118" s="203" t="s">
        <v>225</v>
      </c>
      <c r="J118" s="69">
        <v>3.5110251537271311</v>
      </c>
      <c r="K118" s="69">
        <v>1.6792135282610714</v>
      </c>
      <c r="L118" s="69">
        <v>0.86321716237371737</v>
      </c>
      <c r="M118" s="69">
        <v>0.81599636588735369</v>
      </c>
      <c r="N118" s="69">
        <v>2.0492803279656324</v>
      </c>
      <c r="O118" s="68">
        <v>1140</v>
      </c>
      <c r="Q118" s="203" t="s">
        <v>272</v>
      </c>
      <c r="R118" s="69">
        <v>1.5540122483564403</v>
      </c>
      <c r="S118" s="69">
        <v>0.74881463079885302</v>
      </c>
      <c r="T118" s="69">
        <v>0.39888765912392732</v>
      </c>
      <c r="U118" s="69">
        <v>0.36058303890817667</v>
      </c>
      <c r="V118" s="69">
        <v>0.85928072749051532</v>
      </c>
      <c r="W118" s="68">
        <v>29953</v>
      </c>
      <c r="X118" s="195"/>
      <c r="Y118" s="195"/>
    </row>
    <row r="119" spans="1:25" s="33" customFormat="1">
      <c r="A119" s="177" t="s">
        <v>174</v>
      </c>
      <c r="B119" s="69">
        <v>0.92280727846802124</v>
      </c>
      <c r="C119" s="69">
        <v>0.45730853664211923</v>
      </c>
      <c r="D119" s="69">
        <v>0.13428353368295423</v>
      </c>
      <c r="E119" s="69">
        <v>0.3230250029591672</v>
      </c>
      <c r="F119" s="69">
        <v>0.48606350960890005</v>
      </c>
      <c r="G119" s="67">
        <v>2944</v>
      </c>
      <c r="H119" s="210"/>
      <c r="I119" s="203" t="s">
        <v>226</v>
      </c>
      <c r="J119" s="69">
        <v>0.87048601577380535</v>
      </c>
      <c r="K119" s="69">
        <v>0.18986501970620442</v>
      </c>
      <c r="L119" s="69">
        <v>0.18986501970620442</v>
      </c>
      <c r="M119" s="69">
        <v>0</v>
      </c>
      <c r="N119" s="69">
        <v>0.68062099606760085</v>
      </c>
      <c r="O119" s="68">
        <v>324</v>
      </c>
      <c r="Q119" s="222" t="s">
        <v>273</v>
      </c>
      <c r="R119" s="69">
        <v>1.086867911396449</v>
      </c>
      <c r="S119" s="69">
        <v>0.44537837384250295</v>
      </c>
      <c r="T119" s="69">
        <v>0.19738537893724561</v>
      </c>
      <c r="U119" s="69">
        <v>0.24799299490525736</v>
      </c>
      <c r="V119" s="69">
        <v>0.65674373011017328</v>
      </c>
      <c r="W119" s="68">
        <v>8833</v>
      </c>
      <c r="X119" s="195"/>
      <c r="Y119" s="195"/>
    </row>
    <row r="120" spans="1:25" s="33" customFormat="1">
      <c r="A120" s="177" t="s">
        <v>175</v>
      </c>
      <c r="B120" s="69">
        <v>0.31474777278707533</v>
      </c>
      <c r="C120" s="69">
        <v>8.5573538025123436E-2</v>
      </c>
      <c r="D120" s="69">
        <v>2.4256751365250032E-2</v>
      </c>
      <c r="E120" s="69">
        <v>6.1316786659873342E-2</v>
      </c>
      <c r="F120" s="69">
        <v>0.22917423476195165</v>
      </c>
      <c r="G120" s="67">
        <v>2884</v>
      </c>
      <c r="H120" s="210"/>
      <c r="I120" s="187"/>
      <c r="J120" s="69"/>
      <c r="K120" s="69"/>
      <c r="L120" s="69"/>
      <c r="M120" s="69"/>
      <c r="N120" s="69"/>
      <c r="O120" s="68"/>
      <c r="Q120" s="222" t="s">
        <v>274</v>
      </c>
      <c r="R120" s="69">
        <v>1.6001801725049354</v>
      </c>
      <c r="S120" s="69">
        <v>0.79347026467451798</v>
      </c>
      <c r="T120" s="69">
        <v>0.50210428179729782</v>
      </c>
      <c r="U120" s="69">
        <v>0.31424202740629192</v>
      </c>
      <c r="V120" s="69">
        <v>0.87548123757830676</v>
      </c>
      <c r="W120" s="68">
        <v>10904</v>
      </c>
      <c r="X120" s="195"/>
      <c r="Y120" s="195"/>
    </row>
    <row r="121" spans="1:25" s="33" customFormat="1">
      <c r="A121" s="177" t="s">
        <v>210</v>
      </c>
      <c r="B121" s="69">
        <v>9.6717553504144335E-2</v>
      </c>
      <c r="C121" s="69">
        <v>0</v>
      </c>
      <c r="D121" s="69">
        <v>0</v>
      </c>
      <c r="E121" s="69">
        <v>0</v>
      </c>
      <c r="F121" s="69">
        <v>9.6717553504144335E-2</v>
      </c>
      <c r="G121" s="67">
        <v>2356</v>
      </c>
      <c r="H121" s="210"/>
      <c r="I121" s="180" t="s">
        <v>227</v>
      </c>
      <c r="J121" s="71"/>
      <c r="K121" s="71"/>
      <c r="L121" s="71"/>
      <c r="M121" s="71"/>
      <c r="N121" s="71"/>
      <c r="O121" s="65"/>
      <c r="Q121" s="222" t="s">
        <v>275</v>
      </c>
      <c r="R121" s="69">
        <v>1.8824189693570901</v>
      </c>
      <c r="S121" s="69">
        <v>0.94700774686560252</v>
      </c>
      <c r="T121" s="69">
        <v>0.45464030564526031</v>
      </c>
      <c r="U121" s="69">
        <v>0.4989990243058583</v>
      </c>
      <c r="V121" s="69">
        <v>1.0056015790819055</v>
      </c>
      <c r="W121" s="68">
        <v>10216</v>
      </c>
      <c r="X121" s="195"/>
      <c r="Y121" s="195"/>
    </row>
    <row r="122" spans="1:25" s="33" customFormat="1">
      <c r="A122" s="195"/>
      <c r="B122" s="71"/>
      <c r="C122" s="71"/>
      <c r="D122" s="71"/>
      <c r="E122" s="71"/>
      <c r="F122" s="71"/>
      <c r="G122" s="192"/>
      <c r="H122" s="210"/>
      <c r="I122" s="181" t="s">
        <v>228</v>
      </c>
      <c r="J122" s="69">
        <v>1.4168069171489195</v>
      </c>
      <c r="K122" s="69">
        <v>0.56910209324966532</v>
      </c>
      <c r="L122" s="69">
        <v>0.29546217468417019</v>
      </c>
      <c r="M122" s="69">
        <v>0.27747683305497811</v>
      </c>
      <c r="N122" s="69">
        <v>0.89164967555944108</v>
      </c>
      <c r="O122" s="68">
        <v>14072</v>
      </c>
      <c r="Q122" s="203" t="s">
        <v>276</v>
      </c>
      <c r="R122" s="69">
        <v>2.373685983731546</v>
      </c>
      <c r="S122" s="69">
        <v>1.1186049961171871</v>
      </c>
      <c r="T122" s="69">
        <v>0.48276466086591768</v>
      </c>
      <c r="U122" s="69">
        <v>0.64675909770865214</v>
      </c>
      <c r="V122" s="69">
        <v>1.3376146698297626</v>
      </c>
      <c r="W122" s="68">
        <v>5294</v>
      </c>
      <c r="X122" s="195"/>
      <c r="Y122" s="195"/>
    </row>
    <row r="123" spans="1:25" s="33" customFormat="1">
      <c r="A123" s="178" t="s">
        <v>229</v>
      </c>
      <c r="B123" s="71"/>
      <c r="C123" s="71"/>
      <c r="D123" s="71"/>
      <c r="E123" s="71"/>
      <c r="F123" s="71"/>
      <c r="G123" s="192"/>
      <c r="H123" s="210"/>
      <c r="I123" s="181" t="s">
        <v>230</v>
      </c>
      <c r="J123" s="69">
        <v>2.4034162022980685</v>
      </c>
      <c r="K123" s="69">
        <v>1.2041658934328381</v>
      </c>
      <c r="L123" s="69">
        <v>0.62738782784673819</v>
      </c>
      <c r="M123" s="69">
        <v>0.58765263168351456</v>
      </c>
      <c r="N123" s="69">
        <v>1.2444489660917848</v>
      </c>
      <c r="O123" s="68">
        <v>6091</v>
      </c>
      <c r="Q123" s="203" t="s">
        <v>277</v>
      </c>
      <c r="R123" s="69">
        <v>1.3884536554453293</v>
      </c>
      <c r="S123" s="69">
        <v>0</v>
      </c>
      <c r="T123" s="69">
        <v>0</v>
      </c>
      <c r="U123" s="69">
        <v>0</v>
      </c>
      <c r="V123" s="69">
        <v>1.3884536554453293</v>
      </c>
      <c r="W123" s="68">
        <v>81</v>
      </c>
      <c r="X123" s="195"/>
      <c r="Y123" s="195"/>
    </row>
    <row r="124" spans="1:25" s="33" customFormat="1">
      <c r="A124" s="178" t="s">
        <v>132</v>
      </c>
      <c r="B124" s="64">
        <v>1.7410259650096158</v>
      </c>
      <c r="C124" s="64">
        <v>0.83929752497952881</v>
      </c>
      <c r="D124" s="64">
        <v>0.44153644234114731</v>
      </c>
      <c r="E124" s="64">
        <v>0.41006440072878797</v>
      </c>
      <c r="F124" s="64">
        <v>0.966800167735685</v>
      </c>
      <c r="G124" s="63">
        <v>31673</v>
      </c>
      <c r="H124" s="195"/>
      <c r="I124" s="181" t="s">
        <v>231</v>
      </c>
      <c r="J124" s="69">
        <v>1.9851728278627614</v>
      </c>
      <c r="K124" s="69">
        <v>1.1672347159897858</v>
      </c>
      <c r="L124" s="69">
        <v>0.59521150652693255</v>
      </c>
      <c r="M124" s="69">
        <v>0.57202320946285534</v>
      </c>
      <c r="N124" s="69">
        <v>0.91297615511386432</v>
      </c>
      <c r="O124" s="68">
        <v>6413</v>
      </c>
      <c r="Q124" s="203"/>
      <c r="R124" s="69"/>
      <c r="S124" s="69"/>
      <c r="T124" s="69"/>
      <c r="U124" s="69"/>
      <c r="V124" s="69"/>
      <c r="W124" s="68"/>
      <c r="X124" s="195"/>
      <c r="Y124" s="195"/>
    </row>
    <row r="125" spans="1:25" s="33" customFormat="1" ht="34.200000000000003">
      <c r="A125" s="214" t="s">
        <v>232</v>
      </c>
      <c r="B125" s="69">
        <v>1.7670741635296219</v>
      </c>
      <c r="C125" s="69">
        <v>0.87678632793497979</v>
      </c>
      <c r="D125" s="69">
        <v>0.45823684208082166</v>
      </c>
      <c r="E125" s="69">
        <v>0.43201411573307263</v>
      </c>
      <c r="F125" s="69">
        <v>0.96150169210868031</v>
      </c>
      <c r="G125" s="67">
        <v>29366</v>
      </c>
      <c r="H125" s="210"/>
      <c r="I125" s="181" t="s">
        <v>233</v>
      </c>
      <c r="J125" s="69">
        <v>1.9622366241407054</v>
      </c>
      <c r="K125" s="69">
        <v>0.90423731069360969</v>
      </c>
      <c r="L125" s="69">
        <v>0.34826930679657903</v>
      </c>
      <c r="M125" s="69">
        <v>0.55596800389703083</v>
      </c>
      <c r="N125" s="69">
        <v>1.2686265547330828</v>
      </c>
      <c r="O125" s="68">
        <v>1467</v>
      </c>
      <c r="Q125" s="180" t="s">
        <v>278</v>
      </c>
      <c r="R125" s="71"/>
      <c r="S125" s="71"/>
      <c r="T125" s="71"/>
      <c r="U125" s="71"/>
      <c r="V125" s="71"/>
      <c r="W125" s="65"/>
      <c r="X125" s="195"/>
      <c r="Y125" s="195"/>
    </row>
    <row r="126" spans="1:25" s="33" customFormat="1" ht="22.8">
      <c r="A126" s="214" t="s">
        <v>234</v>
      </c>
      <c r="B126" s="69">
        <v>1.0994169058688412</v>
      </c>
      <c r="C126" s="69">
        <v>0.88868266086442227</v>
      </c>
      <c r="D126" s="69">
        <v>0.88868266086442227</v>
      </c>
      <c r="E126" s="69">
        <v>0</v>
      </c>
      <c r="F126" s="69">
        <v>0.2107342450044194</v>
      </c>
      <c r="G126" s="67">
        <v>296</v>
      </c>
      <c r="H126" s="210"/>
      <c r="I126" s="181" t="s">
        <v>235</v>
      </c>
      <c r="J126" s="69">
        <v>1.1148817984022539</v>
      </c>
      <c r="K126" s="69">
        <v>0.5092239476182534</v>
      </c>
      <c r="L126" s="69">
        <v>0.26904870094869343</v>
      </c>
      <c r="M126" s="69">
        <v>0.27882324062849795</v>
      </c>
      <c r="N126" s="69">
        <v>0.63641340481521569</v>
      </c>
      <c r="O126" s="68">
        <v>7262</v>
      </c>
      <c r="Q126" s="214" t="s">
        <v>279</v>
      </c>
      <c r="R126" s="69">
        <v>1.1729652100319097</v>
      </c>
      <c r="S126" s="69">
        <v>0.63090800893539334</v>
      </c>
      <c r="T126" s="69">
        <v>0.30074559166204134</v>
      </c>
      <c r="U126" s="69">
        <v>0.34871670572650953</v>
      </c>
      <c r="V126" s="69">
        <v>0.58082275937117334</v>
      </c>
      <c r="W126" s="68">
        <v>4506</v>
      </c>
      <c r="X126" s="195"/>
      <c r="Y126" s="195"/>
    </row>
    <row r="127" spans="1:25" s="33" customFormat="1" ht="22.8">
      <c r="A127" s="214" t="s">
        <v>236</v>
      </c>
      <c r="B127" s="69" t="s">
        <v>237</v>
      </c>
      <c r="C127" s="69" t="s">
        <v>237</v>
      </c>
      <c r="D127" s="69" t="s">
        <v>237</v>
      </c>
      <c r="E127" s="69" t="s">
        <v>237</v>
      </c>
      <c r="F127" s="69" t="s">
        <v>237</v>
      </c>
      <c r="G127" s="67">
        <v>21</v>
      </c>
      <c r="H127" s="210"/>
      <c r="I127" s="181"/>
      <c r="J127" s="69"/>
      <c r="K127" s="69"/>
      <c r="L127" s="69"/>
      <c r="M127" s="69"/>
      <c r="N127" s="69"/>
      <c r="O127" s="68"/>
      <c r="Q127" s="214" t="s">
        <v>280</v>
      </c>
      <c r="R127" s="69">
        <v>1.3066360432346822</v>
      </c>
      <c r="S127" s="69">
        <v>0.42790376937875441</v>
      </c>
      <c r="T127" s="69">
        <v>0.35777399886527672</v>
      </c>
      <c r="U127" s="69">
        <v>7.0129770513477199E-2</v>
      </c>
      <c r="V127" s="69">
        <v>0.87873227385592823</v>
      </c>
      <c r="W127" s="68">
        <v>1351</v>
      </c>
      <c r="X127" s="195"/>
      <c r="Y127" s="195"/>
    </row>
    <row r="128" spans="1:25" s="33" customFormat="1" ht="22.8">
      <c r="A128" s="214" t="s">
        <v>238</v>
      </c>
      <c r="B128" s="69">
        <v>1.4957276004141251</v>
      </c>
      <c r="C128" s="69">
        <v>0.36935854765426218</v>
      </c>
      <c r="D128" s="69">
        <v>0.16959198909722228</v>
      </c>
      <c r="E128" s="69">
        <v>0.1997665585570394</v>
      </c>
      <c r="F128" s="69">
        <v>1.1263690527598649</v>
      </c>
      <c r="G128" s="67">
        <v>1990</v>
      </c>
      <c r="H128" s="210"/>
      <c r="I128" s="180" t="s">
        <v>179</v>
      </c>
      <c r="J128" s="71"/>
      <c r="K128" s="71"/>
      <c r="L128" s="71"/>
      <c r="M128" s="71"/>
      <c r="N128" s="71"/>
      <c r="O128" s="65"/>
      <c r="Q128" s="214" t="s">
        <v>281</v>
      </c>
      <c r="R128" s="69">
        <v>2.0286445125286963</v>
      </c>
      <c r="S128" s="69">
        <v>0.90242932494839645</v>
      </c>
      <c r="T128" s="69">
        <v>0.34265185876417387</v>
      </c>
      <c r="U128" s="69">
        <v>0.55977746618422075</v>
      </c>
      <c r="V128" s="69">
        <v>1.1816663685855915</v>
      </c>
      <c r="W128" s="68">
        <v>1875</v>
      </c>
      <c r="X128" s="195"/>
      <c r="Y128" s="195"/>
    </row>
    <row r="129" spans="1:25" s="33" customFormat="1" ht="45.6">
      <c r="A129" s="223" t="s">
        <v>164</v>
      </c>
      <c r="B129" s="64">
        <v>1.9186214559887766</v>
      </c>
      <c r="C129" s="64">
        <v>0.97793217804828292</v>
      </c>
      <c r="D129" s="64">
        <v>0.56655970340381279</v>
      </c>
      <c r="E129" s="64">
        <v>0.41137247464446969</v>
      </c>
      <c r="F129" s="64">
        <v>1.0612382840098959</v>
      </c>
      <c r="G129" s="72">
        <v>370</v>
      </c>
      <c r="H129" s="195"/>
      <c r="I129" s="181" t="s">
        <v>179</v>
      </c>
      <c r="J129" s="69">
        <v>2.1819399558903223</v>
      </c>
      <c r="K129" s="69">
        <v>1.2003261186228822</v>
      </c>
      <c r="L129" s="69">
        <v>0.73810968002585375</v>
      </c>
      <c r="M129" s="69">
        <v>0.46961228305661706</v>
      </c>
      <c r="N129" s="69">
        <v>1.0692620221273981</v>
      </c>
      <c r="O129" s="68">
        <v>8552</v>
      </c>
      <c r="Q129" s="214" t="s">
        <v>282</v>
      </c>
      <c r="R129" s="69">
        <v>1.3629048258518304</v>
      </c>
      <c r="S129" s="69">
        <v>0.67544803842665091</v>
      </c>
      <c r="T129" s="69">
        <v>0.30276915079777972</v>
      </c>
      <c r="U129" s="69">
        <v>0.3726788876288723</v>
      </c>
      <c r="V129" s="69">
        <v>0.72594526975442186</v>
      </c>
      <c r="W129" s="68">
        <v>4206</v>
      </c>
      <c r="X129" s="195"/>
      <c r="Y129" s="195"/>
    </row>
    <row r="130" spans="1:25" s="33" customFormat="1" ht="22.8">
      <c r="A130" s="214" t="s">
        <v>239</v>
      </c>
      <c r="B130" s="69">
        <v>3.1264618194715728</v>
      </c>
      <c r="C130" s="69">
        <v>1.7665375911025067</v>
      </c>
      <c r="D130" s="69">
        <v>0.84572042662886149</v>
      </c>
      <c r="E130" s="69">
        <v>0.92081716447364514</v>
      </c>
      <c r="F130" s="69">
        <v>1.3599242283690669</v>
      </c>
      <c r="G130" s="67">
        <v>121</v>
      </c>
      <c r="H130" s="195"/>
      <c r="I130" s="222" t="s">
        <v>142</v>
      </c>
      <c r="J130" s="69">
        <v>2.3028690817050674</v>
      </c>
      <c r="K130" s="69">
        <v>1.2562487490716245</v>
      </c>
      <c r="L130" s="69">
        <v>0.75334722657200692</v>
      </c>
      <c r="M130" s="69">
        <v>0.5124521239719777</v>
      </c>
      <c r="N130" s="69">
        <v>1.1534572219427326</v>
      </c>
      <c r="O130" s="68">
        <v>6764</v>
      </c>
      <c r="Q130" s="214" t="s">
        <v>283</v>
      </c>
      <c r="R130" s="69">
        <v>1.7626425198195714</v>
      </c>
      <c r="S130" s="69">
        <v>0.78465717800282042</v>
      </c>
      <c r="T130" s="69">
        <v>0.31015088891669074</v>
      </c>
      <c r="U130" s="69">
        <v>0.48289942091742905</v>
      </c>
      <c r="V130" s="69">
        <v>1.0736295075103295</v>
      </c>
      <c r="W130" s="68">
        <v>6619</v>
      </c>
      <c r="X130" s="195"/>
      <c r="Y130" s="195"/>
    </row>
    <row r="131" spans="1:25" s="33" customFormat="1" ht="22.8">
      <c r="A131" s="214" t="s">
        <v>240</v>
      </c>
      <c r="B131" s="69">
        <v>3.1781135066874793</v>
      </c>
      <c r="C131" s="69">
        <v>1.8847390384614653</v>
      </c>
      <c r="D131" s="69">
        <v>1.8847390384614653</v>
      </c>
      <c r="E131" s="69">
        <v>0</v>
      </c>
      <c r="F131" s="69">
        <v>1.2933744682260138</v>
      </c>
      <c r="G131" s="67">
        <v>56</v>
      </c>
      <c r="H131" s="210"/>
      <c r="I131" s="222" t="s">
        <v>141</v>
      </c>
      <c r="J131" s="69">
        <v>1.7757806060509738</v>
      </c>
      <c r="K131" s="69">
        <v>1.013465928072121</v>
      </c>
      <c r="L131" s="69">
        <v>0.68926764281186914</v>
      </c>
      <c r="M131" s="69">
        <v>0.32419828526025363</v>
      </c>
      <c r="N131" s="69">
        <v>0.78421069183821945</v>
      </c>
      <c r="O131" s="68">
        <v>1781</v>
      </c>
      <c r="Q131" s="214" t="s">
        <v>284</v>
      </c>
      <c r="R131" s="69">
        <v>1.141112654560948</v>
      </c>
      <c r="S131" s="69">
        <v>0.4782459670278415</v>
      </c>
      <c r="T131" s="69">
        <v>0.22425037778799567</v>
      </c>
      <c r="U131" s="69">
        <v>0.2539955892398455</v>
      </c>
      <c r="V131" s="69">
        <v>0.71212507560297233</v>
      </c>
      <c r="W131" s="68">
        <v>7601</v>
      </c>
      <c r="X131" s="195"/>
      <c r="Y131" s="195"/>
    </row>
    <row r="132" spans="1:25" s="33" customFormat="1" ht="34.200000000000003">
      <c r="A132" s="214" t="s">
        <v>241</v>
      </c>
      <c r="B132" s="69">
        <v>0.4848120750605977</v>
      </c>
      <c r="C132" s="69">
        <v>0</v>
      </c>
      <c r="D132" s="69">
        <v>0</v>
      </c>
      <c r="E132" s="69">
        <v>0</v>
      </c>
      <c r="F132" s="69">
        <v>0.4848120750605977</v>
      </c>
      <c r="G132" s="67">
        <v>105</v>
      </c>
      <c r="H132" s="210"/>
      <c r="I132" s="181" t="s">
        <v>180</v>
      </c>
      <c r="J132" s="69">
        <v>1.5227118651166411</v>
      </c>
      <c r="K132" s="69">
        <v>0.68998218058389493</v>
      </c>
      <c r="L132" s="69">
        <v>0.32140704553673521</v>
      </c>
      <c r="M132" s="69">
        <v>0.37758634158545495</v>
      </c>
      <c r="N132" s="69">
        <v>0.88296649064563992</v>
      </c>
      <c r="O132" s="68">
        <v>26770</v>
      </c>
      <c r="Q132" s="214" t="s">
        <v>285</v>
      </c>
      <c r="R132" s="69">
        <v>2.8408260209276688</v>
      </c>
      <c r="S132" s="69">
        <v>1.2869491162039099</v>
      </c>
      <c r="T132" s="69">
        <v>0.67775082799565323</v>
      </c>
      <c r="U132" s="69">
        <v>0.60919828820825672</v>
      </c>
      <c r="V132" s="69">
        <v>1.6734835107966068</v>
      </c>
      <c r="W132" s="68">
        <v>2449</v>
      </c>
      <c r="X132" s="195"/>
      <c r="Y132" s="195"/>
    </row>
    <row r="133" spans="1:25" s="33" customFormat="1" ht="34.200000000000003">
      <c r="A133" s="214" t="s">
        <v>242</v>
      </c>
      <c r="B133" s="69">
        <v>1.2538492392330909</v>
      </c>
      <c r="C133" s="69">
        <v>0.54034148434809282</v>
      </c>
      <c r="D133" s="69">
        <v>0</v>
      </c>
      <c r="E133" s="69">
        <v>0.54034148434809282</v>
      </c>
      <c r="F133" s="69">
        <v>1.2538492392330909</v>
      </c>
      <c r="G133" s="67">
        <v>88</v>
      </c>
      <c r="H133" s="210"/>
      <c r="I133" s="195"/>
      <c r="J133" s="195"/>
      <c r="K133" s="195"/>
      <c r="L133" s="195"/>
      <c r="M133" s="195"/>
      <c r="N133" s="195"/>
      <c r="O133" s="13"/>
      <c r="Q133" s="214" t="s">
        <v>286</v>
      </c>
      <c r="R133" s="69">
        <v>2.2804543931675525</v>
      </c>
      <c r="S133" s="69">
        <v>1.2801233704462756</v>
      </c>
      <c r="T133" s="69">
        <v>0.82178923353260969</v>
      </c>
      <c r="U133" s="69">
        <v>0.49784876140362588</v>
      </c>
      <c r="V133" s="69">
        <v>1.0516495175713012</v>
      </c>
      <c r="W133" s="68">
        <v>6813</v>
      </c>
      <c r="X133" s="195"/>
      <c r="Y133" s="195"/>
    </row>
    <row r="134" spans="1:25" s="33" customFormat="1">
      <c r="A134" s="223" t="s">
        <v>162</v>
      </c>
      <c r="B134" s="64">
        <v>0.78393145645590856</v>
      </c>
      <c r="C134" s="64">
        <v>0.48830187875606823</v>
      </c>
      <c r="D134" s="64">
        <v>0.14988260718139104</v>
      </c>
      <c r="E134" s="64">
        <v>0.33841927157467722</v>
      </c>
      <c r="F134" s="64">
        <v>0.29562957769984044</v>
      </c>
      <c r="G134" s="72">
        <v>1956</v>
      </c>
      <c r="H134" s="198"/>
      <c r="I134" s="193" t="s">
        <v>243</v>
      </c>
      <c r="J134" s="71"/>
      <c r="K134" s="71"/>
      <c r="L134" s="71"/>
      <c r="M134" s="71"/>
      <c r="N134" s="71"/>
      <c r="O134" s="65"/>
      <c r="Q134" s="214"/>
      <c r="R134" s="69"/>
      <c r="S134" s="69"/>
      <c r="T134" s="69"/>
      <c r="U134" s="69"/>
      <c r="V134" s="69"/>
      <c r="W134" s="68"/>
      <c r="X134" s="195"/>
      <c r="Y134" s="195"/>
    </row>
    <row r="135" spans="1:25" s="33" customFormat="1">
      <c r="A135" s="214" t="s">
        <v>244</v>
      </c>
      <c r="B135" s="69">
        <v>0.44995975835485574</v>
      </c>
      <c r="C135" s="69">
        <v>0.11988902143789754</v>
      </c>
      <c r="D135" s="69">
        <v>0</v>
      </c>
      <c r="E135" s="69">
        <v>0.11988902143789754</v>
      </c>
      <c r="F135" s="69">
        <v>0.33007073691695871</v>
      </c>
      <c r="G135" s="67">
        <v>772</v>
      </c>
      <c r="H135" s="195"/>
      <c r="I135" s="187" t="s">
        <v>245</v>
      </c>
      <c r="J135" s="69">
        <v>1.0074780072682146</v>
      </c>
      <c r="K135" s="69">
        <v>0.49064904632676615</v>
      </c>
      <c r="L135" s="69">
        <v>0.30353127598337565</v>
      </c>
      <c r="M135" s="69">
        <v>0.19297577756151962</v>
      </c>
      <c r="N135" s="69">
        <v>0.55734051865745593</v>
      </c>
      <c r="O135" s="68">
        <v>10594</v>
      </c>
      <c r="Q135" s="180" t="s">
        <v>287</v>
      </c>
      <c r="R135" s="71"/>
      <c r="S135" s="71"/>
      <c r="T135" s="71"/>
      <c r="U135" s="71"/>
      <c r="V135" s="71"/>
      <c r="W135" s="65"/>
      <c r="X135" s="195"/>
      <c r="Y135" s="195"/>
    </row>
    <row r="136" spans="1:25" s="33" customFormat="1">
      <c r="A136" s="214" t="s">
        <v>246</v>
      </c>
      <c r="B136" s="69">
        <v>0.91028105985536512</v>
      </c>
      <c r="C136" s="69">
        <v>0.55325798820480532</v>
      </c>
      <c r="D136" s="69">
        <v>0.39437681074250397</v>
      </c>
      <c r="E136" s="69">
        <v>0.15888117746230085</v>
      </c>
      <c r="F136" s="69">
        <v>0.35702307165056041</v>
      </c>
      <c r="G136" s="67">
        <v>498</v>
      </c>
      <c r="H136" s="210"/>
      <c r="I136" s="187" t="s">
        <v>247</v>
      </c>
      <c r="J136" s="69">
        <v>1.5776452440544386</v>
      </c>
      <c r="K136" s="69">
        <v>0.70946040309065894</v>
      </c>
      <c r="L136" s="69">
        <v>0.35482410232758094</v>
      </c>
      <c r="M136" s="69">
        <v>0.36245988694765918</v>
      </c>
      <c r="N136" s="69">
        <v>0.88861284496567006</v>
      </c>
      <c r="O136" s="68">
        <v>9317</v>
      </c>
      <c r="Q136" s="181" t="s">
        <v>288</v>
      </c>
      <c r="R136" s="69">
        <v>1.7623084320057525</v>
      </c>
      <c r="S136" s="69">
        <v>0.82818246130340611</v>
      </c>
      <c r="T136" s="69">
        <v>0.42005962353907894</v>
      </c>
      <c r="U136" s="69">
        <v>0.42108429151949239</v>
      </c>
      <c r="V136" s="69">
        <v>0.99453557667327996</v>
      </c>
      <c r="W136" s="68">
        <v>27945</v>
      </c>
      <c r="X136" s="195"/>
      <c r="Y136" s="195"/>
    </row>
    <row r="137" spans="1:25" s="33" customFormat="1">
      <c r="A137" s="214" t="s">
        <v>248</v>
      </c>
      <c r="B137" s="69">
        <v>1.8299233252511544</v>
      </c>
      <c r="C137" s="69">
        <v>1.8299233252511544</v>
      </c>
      <c r="D137" s="69">
        <v>0</v>
      </c>
      <c r="E137" s="69">
        <v>1.8299233252511544</v>
      </c>
      <c r="F137" s="69">
        <v>0</v>
      </c>
      <c r="G137" s="67">
        <v>168</v>
      </c>
      <c r="H137" s="210"/>
      <c r="I137" s="187" t="s">
        <v>249</v>
      </c>
      <c r="J137" s="69">
        <v>2.0874758630710732</v>
      </c>
      <c r="K137" s="69">
        <v>1.0213282782893567</v>
      </c>
      <c r="L137" s="69">
        <v>0.49899175611888424</v>
      </c>
      <c r="M137" s="69">
        <v>0.53720307703873915</v>
      </c>
      <c r="N137" s="69">
        <v>1.1539645079156291</v>
      </c>
      <c r="O137" s="68">
        <v>15372</v>
      </c>
      <c r="Q137" s="181" t="s">
        <v>289</v>
      </c>
      <c r="R137" s="69">
        <v>1.2240891974918826</v>
      </c>
      <c r="S137" s="69">
        <v>0.66296769657929189</v>
      </c>
      <c r="T137" s="69">
        <v>0.35840890499555617</v>
      </c>
      <c r="U137" s="69">
        <v>0.304558791583731</v>
      </c>
      <c r="V137" s="69">
        <v>0.60727097194066604</v>
      </c>
      <c r="W137" s="68">
        <v>7475</v>
      </c>
      <c r="X137" s="195"/>
      <c r="Y137" s="195"/>
    </row>
    <row r="138" spans="1:25" s="33" customFormat="1">
      <c r="A138" s="214" t="s">
        <v>250</v>
      </c>
      <c r="B138" s="69">
        <v>0.68147875774083866</v>
      </c>
      <c r="C138" s="69">
        <v>0.68147875774083866</v>
      </c>
      <c r="D138" s="69">
        <v>0.52805310310153208</v>
      </c>
      <c r="E138" s="69">
        <v>0.15342565463930621</v>
      </c>
      <c r="F138" s="69">
        <v>0</v>
      </c>
      <c r="G138" s="67">
        <v>182</v>
      </c>
      <c r="H138" s="210"/>
      <c r="I138" s="195"/>
      <c r="J138" s="195"/>
      <c r="K138" s="195"/>
      <c r="L138" s="195"/>
      <c r="M138" s="195"/>
      <c r="N138" s="195"/>
      <c r="O138" s="13"/>
      <c r="Q138" s="203"/>
      <c r="R138" s="69"/>
      <c r="S138" s="69"/>
      <c r="T138" s="69"/>
      <c r="U138" s="69"/>
      <c r="V138" s="69"/>
      <c r="W138" s="68"/>
      <c r="X138" s="195"/>
      <c r="Y138" s="195"/>
    </row>
    <row r="139" spans="1:25" s="33" customFormat="1" ht="22.8">
      <c r="A139" s="214" t="s">
        <v>251</v>
      </c>
      <c r="B139" s="69">
        <v>0.74930725811995902</v>
      </c>
      <c r="C139" s="69">
        <v>0.28444369022592925</v>
      </c>
      <c r="D139" s="69">
        <v>0</v>
      </c>
      <c r="E139" s="69">
        <v>0.28444369022592925</v>
      </c>
      <c r="F139" s="69">
        <v>0.46486356789402983</v>
      </c>
      <c r="G139" s="67">
        <v>336</v>
      </c>
      <c r="H139" s="210"/>
      <c r="I139" s="193"/>
      <c r="J139" s="71"/>
      <c r="K139" s="71"/>
      <c r="L139" s="71"/>
      <c r="M139" s="71"/>
      <c r="N139" s="71"/>
      <c r="O139" s="65"/>
      <c r="Q139" s="241" t="s">
        <v>290</v>
      </c>
      <c r="R139" s="71"/>
      <c r="S139" s="71"/>
      <c r="T139" s="71"/>
      <c r="U139" s="71"/>
      <c r="V139" s="71"/>
      <c r="W139" s="65"/>
      <c r="X139" s="195"/>
      <c r="Y139" s="195"/>
    </row>
    <row r="140" spans="1:25" s="33" customFormat="1" ht="24">
      <c r="A140" s="223" t="s">
        <v>163</v>
      </c>
      <c r="B140" s="64">
        <v>1.7854446291012478</v>
      </c>
      <c r="C140" s="64">
        <v>0.49596034792785632</v>
      </c>
      <c r="D140" s="64">
        <v>0.18782513360753417</v>
      </c>
      <c r="E140" s="64">
        <v>0.30813521432032104</v>
      </c>
      <c r="F140" s="64">
        <v>1.2894842811733906</v>
      </c>
      <c r="G140" s="72">
        <v>1026</v>
      </c>
      <c r="H140" s="210"/>
      <c r="I140" s="187"/>
      <c r="J140" s="69"/>
      <c r="K140" s="69"/>
      <c r="L140" s="69"/>
      <c r="M140" s="69"/>
      <c r="N140" s="69"/>
      <c r="O140" s="68"/>
      <c r="Q140" s="203" t="s">
        <v>291</v>
      </c>
      <c r="R140" s="69">
        <v>2.8031283655446573</v>
      </c>
      <c r="S140" s="69">
        <v>1.1733369866894425</v>
      </c>
      <c r="T140" s="69">
        <v>0.39682248186951313</v>
      </c>
      <c r="U140" s="69">
        <v>0.77651450481992823</v>
      </c>
      <c r="V140" s="69">
        <v>1.7672401923688845</v>
      </c>
      <c r="W140" s="68">
        <v>1842</v>
      </c>
      <c r="X140" s="195"/>
      <c r="Y140" s="195"/>
    </row>
    <row r="141" spans="1:25" s="33" customFormat="1">
      <c r="A141" s="214" t="s">
        <v>252</v>
      </c>
      <c r="B141" s="69">
        <v>1.3093402654964721</v>
      </c>
      <c r="C141" s="69">
        <v>8.309284038139747E-2</v>
      </c>
      <c r="D141" s="69">
        <v>0</v>
      </c>
      <c r="E141" s="69">
        <v>8.309284038139747E-2</v>
      </c>
      <c r="F141" s="69">
        <v>1.2262474251150759</v>
      </c>
      <c r="G141" s="67">
        <v>629</v>
      </c>
      <c r="H141" s="210"/>
      <c r="I141" s="187"/>
      <c r="J141" s="69"/>
      <c r="K141" s="69"/>
      <c r="L141" s="69"/>
      <c r="M141" s="69"/>
      <c r="N141" s="69"/>
      <c r="O141" s="68"/>
      <c r="Q141" s="203" t="s">
        <v>292</v>
      </c>
      <c r="R141" s="69">
        <v>1.6006632056472176</v>
      </c>
      <c r="S141" s="69">
        <v>0.77292507967342072</v>
      </c>
      <c r="T141" s="69">
        <v>0.40298096483082202</v>
      </c>
      <c r="U141" s="69">
        <v>0.38129331323626064</v>
      </c>
      <c r="V141" s="69">
        <v>0.88138646030032397</v>
      </c>
      <c r="W141" s="68">
        <v>33325</v>
      </c>
      <c r="X141" s="195"/>
      <c r="Y141" s="195"/>
    </row>
    <row r="142" spans="1:25" s="33" customFormat="1">
      <c r="A142" s="214" t="s">
        <v>253</v>
      </c>
      <c r="B142" s="69">
        <v>1.6280247235360872</v>
      </c>
      <c r="C142" s="69">
        <v>0.36782296963583355</v>
      </c>
      <c r="D142" s="69">
        <v>0</v>
      </c>
      <c r="E142" s="69">
        <v>0.36782296963583355</v>
      </c>
      <c r="F142" s="69">
        <v>1.2602017539002544</v>
      </c>
      <c r="G142" s="67">
        <v>318</v>
      </c>
      <c r="H142" s="210"/>
      <c r="I142" s="187"/>
      <c r="J142" s="69"/>
      <c r="K142" s="69"/>
      <c r="L142" s="69"/>
      <c r="M142" s="69"/>
      <c r="N142" s="69"/>
      <c r="O142" s="68"/>
      <c r="Q142" s="187"/>
      <c r="R142" s="69"/>
      <c r="S142" s="69"/>
      <c r="T142" s="69"/>
      <c r="U142" s="69"/>
      <c r="V142" s="69"/>
      <c r="W142" s="68"/>
      <c r="X142" s="195"/>
      <c r="Y142" s="195"/>
    </row>
    <row r="143" spans="1:25" s="33" customFormat="1" ht="34.200000000000003">
      <c r="A143" s="214" t="s">
        <v>254</v>
      </c>
      <c r="B143" s="69">
        <v>7.0410044364516926</v>
      </c>
      <c r="C143" s="69">
        <v>5.0203424437683006</v>
      </c>
      <c r="D143" s="69">
        <v>2.7585240303680174</v>
      </c>
      <c r="E143" s="69">
        <v>2.2618184134002841</v>
      </c>
      <c r="F143" s="69">
        <v>2.0206619926833937</v>
      </c>
      <c r="G143" s="67">
        <v>79</v>
      </c>
      <c r="H143" s="210"/>
      <c r="I143" s="195"/>
      <c r="J143" s="195"/>
      <c r="K143" s="195"/>
      <c r="L143" s="195"/>
      <c r="M143" s="195"/>
      <c r="N143" s="195"/>
      <c r="O143" s="13"/>
      <c r="Q143" s="193" t="s">
        <v>293</v>
      </c>
      <c r="R143" s="71"/>
      <c r="S143" s="71"/>
      <c r="T143" s="71"/>
      <c r="U143" s="71"/>
      <c r="V143" s="71"/>
      <c r="W143" s="65"/>
      <c r="X143" s="195"/>
      <c r="Y143" s="195"/>
    </row>
    <row r="144" spans="1:25" s="33" customFormat="1">
      <c r="A144" s="223" t="s">
        <v>131</v>
      </c>
      <c r="B144" s="64">
        <v>1.1510772916328837</v>
      </c>
      <c r="C144" s="64">
        <v>0.37324788762907868</v>
      </c>
      <c r="D144" s="64">
        <v>0</v>
      </c>
      <c r="E144" s="64">
        <v>0.37324788762907868</v>
      </c>
      <c r="F144" s="64">
        <v>0.77782940400380474</v>
      </c>
      <c r="G144" s="72">
        <v>349</v>
      </c>
      <c r="H144" s="210"/>
      <c r="I144" s="253"/>
      <c r="J144" s="71"/>
      <c r="K144" s="71"/>
      <c r="L144" s="71"/>
      <c r="M144" s="71"/>
      <c r="N144" s="71"/>
      <c r="O144" s="65"/>
      <c r="Q144" s="187" t="s">
        <v>294</v>
      </c>
      <c r="R144" s="69">
        <v>2.2491423992214403</v>
      </c>
      <c r="S144" s="69">
        <v>1.021088651087336</v>
      </c>
      <c r="T144" s="69">
        <v>0.61050110176652939</v>
      </c>
      <c r="U144" s="69">
        <v>0.41058754932080627</v>
      </c>
      <c r="V144" s="69">
        <v>1.2934667473212977</v>
      </c>
      <c r="W144" s="68">
        <v>6191</v>
      </c>
      <c r="X144" s="195"/>
      <c r="Y144" s="195"/>
    </row>
    <row r="145" spans="1:25" s="33" customFormat="1">
      <c r="A145" s="214" t="s">
        <v>255</v>
      </c>
      <c r="B145" s="69">
        <v>1.1599672312482432</v>
      </c>
      <c r="C145" s="69">
        <v>0</v>
      </c>
      <c r="D145" s="69">
        <v>0</v>
      </c>
      <c r="E145" s="69">
        <v>0</v>
      </c>
      <c r="F145" s="69">
        <v>1.1599672312482432</v>
      </c>
      <c r="G145" s="67">
        <v>141</v>
      </c>
      <c r="H145" s="210"/>
      <c r="I145" s="187"/>
      <c r="J145" s="69"/>
      <c r="K145" s="69"/>
      <c r="L145" s="69"/>
      <c r="M145" s="69"/>
      <c r="N145" s="69"/>
      <c r="O145" s="68"/>
      <c r="Q145" s="187" t="s">
        <v>295</v>
      </c>
      <c r="R145" s="69">
        <v>1.6021543630471486</v>
      </c>
      <c r="S145" s="69">
        <v>0.76419484262735327</v>
      </c>
      <c r="T145" s="69">
        <v>0.35959685527539859</v>
      </c>
      <c r="U145" s="69">
        <v>0.42294032489895517</v>
      </c>
      <c r="V145" s="69">
        <v>0.90037521113901087</v>
      </c>
      <c r="W145" s="68">
        <v>20124</v>
      </c>
      <c r="X145" s="195"/>
      <c r="Y145" s="195"/>
    </row>
    <row r="146" spans="1:25" s="33" customFormat="1" ht="22.8">
      <c r="A146" s="1" t="s">
        <v>256</v>
      </c>
      <c r="B146" s="2">
        <v>1.1446862891023066</v>
      </c>
      <c r="C146" s="2">
        <v>0.64157684120799741</v>
      </c>
      <c r="D146" s="2">
        <v>0</v>
      </c>
      <c r="E146" s="2">
        <v>0.64157684120799741</v>
      </c>
      <c r="F146" s="2">
        <v>0.50310944789431067</v>
      </c>
      <c r="G146" s="3">
        <v>208</v>
      </c>
      <c r="H146" s="255"/>
      <c r="I146" s="190"/>
      <c r="J146" s="2"/>
      <c r="K146" s="2"/>
      <c r="L146" s="2"/>
      <c r="M146" s="2"/>
      <c r="N146" s="2"/>
      <c r="O146" s="4"/>
      <c r="Q146" s="187" t="s">
        <v>296</v>
      </c>
      <c r="R146" s="69">
        <v>1.2253603191975277</v>
      </c>
      <c r="S146" s="69">
        <v>0.51744735213378212</v>
      </c>
      <c r="T146" s="69">
        <v>0.28706872328325106</v>
      </c>
      <c r="U146" s="69">
        <v>0.23037862885053001</v>
      </c>
      <c r="V146" s="69">
        <v>0.73844776898071907</v>
      </c>
      <c r="W146" s="68">
        <v>6427</v>
      </c>
      <c r="X146" s="195"/>
      <c r="Y146" s="195"/>
    </row>
    <row r="147" spans="1:25" s="33" customFormat="1">
      <c r="A147" s="62" t="s">
        <v>257</v>
      </c>
      <c r="B147" s="61"/>
      <c r="C147" s="61"/>
      <c r="D147" s="61"/>
      <c r="E147" s="61"/>
      <c r="F147" s="61"/>
      <c r="G147" s="61"/>
      <c r="H147" s="210"/>
      <c r="I147" s="187"/>
      <c r="J147" s="191"/>
      <c r="K147" s="191"/>
      <c r="L147" s="191"/>
      <c r="M147" s="191"/>
      <c r="N147" s="191"/>
      <c r="O147" s="60"/>
      <c r="Q147" s="561" t="s">
        <v>257</v>
      </c>
      <c r="R147" s="561"/>
      <c r="S147" s="561"/>
      <c r="T147" s="561"/>
      <c r="U147" s="561"/>
      <c r="V147" s="561"/>
      <c r="W147" s="561"/>
      <c r="X147" s="562"/>
      <c r="Y147" s="562"/>
    </row>
    <row r="148" spans="1:25" s="33" customFormat="1">
      <c r="A148" s="59" t="s">
        <v>410</v>
      </c>
      <c r="B148" s="58"/>
      <c r="C148" s="58"/>
      <c r="D148" s="58"/>
      <c r="E148" s="58"/>
      <c r="F148" s="58"/>
      <c r="G148" s="58"/>
      <c r="H148" s="191"/>
      <c r="I148" s="227"/>
      <c r="J148" s="187"/>
      <c r="K148" s="187"/>
      <c r="L148" s="187"/>
      <c r="M148" s="187"/>
      <c r="N148" s="187"/>
      <c r="O148" s="60"/>
      <c r="Q148" s="563" t="s">
        <v>413</v>
      </c>
      <c r="R148" s="564"/>
      <c r="S148" s="564"/>
      <c r="T148" s="564"/>
      <c r="U148" s="564"/>
      <c r="V148" s="564"/>
      <c r="W148" s="564"/>
      <c r="X148" s="11"/>
      <c r="Y148" s="11"/>
    </row>
    <row r="149" spans="1:25" s="33" customFormat="1">
      <c r="A149" s="560" t="s">
        <v>411</v>
      </c>
      <c r="B149" s="560"/>
      <c r="C149" s="560"/>
      <c r="D149" s="560"/>
      <c r="E149" s="560"/>
      <c r="F149" s="560"/>
      <c r="G149" s="57"/>
      <c r="H149" s="227"/>
      <c r="I149" s="56"/>
      <c r="J149" s="247"/>
      <c r="K149" s="247"/>
      <c r="L149" s="247"/>
      <c r="M149" s="247"/>
      <c r="N149" s="247"/>
      <c r="O149" s="55"/>
      <c r="Q149" s="565" t="s">
        <v>411</v>
      </c>
      <c r="R149" s="565"/>
      <c r="S149" s="565"/>
      <c r="T149" s="565"/>
      <c r="U149" s="565"/>
      <c r="V149" s="565"/>
      <c r="W149" s="565"/>
      <c r="X149" s="565"/>
      <c r="Y149" s="565"/>
    </row>
    <row r="150" spans="1:25" s="33" customFormat="1">
      <c r="A150" s="54" t="s">
        <v>258</v>
      </c>
      <c r="B150" s="58"/>
      <c r="C150" s="58"/>
      <c r="D150" s="58"/>
      <c r="E150" s="58"/>
      <c r="F150" s="58"/>
      <c r="G150" s="57"/>
      <c r="H150" s="53"/>
      <c r="I150" s="52"/>
      <c r="J150" s="215"/>
      <c r="K150" s="215"/>
      <c r="L150" s="215"/>
      <c r="M150" s="191"/>
      <c r="N150" s="191"/>
      <c r="O150" s="60"/>
      <c r="Q150" s="12" t="s">
        <v>258</v>
      </c>
      <c r="R150" s="224"/>
      <c r="S150" s="224"/>
      <c r="T150" s="224"/>
      <c r="U150" s="224"/>
      <c r="V150" s="224"/>
      <c r="W150" s="224"/>
      <c r="X150" s="224"/>
      <c r="Y150" s="224"/>
    </row>
    <row r="151" spans="1:25" s="33" customFormat="1">
      <c r="A151" s="54" t="s">
        <v>259</v>
      </c>
      <c r="B151" s="51"/>
      <c r="C151" s="51"/>
      <c r="D151" s="51"/>
      <c r="E151" s="51"/>
      <c r="F151" s="5"/>
      <c r="G151" s="248"/>
      <c r="H151" s="52"/>
      <c r="I151" s="186"/>
      <c r="J151" s="247"/>
      <c r="K151" s="247"/>
      <c r="L151" s="247"/>
      <c r="M151" s="247"/>
      <c r="N151" s="247"/>
      <c r="O151" s="55"/>
    </row>
    <row r="152" spans="1:25" s="33" customFormat="1">
      <c r="A152" s="51" t="s">
        <v>260</v>
      </c>
      <c r="B152" s="179"/>
      <c r="C152" s="179"/>
      <c r="D152" s="179"/>
      <c r="E152" s="179"/>
      <c r="F152" s="179"/>
      <c r="G152" s="226"/>
      <c r="H152" s="186"/>
      <c r="I152" s="187"/>
      <c r="J152" s="182"/>
      <c r="K152" s="182"/>
      <c r="L152" s="182"/>
      <c r="M152" s="182"/>
      <c r="N152" s="182"/>
      <c r="O152" s="60"/>
    </row>
    <row r="153" spans="1:25" s="33" customFormat="1"/>
    <row r="154" spans="1:25" s="33" customFormat="1"/>
    <row r="155" spans="1:25">
      <c r="A155" s="14" t="s">
        <v>461</v>
      </c>
    </row>
    <row r="156" spans="1:25" s="33" customFormat="1">
      <c r="A156" s="28"/>
    </row>
    <row r="157" spans="1:25" s="33" customFormat="1"/>
    <row r="158" spans="1:25" s="33" customFormat="1" ht="14.4" customHeight="1">
      <c r="A158" s="201" t="s">
        <v>386</v>
      </c>
      <c r="B158" s="239"/>
      <c r="C158" s="239"/>
      <c r="D158" s="239"/>
      <c r="E158" s="239"/>
      <c r="F158" s="239"/>
      <c r="G158" s="239"/>
      <c r="H158" s="239"/>
      <c r="I158" s="239"/>
      <c r="J158" s="201"/>
      <c r="K158" s="201"/>
      <c r="L158" s="201"/>
      <c r="M158" s="201"/>
      <c r="N158" s="201"/>
      <c r="O158" s="80"/>
      <c r="Q158" s="249" t="s">
        <v>389</v>
      </c>
      <c r="R158" s="249"/>
      <c r="S158" s="249"/>
      <c r="T158" s="249"/>
      <c r="U158" s="249"/>
      <c r="V158" s="249"/>
      <c r="W158" s="249"/>
      <c r="X158" s="239"/>
      <c r="Y158" s="239"/>
    </row>
    <row r="159" spans="1:25" s="33" customFormat="1">
      <c r="A159" s="86" t="s">
        <v>14</v>
      </c>
      <c r="B159" s="185"/>
      <c r="C159" s="185"/>
      <c r="D159" s="185"/>
      <c r="E159" s="185"/>
      <c r="F159" s="185"/>
      <c r="G159" s="197"/>
      <c r="H159" s="185"/>
      <c r="I159" s="174"/>
      <c r="J159" s="185"/>
      <c r="K159" s="185"/>
      <c r="L159" s="185"/>
      <c r="M159" s="185"/>
      <c r="N159" s="185"/>
      <c r="O159" s="230" t="s">
        <v>202</v>
      </c>
      <c r="Q159" s="241" t="s">
        <v>14</v>
      </c>
      <c r="R159" s="225"/>
      <c r="S159" s="225"/>
      <c r="T159" s="225"/>
      <c r="U159" s="225"/>
      <c r="V159" s="225"/>
      <c r="W159" s="230" t="s">
        <v>202</v>
      </c>
      <c r="X159" s="262"/>
      <c r="Y159" s="262"/>
    </row>
    <row r="160" spans="1:25" s="33" customFormat="1" ht="68.400000000000006">
      <c r="A160" s="175"/>
      <c r="B160" s="204" t="s">
        <v>343</v>
      </c>
      <c r="C160" s="205" t="s">
        <v>155</v>
      </c>
      <c r="D160" s="206" t="s">
        <v>156</v>
      </c>
      <c r="E160" s="206" t="s">
        <v>157</v>
      </c>
      <c r="F160" s="206" t="s">
        <v>158</v>
      </c>
      <c r="G160" s="218" t="s">
        <v>317</v>
      </c>
      <c r="H160" s="206"/>
      <c r="I160" s="175"/>
      <c r="J160" s="204" t="s">
        <v>343</v>
      </c>
      <c r="K160" s="205" t="s">
        <v>155</v>
      </c>
      <c r="L160" s="206" t="s">
        <v>156</v>
      </c>
      <c r="M160" s="206" t="s">
        <v>157</v>
      </c>
      <c r="N160" s="206" t="s">
        <v>158</v>
      </c>
      <c r="O160" s="81" t="s">
        <v>317</v>
      </c>
      <c r="Q160" s="175"/>
      <c r="R160" s="204" t="s">
        <v>343</v>
      </c>
      <c r="S160" s="205" t="s">
        <v>155</v>
      </c>
      <c r="T160" s="206" t="s">
        <v>156</v>
      </c>
      <c r="U160" s="206" t="s">
        <v>157</v>
      </c>
      <c r="V160" s="206" t="s">
        <v>158</v>
      </c>
      <c r="W160" s="218" t="s">
        <v>317</v>
      </c>
      <c r="X160" s="207"/>
      <c r="Y160" s="207"/>
    </row>
    <row r="161" spans="1:25" s="33" customFormat="1">
      <c r="A161" s="176"/>
      <c r="B161" s="208"/>
      <c r="C161" s="208"/>
      <c r="D161" s="208"/>
      <c r="E161" s="208"/>
      <c r="F161" s="208"/>
      <c r="G161" s="202"/>
      <c r="H161" s="200"/>
      <c r="I161" s="176"/>
      <c r="J161" s="208"/>
      <c r="K161" s="208"/>
      <c r="L161" s="208"/>
      <c r="M161" s="208"/>
      <c r="N161" s="208"/>
      <c r="O161" s="82"/>
      <c r="Q161" s="176"/>
      <c r="R161" s="208"/>
      <c r="S161" s="208"/>
      <c r="T161" s="208"/>
      <c r="U161" s="208"/>
      <c r="V161" s="208"/>
      <c r="W161" s="202"/>
      <c r="X161" s="262"/>
      <c r="Y161" s="262"/>
    </row>
    <row r="162" spans="1:25" s="33" customFormat="1">
      <c r="A162" s="209"/>
      <c r="B162" s="220"/>
      <c r="C162" s="220"/>
      <c r="D162" s="548" t="s">
        <v>330</v>
      </c>
      <c r="E162" s="548"/>
      <c r="F162" s="548"/>
      <c r="G162" s="211"/>
      <c r="H162" s="211"/>
      <c r="I162" s="211"/>
      <c r="J162" s="211"/>
      <c r="K162" s="211"/>
      <c r="L162" s="548" t="s">
        <v>330</v>
      </c>
      <c r="M162" s="548"/>
      <c r="N162" s="548"/>
      <c r="O162" s="77"/>
      <c r="Q162" s="209"/>
      <c r="R162" s="220"/>
      <c r="S162" s="220"/>
      <c r="T162" s="548" t="s">
        <v>330</v>
      </c>
      <c r="U162" s="548"/>
      <c r="V162" s="548"/>
      <c r="W162" s="211"/>
      <c r="X162" s="195"/>
      <c r="Y162" s="195"/>
    </row>
    <row r="163" spans="1:25" s="33" customFormat="1">
      <c r="A163" s="209"/>
      <c r="B163" s="220"/>
      <c r="C163" s="220"/>
      <c r="D163" s="211"/>
      <c r="E163" s="211"/>
      <c r="F163" s="211"/>
      <c r="G163" s="211"/>
      <c r="H163" s="211"/>
      <c r="I163" s="211"/>
      <c r="J163" s="211"/>
      <c r="K163" s="211"/>
      <c r="L163" s="187"/>
      <c r="M163" s="187"/>
      <c r="N163" s="187"/>
      <c r="O163" s="77"/>
      <c r="Q163" s="176"/>
      <c r="R163" s="216"/>
      <c r="S163" s="216"/>
      <c r="T163" s="216"/>
      <c r="U163" s="216"/>
      <c r="V163" s="216"/>
      <c r="W163" s="219"/>
      <c r="X163" s="262"/>
      <c r="Y163" s="262"/>
    </row>
    <row r="164" spans="1:25" s="33" customFormat="1">
      <c r="A164" s="199" t="s">
        <v>181</v>
      </c>
      <c r="B164" s="212">
        <v>1.8080541271021688</v>
      </c>
      <c r="C164" s="212">
        <v>0.94648110364964044</v>
      </c>
      <c r="D164" s="212">
        <v>0.45460429987418188</v>
      </c>
      <c r="E164" s="212">
        <v>0.50397403094281601</v>
      </c>
      <c r="F164" s="212">
        <v>0.91558874464339712</v>
      </c>
      <c r="G164" s="75">
        <v>33350</v>
      </c>
      <c r="H164" s="262"/>
      <c r="I164" s="178" t="s">
        <v>203</v>
      </c>
      <c r="J164" s="213"/>
      <c r="K164" s="213"/>
      <c r="L164" s="213"/>
      <c r="M164" s="213"/>
      <c r="N164" s="213"/>
      <c r="O164" s="78"/>
      <c r="Q164" s="180" t="s">
        <v>181</v>
      </c>
      <c r="R164" s="212">
        <v>1.8080541271021688</v>
      </c>
      <c r="S164" s="212">
        <v>0.94648110364964044</v>
      </c>
      <c r="T164" s="212">
        <v>0.45460429987418188</v>
      </c>
      <c r="U164" s="212">
        <v>0.50397403094281601</v>
      </c>
      <c r="V164" s="212">
        <v>0.91558874464339712</v>
      </c>
      <c r="W164" s="244">
        <v>33350</v>
      </c>
      <c r="X164" s="262"/>
      <c r="Y164" s="262"/>
    </row>
    <row r="165" spans="1:25" s="33" customFormat="1">
      <c r="A165" s="177"/>
      <c r="B165" s="213"/>
      <c r="C165" s="213"/>
      <c r="D165" s="213"/>
      <c r="E165" s="213"/>
      <c r="F165" s="213"/>
      <c r="G165" s="76"/>
      <c r="H165" s="195"/>
      <c r="I165" s="177" t="s">
        <v>204</v>
      </c>
      <c r="J165" s="212">
        <v>1.015556045604727</v>
      </c>
      <c r="K165" s="212">
        <v>0.39019773979986883</v>
      </c>
      <c r="L165" s="212">
        <v>0.18426109838888907</v>
      </c>
      <c r="M165" s="212">
        <v>0.20593664141097806</v>
      </c>
      <c r="N165" s="212">
        <v>0.64910717665744144</v>
      </c>
      <c r="O165" s="75">
        <v>15014</v>
      </c>
      <c r="Q165" s="180"/>
      <c r="R165" s="212"/>
      <c r="S165" s="212"/>
      <c r="T165" s="212"/>
      <c r="U165" s="212"/>
      <c r="V165" s="212"/>
      <c r="W165" s="244"/>
      <c r="X165" s="262"/>
      <c r="Y165" s="262"/>
    </row>
    <row r="166" spans="1:25" s="33" customFormat="1">
      <c r="A166" s="177" t="s">
        <v>170</v>
      </c>
      <c r="B166" s="212">
        <v>4.1758949546795288</v>
      </c>
      <c r="C166" s="212">
        <v>2.4650380552953508</v>
      </c>
      <c r="D166" s="212">
        <v>1.0548195628267183</v>
      </c>
      <c r="E166" s="212">
        <v>1.4421592587117353</v>
      </c>
      <c r="F166" s="212">
        <v>1.767043200240163</v>
      </c>
      <c r="G166" s="75">
        <v>2409</v>
      </c>
      <c r="H166" s="195"/>
      <c r="I166" s="177" t="s">
        <v>205</v>
      </c>
      <c r="J166" s="212">
        <v>2.1132434255021448</v>
      </c>
      <c r="K166" s="212">
        <v>1.182048218061728</v>
      </c>
      <c r="L166" s="212">
        <v>0.47113708565464341</v>
      </c>
      <c r="M166" s="212">
        <v>0.72998713231192147</v>
      </c>
      <c r="N166" s="212">
        <v>1.0006085458431881</v>
      </c>
      <c r="O166" s="75">
        <v>3251</v>
      </c>
      <c r="Q166" s="178" t="s">
        <v>262</v>
      </c>
      <c r="R166" s="213"/>
      <c r="S166" s="213"/>
      <c r="T166" s="213"/>
      <c r="U166" s="213"/>
      <c r="V166" s="213"/>
      <c r="W166" s="262"/>
      <c r="X166" s="262"/>
      <c r="Y166" s="262"/>
    </row>
    <row r="167" spans="1:25" s="33" customFormat="1">
      <c r="A167" s="177" t="s">
        <v>171</v>
      </c>
      <c r="B167" s="212">
        <v>2.5159128071761647</v>
      </c>
      <c r="C167" s="212">
        <v>1.29495297201941</v>
      </c>
      <c r="D167" s="212">
        <v>0.63343930068952425</v>
      </c>
      <c r="E167" s="212">
        <v>0.67448761689391445</v>
      </c>
      <c r="F167" s="212">
        <v>1.2699798205048491</v>
      </c>
      <c r="G167" s="75">
        <v>4785</v>
      </c>
      <c r="H167" s="262"/>
      <c r="I167" s="177" t="s">
        <v>206</v>
      </c>
      <c r="J167" s="212">
        <v>3.3003980677434548</v>
      </c>
      <c r="K167" s="212">
        <v>1.9307492165882272</v>
      </c>
      <c r="L167" s="212">
        <v>0.89280424072355269</v>
      </c>
      <c r="M167" s="212">
        <v>1.0626492919763468</v>
      </c>
      <c r="N167" s="212">
        <v>1.4463757488595681</v>
      </c>
      <c r="O167" s="75">
        <v>7244</v>
      </c>
      <c r="Q167" s="177" t="s">
        <v>263</v>
      </c>
      <c r="R167" s="212">
        <v>3.297499692399914</v>
      </c>
      <c r="S167" s="212">
        <v>1.8085357604798096</v>
      </c>
      <c r="T167" s="212">
        <v>0.95970599308068671</v>
      </c>
      <c r="U167" s="212">
        <v>0.8488297673991223</v>
      </c>
      <c r="V167" s="212">
        <v>1.4889639319201053</v>
      </c>
      <c r="W167" s="101">
        <v>1645</v>
      </c>
      <c r="X167" s="262"/>
      <c r="Y167" s="262"/>
    </row>
    <row r="168" spans="1:25" s="33" customFormat="1">
      <c r="A168" s="177" t="s">
        <v>172</v>
      </c>
      <c r="B168" s="212">
        <v>2.0193851947759325</v>
      </c>
      <c r="C168" s="212">
        <v>0.96425618972241334</v>
      </c>
      <c r="D168" s="212">
        <v>0.38639646452528731</v>
      </c>
      <c r="E168" s="212">
        <v>0.58853188133296097</v>
      </c>
      <c r="F168" s="212">
        <v>1.1911544812617865</v>
      </c>
      <c r="G168" s="75">
        <v>5436</v>
      </c>
      <c r="H168" s="262"/>
      <c r="I168" s="177" t="s">
        <v>207</v>
      </c>
      <c r="J168" s="212">
        <v>4.2391267216609689</v>
      </c>
      <c r="K168" s="212">
        <v>2.7402369192264264</v>
      </c>
      <c r="L168" s="212">
        <v>2.0277981777631457</v>
      </c>
      <c r="M168" s="212">
        <v>0.89123490944893247</v>
      </c>
      <c r="N168" s="212">
        <v>1.6472016351898298</v>
      </c>
      <c r="O168" s="75">
        <v>1067</v>
      </c>
      <c r="Q168" s="177" t="s">
        <v>264</v>
      </c>
      <c r="R168" s="212">
        <v>1.7281275755709342</v>
      </c>
      <c r="S168" s="212">
        <v>0.68402156727158903</v>
      </c>
      <c r="T168" s="212">
        <v>0.27045874129032943</v>
      </c>
      <c r="U168" s="212">
        <v>0.43606897960292212</v>
      </c>
      <c r="V168" s="212">
        <v>1.1108929283896649</v>
      </c>
      <c r="W168" s="101">
        <v>6968</v>
      </c>
      <c r="X168" s="262"/>
      <c r="Y168" s="262"/>
    </row>
    <row r="169" spans="1:25" s="33" customFormat="1">
      <c r="A169" s="177" t="s">
        <v>173</v>
      </c>
      <c r="B169" s="212">
        <v>1.7231589954258064</v>
      </c>
      <c r="C169" s="212">
        <v>0.91640213299313455</v>
      </c>
      <c r="D169" s="212">
        <v>0.63232429605740548</v>
      </c>
      <c r="E169" s="212">
        <v>0.30548642355279237</v>
      </c>
      <c r="F169" s="212">
        <v>0.89678998940082355</v>
      </c>
      <c r="G169" s="75">
        <v>5645</v>
      </c>
      <c r="H169" s="262"/>
      <c r="I169" s="177" t="s">
        <v>208</v>
      </c>
      <c r="J169" s="212">
        <v>2.0786551835262901</v>
      </c>
      <c r="K169" s="212">
        <v>1.0638465051596389</v>
      </c>
      <c r="L169" s="212">
        <v>0.53515465334075163</v>
      </c>
      <c r="M169" s="212">
        <v>0.52869185181888878</v>
      </c>
      <c r="N169" s="212">
        <v>1.0508437399040844</v>
      </c>
      <c r="O169" s="75">
        <v>3093</v>
      </c>
      <c r="Q169" s="177" t="s">
        <v>265</v>
      </c>
      <c r="R169" s="212">
        <v>1.7783813799289288</v>
      </c>
      <c r="S169" s="212">
        <v>1.0104279650805523</v>
      </c>
      <c r="T169" s="212">
        <v>0.50346517594312434</v>
      </c>
      <c r="U169" s="212">
        <v>0.5156390413227343</v>
      </c>
      <c r="V169" s="212">
        <v>0.81934092114857671</v>
      </c>
      <c r="W169" s="101">
        <v>24737</v>
      </c>
      <c r="X169" s="262"/>
      <c r="Y169" s="262"/>
    </row>
    <row r="170" spans="1:25" s="33" customFormat="1">
      <c r="A170" s="177" t="s">
        <v>174</v>
      </c>
      <c r="B170" s="212">
        <v>0.79092572012604745</v>
      </c>
      <c r="C170" s="212">
        <v>0.29711678686938492</v>
      </c>
      <c r="D170" s="212">
        <v>0.15764049553654794</v>
      </c>
      <c r="E170" s="212">
        <v>0.13947629133283612</v>
      </c>
      <c r="F170" s="212">
        <v>0.49380893325666569</v>
      </c>
      <c r="G170" s="75">
        <v>5336</v>
      </c>
      <c r="H170" s="262"/>
      <c r="I170" s="177" t="s">
        <v>209</v>
      </c>
      <c r="J170" s="212">
        <v>0.41787313630677198</v>
      </c>
      <c r="K170" s="212">
        <v>0.29180049902914179</v>
      </c>
      <c r="L170" s="212">
        <v>0.2467317106130974</v>
      </c>
      <c r="M170" s="212">
        <v>4.5068788416044551E-2</v>
      </c>
      <c r="N170" s="212">
        <v>0.29175156657977569</v>
      </c>
      <c r="O170" s="75">
        <v>3602</v>
      </c>
      <c r="Q170" s="262"/>
      <c r="R170" s="212"/>
      <c r="S170" s="212"/>
      <c r="T170" s="212"/>
      <c r="U170" s="212"/>
      <c r="V170" s="212"/>
      <c r="W170" s="244"/>
      <c r="X170" s="262"/>
      <c r="Y170" s="262"/>
    </row>
    <row r="171" spans="1:25" s="33" customFormat="1">
      <c r="A171" s="177" t="s">
        <v>175</v>
      </c>
      <c r="B171" s="212">
        <v>0.40426004216858907</v>
      </c>
      <c r="C171" s="212">
        <v>0.15322782846649083</v>
      </c>
      <c r="D171" s="212">
        <v>0</v>
      </c>
      <c r="E171" s="212">
        <v>0.15322782846649083</v>
      </c>
      <c r="F171" s="212">
        <v>0.25103221370209927</v>
      </c>
      <c r="G171" s="75">
        <v>5384</v>
      </c>
      <c r="H171" s="262"/>
      <c r="I171" s="184"/>
      <c r="J171" s="212"/>
      <c r="K171" s="212"/>
      <c r="L171" s="212"/>
      <c r="M171" s="212"/>
      <c r="N171" s="212"/>
      <c r="O171" s="75"/>
      <c r="Q171" s="178" t="s">
        <v>266</v>
      </c>
      <c r="R171" s="213"/>
      <c r="S171" s="213"/>
      <c r="T171" s="213"/>
      <c r="U171" s="213"/>
      <c r="V171" s="213"/>
      <c r="W171" s="100"/>
      <c r="X171" s="262"/>
      <c r="Y171" s="262"/>
    </row>
    <row r="172" spans="1:25" s="33" customFormat="1">
      <c r="A172" s="177" t="s">
        <v>210</v>
      </c>
      <c r="B172" s="212">
        <v>0.14230703344074883</v>
      </c>
      <c r="C172" s="212">
        <v>8.8106223155359847E-2</v>
      </c>
      <c r="D172" s="212">
        <v>5.6284517638606625E-2</v>
      </c>
      <c r="E172" s="212">
        <v>3.1821705516753E-2</v>
      </c>
      <c r="F172" s="212">
        <v>5.4200810285389131E-2</v>
      </c>
      <c r="G172" s="75">
        <v>4355</v>
      </c>
      <c r="H172" s="262"/>
      <c r="I172" s="240" t="s">
        <v>211</v>
      </c>
      <c r="J172" s="188"/>
      <c r="K172" s="188"/>
      <c r="L172" s="188"/>
      <c r="M172" s="188"/>
      <c r="N172" s="188"/>
      <c r="O172" s="75"/>
      <c r="Q172" s="177" t="s">
        <v>138</v>
      </c>
      <c r="R172" s="212">
        <v>3.2637877774686177</v>
      </c>
      <c r="S172" s="212">
        <v>2.1429946575895267</v>
      </c>
      <c r="T172" s="212">
        <v>1.1230114833926492</v>
      </c>
      <c r="U172" s="212">
        <v>1.0405954950592664</v>
      </c>
      <c r="V172" s="212">
        <v>1.1670601879429316</v>
      </c>
      <c r="W172" s="244">
        <v>3965</v>
      </c>
      <c r="X172" s="262"/>
      <c r="Y172" s="262"/>
    </row>
    <row r="173" spans="1:25" s="33" customFormat="1">
      <c r="A173" s="262"/>
      <c r="B173" s="213"/>
      <c r="C173" s="213"/>
      <c r="D173" s="213"/>
      <c r="E173" s="213"/>
      <c r="F173" s="213"/>
      <c r="G173" s="76"/>
      <c r="H173" s="262"/>
      <c r="I173" s="184" t="s">
        <v>212</v>
      </c>
      <c r="J173" s="212">
        <v>2.1300357550630098</v>
      </c>
      <c r="K173" s="212">
        <v>1.0469336689657012</v>
      </c>
      <c r="L173" s="212">
        <v>0.50322178059868528</v>
      </c>
      <c r="M173" s="212">
        <v>0.56059978525675058</v>
      </c>
      <c r="N173" s="212">
        <v>1.158661136785464</v>
      </c>
      <c r="O173" s="75">
        <v>18505</v>
      </c>
      <c r="Q173" s="177" t="s">
        <v>165</v>
      </c>
      <c r="R173" s="212">
        <v>1.5684185919698879</v>
      </c>
      <c r="S173" s="212">
        <v>0.86343623607699238</v>
      </c>
      <c r="T173" s="212">
        <v>0.45445467321761479</v>
      </c>
      <c r="U173" s="212">
        <v>0.43151857235528601</v>
      </c>
      <c r="V173" s="212">
        <v>0.76565342916157897</v>
      </c>
      <c r="W173" s="244">
        <v>6724</v>
      </c>
      <c r="X173" s="262"/>
      <c r="Y173" s="262"/>
    </row>
    <row r="174" spans="1:25" s="33" customFormat="1">
      <c r="A174" s="178" t="s">
        <v>176</v>
      </c>
      <c r="B174" s="212">
        <v>2.3670417915407413</v>
      </c>
      <c r="C174" s="212">
        <v>1.2071511247842297</v>
      </c>
      <c r="D174" s="212">
        <v>0.58451053580133905</v>
      </c>
      <c r="E174" s="212">
        <v>0.63618249720267961</v>
      </c>
      <c r="F174" s="212">
        <v>1.2244553215692844</v>
      </c>
      <c r="G174" s="75">
        <v>15030</v>
      </c>
      <c r="H174" s="195"/>
      <c r="I174" s="184" t="s">
        <v>213</v>
      </c>
      <c r="J174" s="212">
        <v>3.334712480904622</v>
      </c>
      <c r="K174" s="212">
        <v>1.970604058130959</v>
      </c>
      <c r="L174" s="212">
        <v>0.90334652527245829</v>
      </c>
      <c r="M174" s="212">
        <v>1.0672575328584992</v>
      </c>
      <c r="N174" s="212">
        <v>1.5320049808378189</v>
      </c>
      <c r="O174" s="75">
        <v>791</v>
      </c>
      <c r="Q174" s="177" t="s">
        <v>166</v>
      </c>
      <c r="R174" s="212">
        <v>1.7671007662227141</v>
      </c>
      <c r="S174" s="212">
        <v>0.8651763248014096</v>
      </c>
      <c r="T174" s="212">
        <v>0.33292823620195305</v>
      </c>
      <c r="U174" s="212">
        <v>0.53224808859945805</v>
      </c>
      <c r="V174" s="212">
        <v>0.96598401392547339</v>
      </c>
      <c r="W174" s="244">
        <v>4972</v>
      </c>
      <c r="X174" s="262"/>
    </row>
    <row r="175" spans="1:25" s="33" customFormat="1">
      <c r="A175" s="177"/>
      <c r="B175" s="213"/>
      <c r="C175" s="213"/>
      <c r="D175" s="213"/>
      <c r="E175" s="213"/>
      <c r="F175" s="213"/>
      <c r="G175" s="76"/>
      <c r="H175" s="195"/>
      <c r="I175" s="184" t="s">
        <v>214</v>
      </c>
      <c r="J175" s="212">
        <v>2.6155567721537825</v>
      </c>
      <c r="K175" s="212">
        <v>0.69855214684301314</v>
      </c>
      <c r="L175" s="212">
        <v>0.33815853637155474</v>
      </c>
      <c r="M175" s="212">
        <v>0.36523517347353551</v>
      </c>
      <c r="N175" s="212">
        <v>0.45470967004917501</v>
      </c>
      <c r="O175" s="75">
        <v>14033</v>
      </c>
      <c r="Q175" s="177" t="s">
        <v>167</v>
      </c>
      <c r="R175" s="212">
        <v>1.6765763722024867</v>
      </c>
      <c r="S175" s="212">
        <v>0.96537004856897746</v>
      </c>
      <c r="T175" s="212">
        <v>0.42045404040785767</v>
      </c>
      <c r="U175" s="212">
        <v>0.5449160081611194</v>
      </c>
      <c r="V175" s="212">
        <v>0.71120632363351033</v>
      </c>
      <c r="W175" s="244">
        <v>3744</v>
      </c>
      <c r="X175" s="262"/>
    </row>
    <row r="176" spans="1:25" s="33" customFormat="1">
      <c r="A176" s="177" t="s">
        <v>170</v>
      </c>
      <c r="B176" s="212">
        <v>5.9247438008888897</v>
      </c>
      <c r="C176" s="212">
        <v>3.3705461306664168</v>
      </c>
      <c r="D176" s="212">
        <v>1.3524558742319803</v>
      </c>
      <c r="E176" s="212">
        <v>2.0808484220564543</v>
      </c>
      <c r="F176" s="212">
        <v>2.6645941819395227</v>
      </c>
      <c r="G176" s="75">
        <v>1101</v>
      </c>
      <c r="H176" s="195"/>
      <c r="I176" s="221" t="s">
        <v>215</v>
      </c>
      <c r="J176" s="212">
        <v>2.6155567721537825</v>
      </c>
      <c r="K176" s="212">
        <v>1.4999327547715626</v>
      </c>
      <c r="L176" s="212">
        <v>0.62164928824101306</v>
      </c>
      <c r="M176" s="212">
        <v>0.87828346653055023</v>
      </c>
      <c r="N176" s="212">
        <v>1.1156240173822178</v>
      </c>
      <c r="O176" s="75">
        <v>686</v>
      </c>
      <c r="Q176" s="177" t="s">
        <v>168</v>
      </c>
      <c r="R176" s="212">
        <v>1.6596443423453178</v>
      </c>
      <c r="S176" s="212">
        <v>0.83515156913404842</v>
      </c>
      <c r="T176" s="212">
        <v>0.40903700069641596</v>
      </c>
      <c r="U176" s="212">
        <v>0.47513936424922032</v>
      </c>
      <c r="V176" s="212">
        <v>0.8543238116480173</v>
      </c>
      <c r="W176" s="244">
        <v>2672</v>
      </c>
      <c r="X176" s="262"/>
    </row>
    <row r="177" spans="1:24" s="33" customFormat="1">
      <c r="A177" s="177" t="s">
        <v>171</v>
      </c>
      <c r="B177" s="212">
        <v>3.1702689784510794</v>
      </c>
      <c r="C177" s="212">
        <v>1.6103251480462746</v>
      </c>
      <c r="D177" s="212">
        <v>0.7924052175663765</v>
      </c>
      <c r="E177" s="212">
        <v>0.84393688016078983</v>
      </c>
      <c r="F177" s="212">
        <v>1.647488407032067</v>
      </c>
      <c r="G177" s="75">
        <v>2076</v>
      </c>
      <c r="H177" s="195"/>
      <c r="I177" s="221" t="s">
        <v>216</v>
      </c>
      <c r="J177" s="212">
        <v>1.3023193857838886</v>
      </c>
      <c r="K177" s="212">
        <v>0.83735258641922439</v>
      </c>
      <c r="L177" s="212">
        <v>0.32811702845959623</v>
      </c>
      <c r="M177" s="212">
        <v>0.50923555795962883</v>
      </c>
      <c r="N177" s="212">
        <v>0.46496679936466484</v>
      </c>
      <c r="O177" s="75">
        <v>1559</v>
      </c>
      <c r="Q177" s="177" t="s">
        <v>137</v>
      </c>
      <c r="R177" s="212">
        <v>1.7702847698011888</v>
      </c>
      <c r="S177" s="212">
        <v>0.78357995836343186</v>
      </c>
      <c r="T177" s="212">
        <v>0.41102986437372707</v>
      </c>
      <c r="U177" s="212">
        <v>0.38354320336720521</v>
      </c>
      <c r="V177" s="212">
        <v>1.0772955419120092</v>
      </c>
      <c r="W177" s="244">
        <v>5580</v>
      </c>
      <c r="X177" s="262"/>
    </row>
    <row r="178" spans="1:24" s="33" customFormat="1" ht="58.2">
      <c r="A178" s="177" t="s">
        <v>172</v>
      </c>
      <c r="B178" s="212">
        <v>2.4363960970894225</v>
      </c>
      <c r="C178" s="212">
        <v>1.002736294603231</v>
      </c>
      <c r="D178" s="212">
        <v>0.50510580157708163</v>
      </c>
      <c r="E178" s="212">
        <v>0.49763049302614987</v>
      </c>
      <c r="F178" s="212">
        <v>1.5894297278927034</v>
      </c>
      <c r="G178" s="75">
        <v>2441</v>
      </c>
      <c r="H178" s="195"/>
      <c r="I178" s="221" t="s">
        <v>217</v>
      </c>
      <c r="J178" s="212">
        <v>4.196915301331118</v>
      </c>
      <c r="K178" s="212">
        <v>2.7150615017459714</v>
      </c>
      <c r="L178" s="212">
        <v>1.5609282867624015</v>
      </c>
      <c r="M178" s="212">
        <v>1.2024724541727914</v>
      </c>
      <c r="N178" s="212">
        <v>1.5681535261633008</v>
      </c>
      <c r="O178" s="75">
        <v>1408</v>
      </c>
      <c r="Q178" s="183" t="s">
        <v>178</v>
      </c>
      <c r="R178" s="212">
        <v>1.5946304522159391</v>
      </c>
      <c r="S178" s="212">
        <v>0.77204714466889668</v>
      </c>
      <c r="T178" s="212">
        <v>0.34312860984416449</v>
      </c>
      <c r="U178" s="212">
        <v>0.42891853482473102</v>
      </c>
      <c r="V178" s="212">
        <v>0.87273086142701017</v>
      </c>
      <c r="W178" s="244">
        <v>5688</v>
      </c>
      <c r="X178" s="262"/>
    </row>
    <row r="179" spans="1:24" s="33" customFormat="1">
      <c r="A179" s="177" t="s">
        <v>173</v>
      </c>
      <c r="B179" s="212">
        <v>1.8429175309004013</v>
      </c>
      <c r="C179" s="212">
        <v>1.0469020576479058</v>
      </c>
      <c r="D179" s="212">
        <v>0.76762150520474726</v>
      </c>
      <c r="E179" s="212">
        <v>0.27928055244315714</v>
      </c>
      <c r="F179" s="212">
        <v>0.83972999666512371</v>
      </c>
      <c r="G179" s="75">
        <v>2613</v>
      </c>
      <c r="H179" s="195"/>
      <c r="I179" s="221" t="s">
        <v>218</v>
      </c>
      <c r="J179" s="212">
        <v>0.24123532667287587</v>
      </c>
      <c r="K179" s="212">
        <v>0.11711752932889921</v>
      </c>
      <c r="L179" s="212">
        <v>3.5407019944912577E-2</v>
      </c>
      <c r="M179" s="212">
        <v>8.1710509383986996E-2</v>
      </c>
      <c r="N179" s="212">
        <v>0.12411779734397521</v>
      </c>
      <c r="O179" s="75">
        <v>10037</v>
      </c>
      <c r="Q179" s="177"/>
      <c r="R179" s="212"/>
      <c r="S179" s="212"/>
      <c r="T179" s="212"/>
      <c r="U179" s="212"/>
      <c r="V179" s="212"/>
      <c r="W179" s="244"/>
      <c r="X179" s="262"/>
    </row>
    <row r="180" spans="1:24" s="33" customFormat="1">
      <c r="A180" s="177" t="s">
        <v>174</v>
      </c>
      <c r="B180" s="212">
        <v>1.1564540933196741</v>
      </c>
      <c r="C180" s="212">
        <v>0.43381273650072455</v>
      </c>
      <c r="D180" s="212">
        <v>0.21628801855115917</v>
      </c>
      <c r="E180" s="212">
        <v>0.2175247179495656</v>
      </c>
      <c r="F180" s="212">
        <v>0.72264135681894814</v>
      </c>
      <c r="G180" s="75">
        <v>2472</v>
      </c>
      <c r="H180" s="195"/>
      <c r="I180" s="221" t="s">
        <v>219</v>
      </c>
      <c r="J180" s="212">
        <v>2.8881385635131513</v>
      </c>
      <c r="K180" s="212">
        <v>1.9974724811645803</v>
      </c>
      <c r="L180" s="212">
        <v>1.267814600994096</v>
      </c>
      <c r="M180" s="212">
        <v>0.72965788017048339</v>
      </c>
      <c r="N180" s="212">
        <v>0.8906660823485737</v>
      </c>
      <c r="O180" s="75">
        <v>343</v>
      </c>
      <c r="Q180" s="178" t="s">
        <v>267</v>
      </c>
      <c r="R180" s="213"/>
      <c r="S180" s="213"/>
      <c r="T180" s="213"/>
      <c r="U180" s="213"/>
      <c r="V180" s="213"/>
      <c r="W180" s="100"/>
      <c r="X180" s="262"/>
    </row>
    <row r="181" spans="1:24" s="33" customFormat="1">
      <c r="A181" s="177" t="s">
        <v>175</v>
      </c>
      <c r="B181" s="212">
        <v>0.49355100017982134</v>
      </c>
      <c r="C181" s="212">
        <v>0.1913172306070495</v>
      </c>
      <c r="D181" s="212">
        <v>0</v>
      </c>
      <c r="E181" s="212">
        <v>0.1913172306070495</v>
      </c>
      <c r="F181" s="212">
        <v>0.30223376957277243</v>
      </c>
      <c r="G181" s="75">
        <v>2523</v>
      </c>
      <c r="H181" s="195"/>
      <c r="I181" s="262"/>
      <c r="J181" s="212"/>
      <c r="K181" s="212"/>
      <c r="L181" s="212"/>
      <c r="M181" s="212"/>
      <c r="N181" s="212"/>
      <c r="O181" s="75"/>
      <c r="Q181" s="177" t="s">
        <v>268</v>
      </c>
      <c r="R181" s="212">
        <v>1.1588260761307045</v>
      </c>
      <c r="S181" s="212">
        <v>0.58965681892479582</v>
      </c>
      <c r="T181" s="212">
        <v>0.30281336007895437</v>
      </c>
      <c r="U181" s="212">
        <v>0.29039430184680465</v>
      </c>
      <c r="V181" s="212">
        <v>0.62051131823093819</v>
      </c>
      <c r="W181" s="244">
        <v>21740</v>
      </c>
      <c r="X181" s="179"/>
    </row>
    <row r="182" spans="1:24" s="33" customFormat="1">
      <c r="A182" s="177" t="s">
        <v>210</v>
      </c>
      <c r="B182" s="212">
        <v>0.19688703136426422</v>
      </c>
      <c r="C182" s="212">
        <v>0.11100614202349972</v>
      </c>
      <c r="D182" s="212">
        <v>3.6663087805383722E-2</v>
      </c>
      <c r="E182" s="212">
        <v>7.4343054218115948E-2</v>
      </c>
      <c r="F182" s="212">
        <v>8.5880889340764349E-2</v>
      </c>
      <c r="G182" s="75">
        <v>1804</v>
      </c>
      <c r="H182" s="262"/>
      <c r="I182" s="241" t="s">
        <v>220</v>
      </c>
      <c r="J182" s="213"/>
      <c r="K182" s="213"/>
      <c r="L182" s="213"/>
      <c r="M182" s="213"/>
      <c r="N182" s="213"/>
      <c r="O182" s="76"/>
      <c r="Q182" s="177" t="s">
        <v>269</v>
      </c>
      <c r="R182" s="212">
        <v>2.7487934099198319</v>
      </c>
      <c r="S182" s="212">
        <v>1.5540272598210005</v>
      </c>
      <c r="T182" s="212">
        <v>0.85982979277230442</v>
      </c>
      <c r="U182" s="212">
        <v>0.73118565571509919</v>
      </c>
      <c r="V182" s="212">
        <v>1.2466651830041184</v>
      </c>
      <c r="W182" s="244">
        <v>5420</v>
      </c>
      <c r="X182" s="262"/>
    </row>
    <row r="183" spans="1:24" s="33" customFormat="1">
      <c r="A183" s="177"/>
      <c r="B183" s="213"/>
      <c r="C183" s="213"/>
      <c r="D183" s="213"/>
      <c r="E183" s="213"/>
      <c r="F183" s="213"/>
      <c r="G183" s="76"/>
      <c r="H183" s="195"/>
      <c r="I183" s="203" t="s">
        <v>221</v>
      </c>
      <c r="J183" s="212">
        <v>1.5894389056220326</v>
      </c>
      <c r="K183" s="212">
        <v>0.7794141505734703</v>
      </c>
      <c r="L183" s="212">
        <v>0.40534075714918799</v>
      </c>
      <c r="M183" s="212">
        <v>0.37407339342428086</v>
      </c>
      <c r="N183" s="212">
        <v>0.83256381538007351</v>
      </c>
      <c r="O183" s="75">
        <v>11298</v>
      </c>
      <c r="Q183" s="177" t="s">
        <v>270</v>
      </c>
      <c r="R183" s="212">
        <v>2.960066504523065</v>
      </c>
      <c r="S183" s="212">
        <v>1.4780976374276742</v>
      </c>
      <c r="T183" s="212">
        <v>0.59842296577042331</v>
      </c>
      <c r="U183" s="212">
        <v>0.89965889737336369</v>
      </c>
      <c r="V183" s="212">
        <v>1.5462407390222339</v>
      </c>
      <c r="W183" s="244">
        <v>6058</v>
      </c>
      <c r="X183" s="262"/>
    </row>
    <row r="184" spans="1:24" s="33" customFormat="1">
      <c r="A184" s="178" t="s">
        <v>177</v>
      </c>
      <c r="B184" s="212">
        <v>1.273439522203381</v>
      </c>
      <c r="C184" s="212">
        <v>0.69717685380041805</v>
      </c>
      <c r="D184" s="212">
        <v>0.33036225409693776</v>
      </c>
      <c r="E184" s="212">
        <v>0.37753013700683757</v>
      </c>
      <c r="F184" s="212">
        <v>0.62018941207400602</v>
      </c>
      <c r="G184" s="75">
        <v>18320</v>
      </c>
      <c r="H184" s="195"/>
      <c r="I184" s="203" t="s">
        <v>222</v>
      </c>
      <c r="J184" s="212">
        <v>1.4786469395353385</v>
      </c>
      <c r="K184" s="212">
        <v>0.7287424830295598</v>
      </c>
      <c r="L184" s="212">
        <v>0.42228131307441608</v>
      </c>
      <c r="M184" s="212">
        <v>0.3064611699551455</v>
      </c>
      <c r="N184" s="212">
        <v>0.86582826041823802</v>
      </c>
      <c r="O184" s="75">
        <v>7690</v>
      </c>
      <c r="Q184" s="177"/>
      <c r="R184" s="212"/>
      <c r="S184" s="212"/>
      <c r="T184" s="212"/>
      <c r="U184" s="212"/>
      <c r="V184" s="212"/>
      <c r="W184" s="244"/>
      <c r="X184" s="262"/>
    </row>
    <row r="185" spans="1:24" s="33" customFormat="1">
      <c r="A185" s="177"/>
      <c r="B185" s="213"/>
      <c r="C185" s="213"/>
      <c r="D185" s="213"/>
      <c r="E185" s="213"/>
      <c r="F185" s="213"/>
      <c r="G185" s="76"/>
      <c r="H185" s="262"/>
      <c r="I185" s="203" t="s">
        <v>223</v>
      </c>
      <c r="J185" s="212">
        <v>1.9375658901892459</v>
      </c>
      <c r="K185" s="212">
        <v>1.0929288048904195</v>
      </c>
      <c r="L185" s="212">
        <v>0.49292978221395461</v>
      </c>
      <c r="M185" s="212">
        <v>0.63572554948442472</v>
      </c>
      <c r="N185" s="212">
        <v>0.89330961566612754</v>
      </c>
      <c r="O185" s="75">
        <v>11823</v>
      </c>
      <c r="Q185" s="241" t="s">
        <v>271</v>
      </c>
      <c r="R185" s="213"/>
      <c r="S185" s="213"/>
      <c r="T185" s="213"/>
      <c r="U185" s="213"/>
      <c r="V185" s="213"/>
      <c r="W185" s="100"/>
      <c r="X185" s="262"/>
    </row>
    <row r="186" spans="1:24" s="33" customFormat="1">
      <c r="A186" s="177" t="s">
        <v>170</v>
      </c>
      <c r="B186" s="212">
        <v>2.3632964448412448</v>
      </c>
      <c r="C186" s="212">
        <v>1.5265220757001465</v>
      </c>
      <c r="D186" s="212">
        <v>0.74633370614660055</v>
      </c>
      <c r="E186" s="212">
        <v>0.78018836955354565</v>
      </c>
      <c r="F186" s="212">
        <v>0.83677436914109904</v>
      </c>
      <c r="G186" s="75">
        <v>1308</v>
      </c>
      <c r="H186" s="262"/>
      <c r="I186" s="203" t="s">
        <v>224</v>
      </c>
      <c r="J186" s="212">
        <v>1.8364997733573205</v>
      </c>
      <c r="K186" s="212">
        <v>0.84716400913208267</v>
      </c>
      <c r="L186" s="212">
        <v>0.48128787999906891</v>
      </c>
      <c r="M186" s="212">
        <v>0.36587612913301221</v>
      </c>
      <c r="N186" s="212">
        <v>1.052309434497672</v>
      </c>
      <c r="O186" s="75">
        <v>1310</v>
      </c>
      <c r="Q186" s="203" t="s">
        <v>272</v>
      </c>
      <c r="R186" s="212">
        <v>1.6390636427748042</v>
      </c>
      <c r="S186" s="212">
        <v>0.85779300060259089</v>
      </c>
      <c r="T186" s="212">
        <v>0.39274537705860879</v>
      </c>
      <c r="U186" s="212">
        <v>0.47205458864238714</v>
      </c>
      <c r="V186" s="212">
        <v>0.83096445026014443</v>
      </c>
      <c r="W186" s="244">
        <v>28257</v>
      </c>
      <c r="X186" s="262"/>
    </row>
    <row r="187" spans="1:24" s="33" customFormat="1">
      <c r="A187" s="177" t="s">
        <v>171</v>
      </c>
      <c r="B187" s="212">
        <v>1.8650212434278024</v>
      </c>
      <c r="C187" s="212">
        <v>0.9812505912244025</v>
      </c>
      <c r="D187" s="212">
        <v>0.47531505771482718</v>
      </c>
      <c r="E187" s="212">
        <v>0.50593553350957277</v>
      </c>
      <c r="F187" s="212">
        <v>0.89447002171378598</v>
      </c>
      <c r="G187" s="75">
        <v>2709</v>
      </c>
      <c r="H187" s="262"/>
      <c r="I187" s="203" t="s">
        <v>225</v>
      </c>
      <c r="J187" s="212">
        <v>3.4378741396836539</v>
      </c>
      <c r="K187" s="212">
        <v>1.8248497385367377</v>
      </c>
      <c r="L187" s="212">
        <v>0.61649492717528953</v>
      </c>
      <c r="M187" s="212">
        <v>1.2083548113614484</v>
      </c>
      <c r="N187" s="212">
        <v>1.6130244011469144</v>
      </c>
      <c r="O187" s="75">
        <v>1027</v>
      </c>
      <c r="Q187" s="222" t="s">
        <v>273</v>
      </c>
      <c r="R187" s="212">
        <v>1.1666622057650207</v>
      </c>
      <c r="S187" s="212">
        <v>0.48754398192734627</v>
      </c>
      <c r="T187" s="212">
        <v>0.25145231672287516</v>
      </c>
      <c r="U187" s="212">
        <v>0.23609166520447081</v>
      </c>
      <c r="V187" s="212">
        <v>0.76580685042735541</v>
      </c>
      <c r="W187" s="244">
        <v>8415</v>
      </c>
      <c r="X187" s="262"/>
    </row>
    <row r="188" spans="1:24" s="33" customFormat="1">
      <c r="A188" s="177" t="s">
        <v>172</v>
      </c>
      <c r="B188" s="212">
        <v>1.6090807357516572</v>
      </c>
      <c r="C188" s="212">
        <v>0.92639492871285412</v>
      </c>
      <c r="D188" s="212">
        <v>0.26959623208543926</v>
      </c>
      <c r="E188" s="212">
        <v>0.67797137739137248</v>
      </c>
      <c r="F188" s="212">
        <v>0.79928436778257483</v>
      </c>
      <c r="G188" s="75">
        <v>2995</v>
      </c>
      <c r="H188" s="262"/>
      <c r="I188" s="203" t="s">
        <v>226</v>
      </c>
      <c r="J188" s="212">
        <v>2.218423323874549</v>
      </c>
      <c r="K188" s="212">
        <v>1.8821568461147535</v>
      </c>
      <c r="L188" s="212">
        <v>0.39462151779692439</v>
      </c>
      <c r="M188" s="212">
        <v>1.4875353283178285</v>
      </c>
      <c r="N188" s="212">
        <v>0.62362394647368424</v>
      </c>
      <c r="O188" s="75">
        <v>202</v>
      </c>
      <c r="Q188" s="222" t="s">
        <v>274</v>
      </c>
      <c r="R188" s="212">
        <v>1.4456681445792403</v>
      </c>
      <c r="S188" s="212">
        <v>0.8514126985575684</v>
      </c>
      <c r="T188" s="212">
        <v>0.43859788841831454</v>
      </c>
      <c r="U188" s="212">
        <v>0.42500585121252277</v>
      </c>
      <c r="V188" s="212">
        <v>0.61871926215774942</v>
      </c>
      <c r="W188" s="244">
        <v>10221</v>
      </c>
      <c r="X188" s="262"/>
    </row>
    <row r="189" spans="1:24" s="33" customFormat="1">
      <c r="A189" s="177" t="s">
        <v>173</v>
      </c>
      <c r="B189" s="212">
        <v>1.6067702295969364</v>
      </c>
      <c r="C189" s="212">
        <v>0.7895742195493386</v>
      </c>
      <c r="D189" s="212">
        <v>0.5008340842713036</v>
      </c>
      <c r="E189" s="212">
        <v>0.33095491299142549</v>
      </c>
      <c r="F189" s="212">
        <v>0.95224442616721172</v>
      </c>
      <c r="G189" s="75">
        <v>3032</v>
      </c>
      <c r="H189" s="262"/>
      <c r="I189" s="262"/>
      <c r="J189" s="212"/>
      <c r="K189" s="212"/>
      <c r="L189" s="212"/>
      <c r="M189" s="212"/>
      <c r="N189" s="212"/>
      <c r="O189" s="76"/>
      <c r="Q189" s="222" t="s">
        <v>275</v>
      </c>
      <c r="R189" s="212">
        <v>2.2215823271461081</v>
      </c>
      <c r="S189" s="212">
        <v>1.1659828393242886</v>
      </c>
      <c r="T189" s="212">
        <v>0.46101426908143467</v>
      </c>
      <c r="U189" s="212">
        <v>0.71238741104322612</v>
      </c>
      <c r="V189" s="212">
        <v>1.100931502826604</v>
      </c>
      <c r="W189" s="244">
        <v>9621</v>
      </c>
      <c r="X189" s="262"/>
    </row>
    <row r="190" spans="1:24" s="33" customFormat="1">
      <c r="A190" s="177" t="s">
        <v>174</v>
      </c>
      <c r="B190" s="212">
        <v>0.43816185985891459</v>
      </c>
      <c r="C190" s="212">
        <v>0.16519435782913433</v>
      </c>
      <c r="D190" s="212">
        <v>0.1010409860840186</v>
      </c>
      <c r="E190" s="212">
        <v>6.415337174511565E-2</v>
      </c>
      <c r="F190" s="212">
        <v>0.27296750202977876</v>
      </c>
      <c r="G190" s="75">
        <v>2864</v>
      </c>
      <c r="H190" s="262"/>
      <c r="I190" s="180" t="s">
        <v>227</v>
      </c>
      <c r="J190" s="213"/>
      <c r="K190" s="213"/>
      <c r="L190" s="213"/>
      <c r="M190" s="213"/>
      <c r="N190" s="213"/>
      <c r="O190" s="75"/>
      <c r="Q190" s="203" t="s">
        <v>276</v>
      </c>
      <c r="R190" s="212">
        <v>2.6428737014079329</v>
      </c>
      <c r="S190" s="212">
        <v>1.3426002280295488</v>
      </c>
      <c r="T190" s="212">
        <v>0.70927315584628359</v>
      </c>
      <c r="U190" s="212">
        <v>0.67859999912598612</v>
      </c>
      <c r="V190" s="212">
        <v>1.3866702388476895</v>
      </c>
      <c r="W190" s="244">
        <v>4627</v>
      </c>
    </row>
    <row r="191" spans="1:24" s="33" customFormat="1">
      <c r="A191" s="177" t="s">
        <v>175</v>
      </c>
      <c r="B191" s="212">
        <v>0.32124327122531443</v>
      </c>
      <c r="C191" s="212">
        <v>0.11781484552513499</v>
      </c>
      <c r="D191" s="212">
        <v>0</v>
      </c>
      <c r="E191" s="212">
        <v>0.11781484552513499</v>
      </c>
      <c r="F191" s="212">
        <v>0.20342842570017836</v>
      </c>
      <c r="G191" s="75">
        <v>2861</v>
      </c>
      <c r="H191" s="262"/>
      <c r="I191" s="181" t="s">
        <v>228</v>
      </c>
      <c r="J191" s="212">
        <v>2.0981406536798581</v>
      </c>
      <c r="K191" s="212">
        <v>1.0306839415535316</v>
      </c>
      <c r="L191" s="212">
        <v>0.45839271305734058</v>
      </c>
      <c r="M191" s="212">
        <v>0.58797779859065957</v>
      </c>
      <c r="N191" s="212">
        <v>1.1539694070270765</v>
      </c>
      <c r="O191" s="75">
        <v>12600</v>
      </c>
      <c r="Q191" s="203" t="s">
        <v>277</v>
      </c>
      <c r="R191" s="212">
        <v>0.69861730850166182</v>
      </c>
      <c r="S191" s="212">
        <v>0</v>
      </c>
      <c r="T191" s="212">
        <v>0</v>
      </c>
      <c r="U191" s="212">
        <v>0</v>
      </c>
      <c r="V191" s="212">
        <v>0.69861730850166182</v>
      </c>
      <c r="W191" s="244">
        <v>98</v>
      </c>
    </row>
    <row r="192" spans="1:24" s="33" customFormat="1">
      <c r="A192" s="177" t="s">
        <v>210</v>
      </c>
      <c r="B192" s="212">
        <v>0.10146099553105667</v>
      </c>
      <c r="C192" s="212">
        <v>7.0968608831378052E-2</v>
      </c>
      <c r="D192" s="212">
        <v>7.0968608831378052E-2</v>
      </c>
      <c r="E192" s="212">
        <v>0</v>
      </c>
      <c r="F192" s="212">
        <v>3.0492386699678672E-2</v>
      </c>
      <c r="G192" s="75">
        <v>2551</v>
      </c>
      <c r="H192" s="262"/>
      <c r="I192" s="181" t="s">
        <v>230</v>
      </c>
      <c r="J192" s="212">
        <v>2.1556750982127477</v>
      </c>
      <c r="K192" s="212">
        <v>1.1353260283697519</v>
      </c>
      <c r="L192" s="212">
        <v>0.52762807003119672</v>
      </c>
      <c r="M192" s="212">
        <v>0.61910528717933477</v>
      </c>
      <c r="N192" s="212">
        <v>1.0461417088162446</v>
      </c>
      <c r="O192" s="75">
        <v>5996</v>
      </c>
      <c r="Q192" s="203"/>
      <c r="R192" s="212"/>
      <c r="S192" s="212"/>
      <c r="T192" s="212"/>
      <c r="U192" s="212"/>
      <c r="V192" s="212"/>
      <c r="W192" s="244"/>
    </row>
    <row r="193" spans="1:25" s="33" customFormat="1">
      <c r="A193" s="262"/>
      <c r="B193" s="212"/>
      <c r="C193" s="212"/>
      <c r="D193" s="212"/>
      <c r="E193" s="212"/>
      <c r="F193" s="212"/>
      <c r="G193" s="75"/>
      <c r="H193" s="195"/>
      <c r="I193" s="181" t="s">
        <v>231</v>
      </c>
      <c r="J193" s="212">
        <v>1.7613990405214914</v>
      </c>
      <c r="K193" s="212">
        <v>0.95182295666071715</v>
      </c>
      <c r="L193" s="212">
        <v>0.43806985382160091</v>
      </c>
      <c r="M193" s="212">
        <v>0.51375310283911613</v>
      </c>
      <c r="N193" s="212">
        <v>0.87860915391605743</v>
      </c>
      <c r="O193" s="75">
        <v>6122</v>
      </c>
      <c r="Q193" s="180" t="s">
        <v>278</v>
      </c>
      <c r="R193" s="213"/>
      <c r="S193" s="213"/>
      <c r="T193" s="213"/>
      <c r="U193" s="213"/>
      <c r="V193" s="213"/>
      <c r="W193" s="100"/>
    </row>
    <row r="194" spans="1:25" s="33" customFormat="1" ht="22.8">
      <c r="A194" s="262"/>
      <c r="B194" s="213"/>
      <c r="C194" s="213"/>
      <c r="D194" s="213"/>
      <c r="E194" s="213"/>
      <c r="F194" s="213"/>
      <c r="G194" s="76"/>
      <c r="H194" s="262"/>
      <c r="I194" s="181" t="s">
        <v>233</v>
      </c>
      <c r="J194" s="212">
        <v>0.88656743499770629</v>
      </c>
      <c r="K194" s="212">
        <v>0.35054823169518251</v>
      </c>
      <c r="L194" s="212">
        <v>0</v>
      </c>
      <c r="M194" s="212">
        <v>0.35054823169518251</v>
      </c>
      <c r="N194" s="212">
        <v>0.53601920330252573</v>
      </c>
      <c r="O194" s="75">
        <v>1362</v>
      </c>
      <c r="Q194" s="214" t="s">
        <v>279</v>
      </c>
      <c r="R194" s="212">
        <v>1.2497759949975376</v>
      </c>
      <c r="S194" s="212">
        <v>0.41454078193583932</v>
      </c>
      <c r="T194" s="212">
        <v>0.17258795263081522</v>
      </c>
      <c r="U194" s="212">
        <v>0.24195282930502288</v>
      </c>
      <c r="V194" s="212">
        <v>0.85484820484368751</v>
      </c>
      <c r="W194" s="244">
        <v>4492</v>
      </c>
    </row>
    <row r="195" spans="1:25" s="33" customFormat="1" ht="22.8">
      <c r="A195" s="178" t="s">
        <v>229</v>
      </c>
      <c r="B195" s="213"/>
      <c r="C195" s="213"/>
      <c r="D195" s="213"/>
      <c r="E195" s="213"/>
      <c r="F195" s="213"/>
      <c r="G195" s="76"/>
      <c r="H195" s="262"/>
      <c r="I195" s="181" t="s">
        <v>235</v>
      </c>
      <c r="J195" s="212">
        <v>1.0579634759834331</v>
      </c>
      <c r="K195" s="212">
        <v>0.68503345571676644</v>
      </c>
      <c r="L195" s="212">
        <v>0.47735147909543274</v>
      </c>
      <c r="M195" s="212">
        <v>0.22844001314250542</v>
      </c>
      <c r="N195" s="212">
        <v>0.38361151563977314</v>
      </c>
      <c r="O195" s="75">
        <v>7163</v>
      </c>
      <c r="Q195" s="214" t="s">
        <v>280</v>
      </c>
      <c r="R195" s="212">
        <v>4.0992338813971037</v>
      </c>
      <c r="S195" s="212">
        <v>1.9556260346305956</v>
      </c>
      <c r="T195" s="212">
        <v>1.02147974222386</v>
      </c>
      <c r="U195" s="212">
        <v>1.0360990151159519</v>
      </c>
      <c r="V195" s="212">
        <v>2.2656860648225052</v>
      </c>
      <c r="W195" s="244">
        <v>1086</v>
      </c>
    </row>
    <row r="196" spans="1:25" s="33" customFormat="1" ht="22.8">
      <c r="A196" s="178" t="s">
        <v>132</v>
      </c>
      <c r="B196" s="213">
        <v>1.7858373046945302</v>
      </c>
      <c r="C196" s="213">
        <v>0.94661410479874253</v>
      </c>
      <c r="D196" s="213">
        <v>0.4236974847055659</v>
      </c>
      <c r="E196" s="213">
        <v>0.5368288883079988</v>
      </c>
      <c r="F196" s="213">
        <v>0.89913029376600795</v>
      </c>
      <c r="G196" s="75">
        <v>30212</v>
      </c>
      <c r="H196" s="262"/>
      <c r="I196" s="181"/>
      <c r="J196" s="212"/>
      <c r="K196" s="212"/>
      <c r="L196" s="212"/>
      <c r="M196" s="212"/>
      <c r="N196" s="212"/>
      <c r="O196" s="75"/>
      <c r="Q196" s="214" t="s">
        <v>281</v>
      </c>
      <c r="R196" s="212">
        <v>2.3177283323475688</v>
      </c>
      <c r="S196" s="212">
        <v>0.83421481254169405</v>
      </c>
      <c r="T196" s="212">
        <v>0.37979925912804929</v>
      </c>
      <c r="U196" s="212">
        <v>0.4544155534136452</v>
      </c>
      <c r="V196" s="212">
        <v>1.5756931516210348</v>
      </c>
      <c r="W196" s="244">
        <v>1465</v>
      </c>
    </row>
    <row r="197" spans="1:25" s="33" customFormat="1" ht="45.6">
      <c r="A197" s="214" t="s">
        <v>232</v>
      </c>
      <c r="B197" s="212">
        <v>1.8046327357244505</v>
      </c>
      <c r="C197" s="212">
        <v>0.98548508761002429</v>
      </c>
      <c r="D197" s="212">
        <v>0.4506457197823146</v>
      </c>
      <c r="E197" s="212">
        <v>0.54985979468542745</v>
      </c>
      <c r="F197" s="212">
        <v>0.88382654215539636</v>
      </c>
      <c r="G197" s="75">
        <v>28476</v>
      </c>
      <c r="H197" s="195"/>
      <c r="I197" s="180" t="s">
        <v>179</v>
      </c>
      <c r="J197" s="213"/>
      <c r="K197" s="213"/>
      <c r="L197" s="213"/>
      <c r="M197" s="213"/>
      <c r="N197" s="213"/>
      <c r="O197" s="75"/>
      <c r="Q197" s="214" t="s">
        <v>282</v>
      </c>
      <c r="R197" s="212">
        <v>1.9723151385032525</v>
      </c>
      <c r="S197" s="212">
        <v>1.1144688192843675</v>
      </c>
      <c r="T197" s="212">
        <v>0.5781302244364902</v>
      </c>
      <c r="U197" s="212">
        <v>0.53633859484787993</v>
      </c>
      <c r="V197" s="212">
        <v>0.92843576582740617</v>
      </c>
      <c r="W197" s="244">
        <v>3810</v>
      </c>
    </row>
    <row r="198" spans="1:25" s="33" customFormat="1">
      <c r="A198" s="214" t="s">
        <v>234</v>
      </c>
      <c r="B198" s="212">
        <v>1.3359583464756133</v>
      </c>
      <c r="C198" s="212">
        <v>0.79135315672979467</v>
      </c>
      <c r="D198" s="212">
        <v>0.20350923029629087</v>
      </c>
      <c r="E198" s="212">
        <v>0.58784392643350347</v>
      </c>
      <c r="F198" s="212">
        <v>0.54460518974581851</v>
      </c>
      <c r="G198" s="75">
        <v>299</v>
      </c>
      <c r="H198" s="195"/>
      <c r="I198" s="181" t="s">
        <v>179</v>
      </c>
      <c r="J198" s="212">
        <v>2.3406824815654348</v>
      </c>
      <c r="K198" s="212">
        <v>1.3685434565257988</v>
      </c>
      <c r="L198" s="212">
        <v>0.67335803681903195</v>
      </c>
      <c r="M198" s="212">
        <v>0.70336080003987067</v>
      </c>
      <c r="N198" s="212">
        <v>1.0053579862302666</v>
      </c>
      <c r="O198" s="75">
        <v>8455</v>
      </c>
      <c r="Q198" s="214" t="s">
        <v>283</v>
      </c>
      <c r="R198" s="212">
        <v>1.8474250504456255</v>
      </c>
      <c r="S198" s="212">
        <v>1.03881700009014</v>
      </c>
      <c r="T198" s="212">
        <v>0.41826854646153883</v>
      </c>
      <c r="U198" s="212">
        <v>0.62985889488085312</v>
      </c>
      <c r="V198" s="212">
        <v>0.85372345401393079</v>
      </c>
      <c r="W198" s="244">
        <v>6336</v>
      </c>
    </row>
    <row r="199" spans="1:25" s="33" customFormat="1" ht="22.8">
      <c r="A199" s="214" t="s">
        <v>236</v>
      </c>
      <c r="B199" s="212" t="s">
        <v>318</v>
      </c>
      <c r="C199" s="212" t="s">
        <v>318</v>
      </c>
      <c r="D199" s="212" t="s">
        <v>318</v>
      </c>
      <c r="E199" s="212" t="s">
        <v>318</v>
      </c>
      <c r="F199" s="212" t="s">
        <v>318</v>
      </c>
      <c r="G199" s="75">
        <v>10</v>
      </c>
      <c r="H199" s="262"/>
      <c r="I199" s="222" t="s">
        <v>142</v>
      </c>
      <c r="J199" s="212">
        <v>2.4893632781566257</v>
      </c>
      <c r="K199" s="212">
        <v>1.5357941543000035</v>
      </c>
      <c r="L199" s="212">
        <v>0.82643629637985438</v>
      </c>
      <c r="M199" s="212">
        <v>0.7200279114865461</v>
      </c>
      <c r="N199" s="212">
        <v>0.99692467196354839</v>
      </c>
      <c r="O199" s="75">
        <v>6634</v>
      </c>
      <c r="Q199" s="214" t="s">
        <v>284</v>
      </c>
      <c r="R199" s="212">
        <v>1.0555078269093934</v>
      </c>
      <c r="S199" s="212">
        <v>0.59152115759801072</v>
      </c>
      <c r="T199" s="212">
        <v>0.31526596341582747</v>
      </c>
      <c r="U199" s="212">
        <v>0.27625519418218153</v>
      </c>
      <c r="V199" s="212">
        <v>0.53629643337813726</v>
      </c>
      <c r="W199" s="244">
        <v>7381</v>
      </c>
    </row>
    <row r="200" spans="1:25" s="33" customFormat="1" ht="34.200000000000003">
      <c r="A200" s="214" t="s">
        <v>238</v>
      </c>
      <c r="B200" s="212">
        <v>1.5939166895599364</v>
      </c>
      <c r="C200" s="212">
        <v>0.40619430778145704</v>
      </c>
      <c r="D200" s="212">
        <v>6.6334649364856529E-2</v>
      </c>
      <c r="E200" s="212">
        <v>0.33985965841660126</v>
      </c>
      <c r="F200" s="212">
        <v>1.1877223817784803</v>
      </c>
      <c r="G200" s="75">
        <v>1427</v>
      </c>
      <c r="H200" s="262"/>
      <c r="I200" s="222" t="s">
        <v>141</v>
      </c>
      <c r="J200" s="212">
        <v>1.8610036341696083</v>
      </c>
      <c r="K200" s="212">
        <v>0.82379049842595375</v>
      </c>
      <c r="L200" s="212">
        <v>0.17240105818755233</v>
      </c>
      <c r="M200" s="212">
        <v>0.65138944023839984</v>
      </c>
      <c r="N200" s="212">
        <v>1.0372131357436536</v>
      </c>
      <c r="O200" s="75">
        <v>1811</v>
      </c>
      <c r="Q200" s="214" t="s">
        <v>285</v>
      </c>
      <c r="R200" s="212">
        <v>2.1202520923499111</v>
      </c>
      <c r="S200" s="212">
        <v>1.0973150803957872</v>
      </c>
      <c r="T200" s="212">
        <v>0.58226186454999462</v>
      </c>
      <c r="U200" s="212">
        <v>0.515053215845796</v>
      </c>
      <c r="V200" s="212">
        <v>1.0682965752913145</v>
      </c>
      <c r="W200" s="244">
        <v>2290</v>
      </c>
    </row>
    <row r="201" spans="1:25" s="33" customFormat="1" ht="34.200000000000003">
      <c r="A201" s="223" t="s">
        <v>164</v>
      </c>
      <c r="B201" s="212">
        <v>5.7929573317208192</v>
      </c>
      <c r="C201" s="212">
        <v>3.710746916847163</v>
      </c>
      <c r="D201" s="212">
        <v>3.0864123006108621</v>
      </c>
      <c r="E201" s="212">
        <v>0.62433461623630371</v>
      </c>
      <c r="F201" s="212">
        <v>2.0822104148736562</v>
      </c>
      <c r="G201" s="75">
        <v>309</v>
      </c>
      <c r="H201" s="262"/>
      <c r="I201" s="181" t="s">
        <v>180</v>
      </c>
      <c r="J201" s="212">
        <v>1.6665419160521544</v>
      </c>
      <c r="K201" s="212">
        <v>0.83473479610858514</v>
      </c>
      <c r="L201" s="212">
        <v>0.39659293090567582</v>
      </c>
      <c r="M201" s="212">
        <v>0.45133182177829295</v>
      </c>
      <c r="N201" s="212">
        <v>0.89159099191990121</v>
      </c>
      <c r="O201" s="83">
        <v>24819</v>
      </c>
      <c r="Q201" s="214" t="s">
        <v>286</v>
      </c>
      <c r="R201" s="212">
        <v>2.063884398022175</v>
      </c>
      <c r="S201" s="212">
        <v>1.2198522677939487</v>
      </c>
      <c r="T201" s="212">
        <v>0.58394620464365832</v>
      </c>
      <c r="U201" s="212">
        <v>0.66889796458984041</v>
      </c>
      <c r="V201" s="212">
        <v>0.86791388899274691</v>
      </c>
      <c r="W201" s="244">
        <v>6490</v>
      </c>
    </row>
    <row r="202" spans="1:25" s="33" customFormat="1" ht="22.8">
      <c r="A202" s="214" t="s">
        <v>239</v>
      </c>
      <c r="B202" s="212">
        <v>7.2825706903863621</v>
      </c>
      <c r="C202" s="212">
        <v>3.8304746573229078</v>
      </c>
      <c r="D202" s="212">
        <v>3.8304746573229078</v>
      </c>
      <c r="E202" s="212">
        <v>0</v>
      </c>
      <c r="F202" s="212">
        <v>3.4520960330634543</v>
      </c>
      <c r="G202" s="75">
        <v>98</v>
      </c>
      <c r="H202" s="198"/>
      <c r="I202" s="195"/>
      <c r="J202" s="195"/>
      <c r="K202" s="195"/>
      <c r="L202" s="195"/>
      <c r="M202" s="195"/>
      <c r="N202" s="195"/>
      <c r="O202" s="195"/>
      <c r="Q202" s="214"/>
      <c r="R202" s="212"/>
      <c r="S202" s="212"/>
      <c r="T202" s="212"/>
      <c r="U202" s="212"/>
      <c r="V202" s="212"/>
      <c r="W202" s="244"/>
    </row>
    <row r="203" spans="1:25" s="33" customFormat="1">
      <c r="A203" s="214" t="s">
        <v>240</v>
      </c>
      <c r="B203" s="212" t="s">
        <v>318</v>
      </c>
      <c r="C203" s="212" t="s">
        <v>318</v>
      </c>
      <c r="D203" s="212" t="s">
        <v>318</v>
      </c>
      <c r="E203" s="212" t="s">
        <v>318</v>
      </c>
      <c r="F203" s="212" t="s">
        <v>318</v>
      </c>
      <c r="G203" s="75">
        <v>45</v>
      </c>
      <c r="H203" s="195"/>
      <c r="I203" s="193" t="s">
        <v>243</v>
      </c>
      <c r="J203" s="213"/>
      <c r="K203" s="213"/>
      <c r="L203" s="213"/>
      <c r="M203" s="213"/>
      <c r="N203" s="213"/>
      <c r="O203" s="76"/>
      <c r="Q203" s="180" t="s">
        <v>287</v>
      </c>
      <c r="R203" s="213"/>
      <c r="S203" s="213"/>
      <c r="T203" s="213"/>
      <c r="U203" s="213"/>
      <c r="V203" s="213"/>
      <c r="W203" s="100"/>
    </row>
    <row r="204" spans="1:25" s="33" customFormat="1">
      <c r="A204" s="214" t="s">
        <v>241</v>
      </c>
      <c r="B204" s="212">
        <v>9.4585455717426363</v>
      </c>
      <c r="C204" s="212">
        <v>8.7756477588547632</v>
      </c>
      <c r="D204" s="212">
        <v>6.5296275753827171</v>
      </c>
      <c r="E204" s="212">
        <v>2.246020183472047</v>
      </c>
      <c r="F204" s="212">
        <v>0.68289781288787277</v>
      </c>
      <c r="G204" s="75">
        <v>90</v>
      </c>
      <c r="H204" s="262"/>
      <c r="I204" s="187" t="s">
        <v>245</v>
      </c>
      <c r="J204" s="212">
        <v>0.90093188713953443</v>
      </c>
      <c r="K204" s="212">
        <v>0.53405695605873993</v>
      </c>
      <c r="L204" s="212">
        <v>0.2148315313778732</v>
      </c>
      <c r="M204" s="212">
        <v>0.31922542468086756</v>
      </c>
      <c r="N204" s="212">
        <v>0.37142783342550151</v>
      </c>
      <c r="O204" s="76">
        <v>10131</v>
      </c>
      <c r="Q204" s="181" t="s">
        <v>288</v>
      </c>
      <c r="R204" s="212">
        <v>1.922525986148744</v>
      </c>
      <c r="S204" s="212">
        <v>1.0250191712455401</v>
      </c>
      <c r="T204" s="212">
        <v>0.50055352316410107</v>
      </c>
      <c r="U204" s="212">
        <v>0.52935622938545446</v>
      </c>
      <c r="V204" s="212">
        <v>0.95134215780451736</v>
      </c>
      <c r="W204" s="244">
        <v>25783</v>
      </c>
    </row>
    <row r="205" spans="1:25" s="33" customFormat="1" ht="22.8">
      <c r="A205" s="214" t="s">
        <v>242</v>
      </c>
      <c r="B205" s="212">
        <v>3.6458644409652012</v>
      </c>
      <c r="C205" s="212">
        <v>0.45589397217774053</v>
      </c>
      <c r="D205" s="212">
        <v>0.45589397217774053</v>
      </c>
      <c r="E205" s="212">
        <v>0</v>
      </c>
      <c r="F205" s="212">
        <v>3.1899704687874597</v>
      </c>
      <c r="G205" s="75">
        <v>76</v>
      </c>
      <c r="H205" s="262"/>
      <c r="I205" s="187" t="s">
        <v>319</v>
      </c>
      <c r="J205" s="212">
        <v>1.6349498280680492</v>
      </c>
      <c r="K205" s="212">
        <v>0.87432616834548071</v>
      </c>
      <c r="L205" s="212">
        <v>0.39834790449395219</v>
      </c>
      <c r="M205" s="212">
        <v>0.48267379950220279</v>
      </c>
      <c r="N205" s="212">
        <v>0.81317038039270073</v>
      </c>
      <c r="O205" s="76">
        <v>9128</v>
      </c>
      <c r="Q205" s="181" t="s">
        <v>289</v>
      </c>
      <c r="R205" s="212">
        <v>1.3178899894079583</v>
      </c>
      <c r="S205" s="212">
        <v>0.61018409144114616</v>
      </c>
      <c r="T205" s="212">
        <v>0.25785147696020677</v>
      </c>
      <c r="U205" s="212">
        <v>0.3952884245759381</v>
      </c>
      <c r="V205" s="212">
        <v>0.76249399211898505</v>
      </c>
      <c r="W205" s="244">
        <v>7567</v>
      </c>
    </row>
    <row r="206" spans="1:25" s="33" customFormat="1">
      <c r="A206" s="223" t="s">
        <v>162</v>
      </c>
      <c r="B206" s="212">
        <v>1.2342229864424621</v>
      </c>
      <c r="C206" s="212">
        <v>0.56063300762204982</v>
      </c>
      <c r="D206" s="212">
        <v>0.37465152016982334</v>
      </c>
      <c r="E206" s="212">
        <v>0.18598148745222692</v>
      </c>
      <c r="F206" s="212">
        <v>0.69977186658668866</v>
      </c>
      <c r="G206" s="75">
        <v>1649</v>
      </c>
      <c r="H206" s="262"/>
      <c r="I206" s="187" t="s">
        <v>249</v>
      </c>
      <c r="J206" s="212">
        <v>2.401173654266338</v>
      </c>
      <c r="K206" s="212">
        <v>1.2132690019849024</v>
      </c>
      <c r="L206" s="212">
        <v>0.61693988545855416</v>
      </c>
      <c r="M206" s="212">
        <v>0.61794631854779969</v>
      </c>
      <c r="N206" s="212">
        <v>1.2697055153905927</v>
      </c>
      <c r="O206" s="76">
        <v>13979</v>
      </c>
      <c r="Q206" s="203"/>
      <c r="R206" s="212"/>
      <c r="S206" s="212"/>
      <c r="T206" s="212"/>
      <c r="U206" s="212"/>
      <c r="V206" s="212"/>
      <c r="W206" s="244"/>
      <c r="X206" s="262"/>
      <c r="Y206" s="262"/>
    </row>
    <row r="207" spans="1:25" s="33" customFormat="1">
      <c r="A207" s="214" t="s">
        <v>244</v>
      </c>
      <c r="B207" s="212">
        <v>0.87829025164334928</v>
      </c>
      <c r="C207" s="212">
        <v>0.40251985858001066</v>
      </c>
      <c r="D207" s="212">
        <v>0.25731975815536873</v>
      </c>
      <c r="E207" s="212">
        <v>0.14520010042464324</v>
      </c>
      <c r="F207" s="212">
        <v>0.47577039306333785</v>
      </c>
      <c r="G207" s="75">
        <v>679</v>
      </c>
      <c r="H207" s="262"/>
      <c r="I207" s="195"/>
      <c r="J207" s="195"/>
      <c r="K207" s="195"/>
      <c r="L207" s="195"/>
      <c r="M207" s="195"/>
      <c r="N207" s="195"/>
      <c r="O207" s="195"/>
      <c r="Q207" s="241" t="s">
        <v>290</v>
      </c>
      <c r="R207" s="213"/>
      <c r="S207" s="213"/>
      <c r="T207" s="213"/>
      <c r="U207" s="213"/>
      <c r="V207" s="213"/>
      <c r="W207" s="100"/>
      <c r="X207" s="262"/>
      <c r="Y207" s="262"/>
    </row>
    <row r="208" spans="1:25" s="33" customFormat="1">
      <c r="A208" s="214" t="s">
        <v>246</v>
      </c>
      <c r="B208" s="212">
        <v>0.94443696211795214</v>
      </c>
      <c r="C208" s="212">
        <v>0.53429532838417837</v>
      </c>
      <c r="D208" s="212">
        <v>0.53429532838417837</v>
      </c>
      <c r="E208" s="212">
        <v>0</v>
      </c>
      <c r="F208" s="212">
        <v>0.51223980090688292</v>
      </c>
      <c r="G208" s="75">
        <v>388</v>
      </c>
      <c r="H208" s="262"/>
      <c r="I208" s="193" t="s">
        <v>331</v>
      </c>
      <c r="J208" s="213"/>
      <c r="K208" s="213"/>
      <c r="L208" s="213"/>
      <c r="M208" s="213"/>
      <c r="N208" s="213"/>
      <c r="O208" s="76"/>
      <c r="Q208" s="203" t="s">
        <v>291</v>
      </c>
      <c r="R208" s="212">
        <v>3.6748636904571041</v>
      </c>
      <c r="S208" s="212">
        <v>1.7574166285163382</v>
      </c>
      <c r="T208" s="212">
        <v>0.96118150862510621</v>
      </c>
      <c r="U208" s="212">
        <v>0.79623511989123019</v>
      </c>
      <c r="V208" s="212">
        <v>1.9708855783179153</v>
      </c>
      <c r="W208" s="244">
        <v>1517</v>
      </c>
      <c r="X208" s="262"/>
      <c r="Y208" s="262"/>
    </row>
    <row r="209" spans="1:25" s="33" customFormat="1">
      <c r="A209" s="214" t="s">
        <v>248</v>
      </c>
      <c r="B209" s="212">
        <v>2.2860497040258934</v>
      </c>
      <c r="C209" s="212">
        <v>0.48727397207771139</v>
      </c>
      <c r="D209" s="212">
        <v>0.48727397207771139</v>
      </c>
      <c r="E209" s="212">
        <v>0</v>
      </c>
      <c r="F209" s="212">
        <v>1.7987757319481823</v>
      </c>
      <c r="G209" s="75">
        <v>123</v>
      </c>
      <c r="H209" s="262"/>
      <c r="I209" s="187" t="s">
        <v>235</v>
      </c>
      <c r="J209" s="212">
        <v>1.3689442342290896</v>
      </c>
      <c r="K209" s="212">
        <v>0.71857789525778204</v>
      </c>
      <c r="L209" s="212">
        <v>0.32509456366177225</v>
      </c>
      <c r="M209" s="212">
        <v>0.40102128360133771</v>
      </c>
      <c r="N209" s="212">
        <v>0.68700067384670382</v>
      </c>
      <c r="O209" s="76">
        <v>17408</v>
      </c>
      <c r="Q209" s="203" t="s">
        <v>292</v>
      </c>
      <c r="R209" s="212">
        <v>1.6790112809982982</v>
      </c>
      <c r="S209" s="212">
        <v>0.88368206277300376</v>
      </c>
      <c r="T209" s="212">
        <v>0.4084326487093658</v>
      </c>
      <c r="U209" s="212">
        <v>0.48811793755039906</v>
      </c>
      <c r="V209" s="212">
        <v>0.85003689467658128</v>
      </c>
      <c r="W209" s="244">
        <v>31455</v>
      </c>
      <c r="X209" s="262"/>
      <c r="Y209" s="262"/>
    </row>
    <row r="210" spans="1:25" s="33" customFormat="1">
      <c r="A210" s="214" t="s">
        <v>250</v>
      </c>
      <c r="B210" s="212">
        <v>1.8845124741563826</v>
      </c>
      <c r="C210" s="212">
        <v>0.26064557784693715</v>
      </c>
      <c r="D210" s="212">
        <v>0</v>
      </c>
      <c r="E210" s="212">
        <v>0.26064557784693715</v>
      </c>
      <c r="F210" s="212">
        <v>1.6238668963094454</v>
      </c>
      <c r="G210" s="75">
        <v>136</v>
      </c>
      <c r="H210" s="262"/>
      <c r="I210" s="187" t="s">
        <v>332</v>
      </c>
      <c r="J210" s="212">
        <v>1.9401014564074308</v>
      </c>
      <c r="K210" s="212">
        <v>0.8989714860722533</v>
      </c>
      <c r="L210" s="212">
        <v>0.43646751064315131</v>
      </c>
      <c r="M210" s="212">
        <v>0.46813824409641114</v>
      </c>
      <c r="N210" s="212">
        <v>1.1005679854014532</v>
      </c>
      <c r="O210" s="76">
        <v>9894</v>
      </c>
      <c r="Q210" s="187"/>
      <c r="R210" s="212"/>
      <c r="S210" s="212"/>
      <c r="T210" s="212"/>
      <c r="U210" s="212"/>
      <c r="V210" s="212"/>
      <c r="W210" s="244"/>
      <c r="X210" s="262"/>
      <c r="Y210" s="262"/>
    </row>
    <row r="211" spans="1:25" s="33" customFormat="1" ht="22.8">
      <c r="A211" s="214" t="s">
        <v>251</v>
      </c>
      <c r="B211" s="212">
        <v>1.6400551794241816</v>
      </c>
      <c r="C211" s="212">
        <v>1.0895496844698735</v>
      </c>
      <c r="D211" s="212">
        <v>0.51351003913780713</v>
      </c>
      <c r="E211" s="212">
        <v>0.57603964533206631</v>
      </c>
      <c r="F211" s="212">
        <v>0.55050549495430767</v>
      </c>
      <c r="G211" s="75">
        <v>323</v>
      </c>
      <c r="H211" s="262"/>
      <c r="I211" s="187" t="s">
        <v>333</v>
      </c>
      <c r="J211" s="212">
        <v>2.7158035794215674</v>
      </c>
      <c r="K211" s="212">
        <v>1.6007861465934725</v>
      </c>
      <c r="L211" s="212">
        <v>0.81238271084843128</v>
      </c>
      <c r="M211" s="212">
        <v>0.82228691946689947</v>
      </c>
      <c r="N211" s="212">
        <v>1.204644907329389</v>
      </c>
      <c r="O211" s="76">
        <v>6041</v>
      </c>
      <c r="Q211" s="193" t="s">
        <v>293</v>
      </c>
      <c r="R211" s="213"/>
      <c r="S211" s="213"/>
      <c r="T211" s="213"/>
      <c r="U211" s="213"/>
      <c r="V211" s="213"/>
      <c r="W211" s="100"/>
      <c r="X211" s="262"/>
      <c r="Y211" s="262"/>
    </row>
    <row r="212" spans="1:25" s="33" customFormat="1" ht="24">
      <c r="A212" s="150" t="s">
        <v>163</v>
      </c>
      <c r="B212" s="212">
        <v>2.449862349834921</v>
      </c>
      <c r="C212" s="212">
        <v>1.0558965698315528</v>
      </c>
      <c r="D212" s="212">
        <v>0.57428682870261027</v>
      </c>
      <c r="E212" s="212">
        <v>0.481609741128942</v>
      </c>
      <c r="F212" s="212">
        <v>1.3939657800033685</v>
      </c>
      <c r="G212" s="75">
        <v>902</v>
      </c>
      <c r="H212" s="262"/>
      <c r="I212" s="195"/>
      <c r="J212" s="195"/>
      <c r="K212" s="195"/>
      <c r="L212" s="195"/>
      <c r="M212" s="195"/>
      <c r="N212" s="262"/>
      <c r="O212" s="76"/>
      <c r="Q212" s="187" t="s">
        <v>294</v>
      </c>
      <c r="R212" s="212">
        <v>2.4820746445986264</v>
      </c>
      <c r="S212" s="212">
        <v>1.5744051824010019</v>
      </c>
      <c r="T212" s="212">
        <v>0.77198676654264187</v>
      </c>
      <c r="U212" s="212">
        <v>0.80241841585836648</v>
      </c>
      <c r="V212" s="212">
        <v>0.96063644278234539</v>
      </c>
      <c r="W212" s="244">
        <v>5849</v>
      </c>
      <c r="X212" s="262"/>
      <c r="Y212" s="262"/>
    </row>
    <row r="213" spans="1:25" s="33" customFormat="1">
      <c r="A213" s="214" t="s">
        <v>252</v>
      </c>
      <c r="B213" s="212">
        <v>2.7055327656662027</v>
      </c>
      <c r="C213" s="212">
        <v>1.0735101003527945</v>
      </c>
      <c r="D213" s="212">
        <v>0.34052538262081056</v>
      </c>
      <c r="E213" s="212">
        <v>0.7329847177319847</v>
      </c>
      <c r="F213" s="212">
        <v>1.6320226653134102</v>
      </c>
      <c r="G213" s="75">
        <v>529</v>
      </c>
      <c r="H213" s="262"/>
      <c r="I213" s="193" t="s">
        <v>334</v>
      </c>
      <c r="J213" s="213"/>
      <c r="K213" s="213"/>
      <c r="L213" s="213"/>
      <c r="M213" s="213"/>
      <c r="N213" s="213"/>
      <c r="O213" s="76"/>
      <c r="Q213" s="187" t="s">
        <v>295</v>
      </c>
      <c r="R213" s="212">
        <v>1.6923754726597302</v>
      </c>
      <c r="S213" s="212">
        <v>0.82388987294054905</v>
      </c>
      <c r="T213" s="212">
        <v>0.3734050498514554</v>
      </c>
      <c r="U213" s="212">
        <v>0.46458225212975318</v>
      </c>
      <c r="V213" s="212">
        <v>0.93397521049442755</v>
      </c>
      <c r="W213" s="244">
        <v>18624</v>
      </c>
      <c r="X213" s="262"/>
      <c r="Y213" s="262"/>
    </row>
    <row r="214" spans="1:25" s="33" customFormat="1">
      <c r="A214" s="214" t="s">
        <v>253</v>
      </c>
      <c r="B214" s="212">
        <v>0.70270004396853913</v>
      </c>
      <c r="C214" s="212">
        <v>0.17543065997973864</v>
      </c>
      <c r="D214" s="212">
        <v>0.17543065997973864</v>
      </c>
      <c r="E214" s="212">
        <v>0</v>
      </c>
      <c r="F214" s="212">
        <v>0.5272693839888003</v>
      </c>
      <c r="G214" s="75">
        <v>316</v>
      </c>
      <c r="H214" s="262"/>
      <c r="I214" s="187" t="s">
        <v>235</v>
      </c>
      <c r="J214" s="212">
        <v>1.4931544639059824</v>
      </c>
      <c r="K214" s="212">
        <v>0.7411958983052358</v>
      </c>
      <c r="L214" s="212">
        <v>0.32997776794930184</v>
      </c>
      <c r="M214" s="212">
        <v>0.41729319259598818</v>
      </c>
      <c r="N214" s="212">
        <v>0.79652032256132355</v>
      </c>
      <c r="O214" s="75">
        <v>31057</v>
      </c>
      <c r="Q214" s="187" t="s">
        <v>296</v>
      </c>
      <c r="R214" s="212">
        <v>1.5246760048426298</v>
      </c>
      <c r="S214" s="212">
        <v>0.77718784738420121</v>
      </c>
      <c r="T214" s="212">
        <v>0.41074095117456072</v>
      </c>
      <c r="U214" s="212">
        <v>0.36644689620964177</v>
      </c>
      <c r="V214" s="212">
        <v>0.77687197903898941</v>
      </c>
      <c r="W214" s="244">
        <v>6270</v>
      </c>
      <c r="X214" s="262"/>
      <c r="Y214" s="262"/>
    </row>
    <row r="215" spans="1:25" s="33" customFormat="1" ht="34.200000000000003">
      <c r="A215" s="214" t="s">
        <v>254</v>
      </c>
      <c r="B215" s="212">
        <v>8.3909182584542883</v>
      </c>
      <c r="C215" s="212">
        <v>5.0097801633506815</v>
      </c>
      <c r="D215" s="212">
        <v>4.4517199500650317</v>
      </c>
      <c r="E215" s="212">
        <v>0.55806021328564781</v>
      </c>
      <c r="F215" s="212">
        <v>3.3811380951036067</v>
      </c>
      <c r="G215" s="75">
        <v>57</v>
      </c>
      <c r="H215" s="262"/>
      <c r="I215" s="187" t="s">
        <v>332</v>
      </c>
      <c r="J215" s="212">
        <v>4.1486865194585656</v>
      </c>
      <c r="K215" s="212">
        <v>2.5633496630036054</v>
      </c>
      <c r="L215" s="212">
        <v>1.3616710349296262</v>
      </c>
      <c r="M215" s="212">
        <v>1.283524276913306</v>
      </c>
      <c r="N215" s="212">
        <v>1.707467688298099</v>
      </c>
      <c r="O215" s="75">
        <v>1961</v>
      </c>
      <c r="Q215" s="187"/>
      <c r="R215" s="189"/>
      <c r="S215" s="189"/>
      <c r="T215" s="189"/>
      <c r="U215" s="189"/>
      <c r="V215" s="189"/>
      <c r="W215" s="194"/>
      <c r="X215" s="262"/>
      <c r="Y215" s="262"/>
    </row>
    <row r="216" spans="1:25" s="33" customFormat="1">
      <c r="A216" s="223" t="s">
        <v>131</v>
      </c>
      <c r="B216" s="212">
        <v>1.1543917211091934</v>
      </c>
      <c r="C216" s="212">
        <v>0.25311574515669039</v>
      </c>
      <c r="D216" s="212">
        <v>0.25311574515669039</v>
      </c>
      <c r="E216" s="212">
        <v>0</v>
      </c>
      <c r="F216" s="212">
        <v>0.90127597595250242</v>
      </c>
      <c r="G216" s="75">
        <v>234</v>
      </c>
      <c r="H216" s="262"/>
      <c r="I216" s="187" t="s">
        <v>333</v>
      </c>
      <c r="J216" s="212">
        <v>7.2403066525420252</v>
      </c>
      <c r="K216" s="212">
        <v>4.0646363497732976</v>
      </c>
      <c r="L216" s="212">
        <v>2.6925496377575246</v>
      </c>
      <c r="M216" s="212">
        <v>1.3720867120157731</v>
      </c>
      <c r="N216" s="212">
        <v>3.4027692518643931</v>
      </c>
      <c r="O216" s="75">
        <v>328</v>
      </c>
      <c r="Q216" s="555" t="s">
        <v>335</v>
      </c>
      <c r="R216" s="555"/>
      <c r="S216" s="555"/>
      <c r="T216" s="555"/>
      <c r="U216" s="555"/>
      <c r="V216" s="555"/>
      <c r="W216" s="555"/>
      <c r="X216" s="555"/>
      <c r="Y216" s="555"/>
    </row>
    <row r="217" spans="1:25" s="33" customFormat="1">
      <c r="A217" s="214" t="s">
        <v>255</v>
      </c>
      <c r="B217" s="212">
        <v>1.0191392997643833</v>
      </c>
      <c r="C217" s="212">
        <v>0</v>
      </c>
      <c r="D217" s="212">
        <v>0</v>
      </c>
      <c r="E217" s="212">
        <v>0</v>
      </c>
      <c r="F217" s="212">
        <v>1.0191392997643833</v>
      </c>
      <c r="G217" s="75">
        <v>83</v>
      </c>
      <c r="H217" s="262"/>
      <c r="I217" s="262"/>
      <c r="J217" s="262"/>
      <c r="K217" s="262"/>
      <c r="L217" s="262"/>
      <c r="M217" s="262"/>
      <c r="N217" s="262"/>
      <c r="O217" s="262"/>
      <c r="Q217" s="556" t="s">
        <v>390</v>
      </c>
      <c r="R217" s="557"/>
      <c r="S217" s="557"/>
      <c r="T217" s="557"/>
      <c r="U217" s="557"/>
      <c r="V217" s="557"/>
      <c r="W217" s="557"/>
      <c r="X217" s="557"/>
      <c r="Y217" s="557"/>
    </row>
    <row r="218" spans="1:25" s="33" customFormat="1" ht="22.8">
      <c r="A218" s="214" t="s">
        <v>256</v>
      </c>
      <c r="B218" s="212">
        <v>1.0191392997643833</v>
      </c>
      <c r="C218" s="212">
        <v>0.40691425012616755</v>
      </c>
      <c r="D218" s="212">
        <v>0.40691425012616755</v>
      </c>
      <c r="E218" s="212">
        <v>0</v>
      </c>
      <c r="F218" s="212">
        <v>0.82965971604034761</v>
      </c>
      <c r="G218" s="75">
        <v>151</v>
      </c>
      <c r="H218" s="262"/>
      <c r="I218" s="195"/>
      <c r="J218" s="195"/>
      <c r="K218" s="195"/>
      <c r="L218" s="195"/>
      <c r="M218" s="195"/>
      <c r="N218" s="195"/>
      <c r="O218" s="195"/>
      <c r="Q218" s="553" t="s">
        <v>391</v>
      </c>
      <c r="R218" s="554"/>
      <c r="S218" s="554"/>
      <c r="T218" s="554"/>
      <c r="U218" s="554"/>
      <c r="V218" s="554"/>
      <c r="W218" s="554"/>
      <c r="X218" s="554"/>
      <c r="Y218" s="554"/>
    </row>
    <row r="219" spans="1:25" s="33" customFormat="1">
      <c r="A219" s="555" t="s">
        <v>335</v>
      </c>
      <c r="B219" s="555"/>
      <c r="C219" s="555"/>
      <c r="D219" s="555"/>
      <c r="E219" s="555"/>
      <c r="F219" s="555"/>
      <c r="G219" s="555"/>
      <c r="H219" s="555"/>
      <c r="I219" s="555"/>
      <c r="J219" s="84"/>
      <c r="K219" s="84"/>
      <c r="L219" s="84"/>
      <c r="M219" s="84"/>
      <c r="N219" s="84"/>
      <c r="O219" s="85"/>
    </row>
    <row r="220" spans="1:25" s="33" customFormat="1">
      <c r="A220" s="556" t="s">
        <v>387</v>
      </c>
      <c r="B220" s="557"/>
      <c r="C220" s="557"/>
      <c r="D220" s="557"/>
      <c r="E220" s="557"/>
      <c r="F220" s="557"/>
      <c r="G220" s="557"/>
      <c r="H220" s="557"/>
      <c r="I220" s="557"/>
      <c r="J220" s="247"/>
      <c r="K220" s="247"/>
      <c r="L220" s="247"/>
      <c r="M220" s="247"/>
      <c r="N220" s="247"/>
      <c r="O220" s="74"/>
    </row>
    <row r="221" spans="1:25" s="33" customFormat="1">
      <c r="A221" s="558" t="s">
        <v>388</v>
      </c>
      <c r="B221" s="558"/>
      <c r="C221" s="558"/>
      <c r="D221" s="558"/>
      <c r="E221" s="558"/>
      <c r="F221" s="558"/>
      <c r="G221" s="558"/>
      <c r="H221" s="558"/>
      <c r="I221" s="558"/>
      <c r="J221" s="215"/>
      <c r="K221" s="215"/>
      <c r="L221" s="215"/>
      <c r="M221" s="262"/>
      <c r="N221" s="262"/>
      <c r="O221" s="262"/>
    </row>
    <row r="222" spans="1:25" s="33" customFormat="1">
      <c r="A222" s="559" t="s">
        <v>320</v>
      </c>
      <c r="B222" s="559"/>
      <c r="C222" s="559"/>
      <c r="D222" s="559"/>
      <c r="E222" s="559"/>
      <c r="F222" s="224"/>
      <c r="G222" s="224"/>
      <c r="H222" s="224"/>
      <c r="I222" s="224"/>
      <c r="J222" s="247"/>
      <c r="K222" s="247"/>
      <c r="L222" s="247"/>
      <c r="M222" s="247"/>
      <c r="N222" s="247"/>
      <c r="O222" s="74"/>
    </row>
    <row r="223" spans="1:25" s="33" customFormat="1">
      <c r="A223" s="262"/>
      <c r="B223" s="179"/>
      <c r="C223" s="179"/>
      <c r="D223" s="179"/>
      <c r="E223" s="179"/>
      <c r="F223" s="179"/>
      <c r="G223" s="151"/>
      <c r="H223" s="179"/>
      <c r="I223" s="262"/>
      <c r="J223" s="179"/>
      <c r="K223" s="179"/>
      <c r="L223" s="179"/>
      <c r="M223" s="182"/>
      <c r="N223" s="182"/>
      <c r="O223" s="79"/>
    </row>
    <row r="224" spans="1:25" s="33" customFormat="1"/>
    <row r="225" spans="1:25" s="33" customFormat="1" ht="14.4" customHeight="1">
      <c r="A225" s="201" t="s">
        <v>400</v>
      </c>
      <c r="B225" s="239"/>
      <c r="C225" s="239"/>
      <c r="D225" s="239"/>
      <c r="E225" s="239"/>
      <c r="F225" s="239"/>
      <c r="G225" s="239"/>
      <c r="H225" s="239"/>
      <c r="I225" s="239"/>
      <c r="J225" s="201"/>
      <c r="K225" s="201"/>
      <c r="L225" s="201"/>
      <c r="M225" s="201"/>
      <c r="N225" s="201"/>
      <c r="O225" s="148"/>
      <c r="Q225" s="249" t="s">
        <v>404</v>
      </c>
      <c r="R225" s="249"/>
      <c r="S225" s="249"/>
      <c r="T225" s="249"/>
      <c r="U225" s="249"/>
      <c r="V225" s="249"/>
      <c r="W225" s="249"/>
      <c r="X225" s="239"/>
      <c r="Y225" s="239"/>
    </row>
    <row r="226" spans="1:25" s="33" customFormat="1">
      <c r="A226" s="153" t="s">
        <v>14</v>
      </c>
      <c r="B226" s="185"/>
      <c r="C226" s="185"/>
      <c r="D226" s="185"/>
      <c r="E226" s="185"/>
      <c r="F226" s="185"/>
      <c r="G226" s="197"/>
      <c r="H226" s="185"/>
      <c r="I226" s="174"/>
      <c r="J226" s="185"/>
      <c r="K226" s="185"/>
      <c r="L226" s="185"/>
      <c r="M226" s="185"/>
      <c r="N226" s="185"/>
      <c r="O226" s="230" t="s">
        <v>202</v>
      </c>
      <c r="Q226" s="241" t="s">
        <v>14</v>
      </c>
      <c r="R226" s="225"/>
      <c r="S226" s="225"/>
      <c r="T226" s="225"/>
      <c r="U226" s="225"/>
      <c r="V226" s="225"/>
      <c r="W226" s="230" t="s">
        <v>202</v>
      </c>
      <c r="X226" s="262"/>
      <c r="Y226" s="262"/>
    </row>
    <row r="227" spans="1:25" s="33" customFormat="1" ht="68.400000000000006">
      <c r="A227" s="175"/>
      <c r="B227" s="204" t="s">
        <v>401</v>
      </c>
      <c r="C227" s="205" t="s">
        <v>155</v>
      </c>
      <c r="D227" s="206" t="s">
        <v>156</v>
      </c>
      <c r="E227" s="206" t="s">
        <v>157</v>
      </c>
      <c r="F227" s="206" t="s">
        <v>158</v>
      </c>
      <c r="G227" s="218" t="s">
        <v>317</v>
      </c>
      <c r="H227" s="206"/>
      <c r="I227" s="175"/>
      <c r="J227" s="204" t="s">
        <v>401</v>
      </c>
      <c r="K227" s="205" t="s">
        <v>155</v>
      </c>
      <c r="L227" s="206" t="s">
        <v>156</v>
      </c>
      <c r="M227" s="206" t="s">
        <v>157</v>
      </c>
      <c r="N227" s="206" t="s">
        <v>158</v>
      </c>
      <c r="O227" s="149" t="s">
        <v>317</v>
      </c>
      <c r="Q227" s="175"/>
      <c r="R227" s="204" t="s">
        <v>401</v>
      </c>
      <c r="S227" s="205" t="s">
        <v>155</v>
      </c>
      <c r="T227" s="206" t="s">
        <v>156</v>
      </c>
      <c r="U227" s="206" t="s">
        <v>157</v>
      </c>
      <c r="V227" s="206" t="s">
        <v>158</v>
      </c>
      <c r="W227" s="218" t="s">
        <v>317</v>
      </c>
      <c r="X227" s="207"/>
      <c r="Y227" s="207"/>
    </row>
    <row r="228" spans="1:25" s="33" customFormat="1">
      <c r="A228" s="176"/>
      <c r="B228" s="208"/>
      <c r="C228" s="208"/>
      <c r="D228" s="208"/>
      <c r="E228" s="208"/>
      <c r="F228" s="208"/>
      <c r="G228" s="202"/>
      <c r="H228" s="200"/>
      <c r="I228" s="176"/>
      <c r="J228" s="208"/>
      <c r="K228" s="208"/>
      <c r="L228" s="208"/>
      <c r="M228" s="208"/>
      <c r="N228" s="208"/>
      <c r="O228" s="219"/>
      <c r="Q228" s="176"/>
      <c r="R228" s="208"/>
      <c r="S228" s="208"/>
      <c r="T228" s="208"/>
      <c r="U228" s="208"/>
      <c r="V228" s="208"/>
      <c r="W228" s="202"/>
      <c r="X228" s="262"/>
      <c r="Y228" s="262"/>
    </row>
    <row r="229" spans="1:25" s="33" customFormat="1">
      <c r="A229" s="209"/>
      <c r="B229" s="548" t="s">
        <v>298</v>
      </c>
      <c r="C229" s="548"/>
      <c r="D229" s="548"/>
      <c r="E229" s="548"/>
      <c r="F229" s="548"/>
      <c r="G229" s="211"/>
      <c r="H229" s="211"/>
      <c r="I229" s="211"/>
      <c r="J229" s="548" t="s">
        <v>298</v>
      </c>
      <c r="K229" s="548"/>
      <c r="L229" s="548"/>
      <c r="M229" s="548"/>
      <c r="N229" s="548"/>
      <c r="O229" s="145"/>
      <c r="Q229" s="209"/>
      <c r="R229" s="548" t="s">
        <v>298</v>
      </c>
      <c r="S229" s="548"/>
      <c r="T229" s="548"/>
      <c r="U229" s="548"/>
      <c r="V229" s="548"/>
      <c r="W229" s="211"/>
      <c r="X229" s="195"/>
      <c r="Y229" s="195"/>
    </row>
    <row r="230" spans="1:25" s="33" customFormat="1">
      <c r="A230" s="209"/>
      <c r="B230" s="220"/>
      <c r="C230" s="220"/>
      <c r="D230" s="211"/>
      <c r="E230" s="211"/>
      <c r="F230" s="211"/>
      <c r="G230" s="211"/>
      <c r="H230" s="211"/>
      <c r="I230" s="211"/>
      <c r="J230" s="211"/>
      <c r="K230" s="211"/>
      <c r="L230" s="187"/>
      <c r="M230" s="187"/>
      <c r="N230" s="187"/>
      <c r="O230" s="145"/>
      <c r="Q230" s="176"/>
      <c r="R230" s="216"/>
      <c r="S230" s="216"/>
      <c r="T230" s="216"/>
      <c r="U230" s="216"/>
      <c r="V230" s="216"/>
      <c r="W230" s="219"/>
      <c r="X230" s="262"/>
      <c r="Y230" s="262"/>
    </row>
    <row r="231" spans="1:25" s="33" customFormat="1">
      <c r="A231" s="199" t="s">
        <v>181</v>
      </c>
      <c r="B231" s="212">
        <v>1.7969733332441653</v>
      </c>
      <c r="C231" s="212">
        <v>0.90942175332053576</v>
      </c>
      <c r="D231" s="212">
        <v>0.48836506826774007</v>
      </c>
      <c r="E231" s="212">
        <v>0.43479512419995303</v>
      </c>
      <c r="F231" s="212">
        <v>0.93732799202906381</v>
      </c>
      <c r="G231" s="242">
        <v>35324</v>
      </c>
      <c r="H231" s="262"/>
      <c r="I231" s="178" t="s">
        <v>203</v>
      </c>
      <c r="J231" s="213"/>
      <c r="K231" s="213"/>
      <c r="L231" s="213"/>
      <c r="M231" s="213"/>
      <c r="N231" s="213"/>
      <c r="O231" s="147"/>
      <c r="Q231" s="180" t="s">
        <v>181</v>
      </c>
      <c r="R231" s="212">
        <v>1.7969733332441653</v>
      </c>
      <c r="S231" s="212">
        <v>0.90942175332053576</v>
      </c>
      <c r="T231" s="212">
        <v>0.48836506826774007</v>
      </c>
      <c r="U231" s="212">
        <v>0.43479512419995303</v>
      </c>
      <c r="V231" s="212">
        <v>0.93732799202906381</v>
      </c>
      <c r="W231" s="242">
        <v>35324</v>
      </c>
      <c r="X231" s="262"/>
      <c r="Y231" s="262"/>
    </row>
    <row r="232" spans="1:25" s="33" customFormat="1">
      <c r="A232" s="177"/>
      <c r="B232" s="213"/>
      <c r="C232" s="213"/>
      <c r="D232" s="213"/>
      <c r="E232" s="213"/>
      <c r="F232" s="213"/>
      <c r="G232" s="154"/>
      <c r="H232" s="195"/>
      <c r="I232" s="177" t="s">
        <v>204</v>
      </c>
      <c r="J232" s="212">
        <v>1.1420228105399779</v>
      </c>
      <c r="K232" s="212">
        <v>0.48359381274658242</v>
      </c>
      <c r="L232" s="212">
        <v>0.21641676868158974</v>
      </c>
      <c r="M232" s="212">
        <v>0.26717704406499415</v>
      </c>
      <c r="N232" s="212">
        <v>0.68066313606471018</v>
      </c>
      <c r="O232" s="243">
        <v>16008</v>
      </c>
      <c r="Q232" s="180"/>
      <c r="R232" s="212"/>
      <c r="S232" s="212"/>
      <c r="T232" s="212"/>
      <c r="U232" s="212"/>
      <c r="V232" s="212"/>
      <c r="W232" s="244"/>
      <c r="X232" s="262"/>
      <c r="Y232" s="262"/>
    </row>
    <row r="233" spans="1:25" s="33" customFormat="1">
      <c r="A233" s="177" t="s">
        <v>170</v>
      </c>
      <c r="B233" s="212">
        <v>3.7440816805009312</v>
      </c>
      <c r="C233" s="212">
        <v>2.1114377045377686</v>
      </c>
      <c r="D233" s="212">
        <v>1.1058705444810399</v>
      </c>
      <c r="E233" s="212">
        <v>1.0365786507157875</v>
      </c>
      <c r="F233" s="212">
        <v>1.8140399958156794</v>
      </c>
      <c r="G233" s="242">
        <v>2514</v>
      </c>
      <c r="H233" s="195"/>
      <c r="I233" s="177" t="s">
        <v>205</v>
      </c>
      <c r="J233" s="212">
        <v>2.0692839477037461</v>
      </c>
      <c r="K233" s="212">
        <v>0.87272680346483655</v>
      </c>
      <c r="L233" s="212">
        <v>0.45483715897484428</v>
      </c>
      <c r="M233" s="212">
        <v>0.47348067298608804</v>
      </c>
      <c r="N233" s="212">
        <v>1.2799417510907798</v>
      </c>
      <c r="O233" s="243">
        <v>3664</v>
      </c>
      <c r="Q233" s="178" t="s">
        <v>262</v>
      </c>
      <c r="R233" s="213"/>
      <c r="S233" s="213"/>
      <c r="T233" s="213"/>
      <c r="U233" s="213"/>
      <c r="V233" s="213"/>
      <c r="W233" s="262"/>
      <c r="X233" s="262"/>
      <c r="Y233" s="262"/>
    </row>
    <row r="234" spans="1:25" s="33" customFormat="1">
      <c r="A234" s="177" t="s">
        <v>171</v>
      </c>
      <c r="B234" s="212">
        <v>2.4238077986345368</v>
      </c>
      <c r="C234" s="212">
        <v>1.2407941773504954</v>
      </c>
      <c r="D234" s="212">
        <v>0.56830708078140146</v>
      </c>
      <c r="E234" s="212">
        <v>0.6884798552785738</v>
      </c>
      <c r="F234" s="212">
        <v>1.2552929624150391</v>
      </c>
      <c r="G234" s="242">
        <v>5003</v>
      </c>
      <c r="H234" s="262"/>
      <c r="I234" s="177" t="s">
        <v>206</v>
      </c>
      <c r="J234" s="212">
        <v>3.0768050965258711</v>
      </c>
      <c r="K234" s="212">
        <v>1.7560616175138444</v>
      </c>
      <c r="L234" s="212">
        <v>0.9907714432992627</v>
      </c>
      <c r="M234" s="212">
        <v>0.78627582229032578</v>
      </c>
      <c r="N234" s="212">
        <v>1.436468465143266</v>
      </c>
      <c r="O234" s="243">
        <v>7703</v>
      </c>
      <c r="Q234" s="177" t="s">
        <v>263</v>
      </c>
      <c r="R234" s="212">
        <v>4.3565776651482313</v>
      </c>
      <c r="S234" s="212">
        <v>2.4103867765295512</v>
      </c>
      <c r="T234" s="212">
        <v>1.4938979288973142</v>
      </c>
      <c r="U234" s="212">
        <v>0.91648884763223404</v>
      </c>
      <c r="V234" s="212">
        <v>1.9461908886186754</v>
      </c>
      <c r="W234" s="243">
        <v>1789</v>
      </c>
      <c r="X234" s="262"/>
      <c r="Y234" s="262"/>
    </row>
    <row r="235" spans="1:25" s="33" customFormat="1">
      <c r="A235" s="177" t="s">
        <v>172</v>
      </c>
      <c r="B235" s="212">
        <v>1.8704490820640962</v>
      </c>
      <c r="C235" s="212">
        <v>0.97485285232664975</v>
      </c>
      <c r="D235" s="212">
        <v>0.50560617532843299</v>
      </c>
      <c r="E235" s="212">
        <v>0.50110362481477777</v>
      </c>
      <c r="F235" s="212">
        <v>0.96751398016248069</v>
      </c>
      <c r="G235" s="242">
        <v>5562</v>
      </c>
      <c r="H235" s="262"/>
      <c r="I235" s="177" t="s">
        <v>207</v>
      </c>
      <c r="J235" s="212">
        <v>3.1999513661638384</v>
      </c>
      <c r="K235" s="212">
        <v>2.0093243916569872</v>
      </c>
      <c r="L235" s="212">
        <v>0.8313626723764328</v>
      </c>
      <c r="M235" s="212">
        <v>1.1779617192805538</v>
      </c>
      <c r="N235" s="212">
        <v>1.1906269745068483</v>
      </c>
      <c r="O235" s="243">
        <v>1028</v>
      </c>
      <c r="Q235" s="177" t="s">
        <v>264</v>
      </c>
      <c r="R235" s="212">
        <v>2.0344181893830813</v>
      </c>
      <c r="S235" s="212">
        <v>0.9829199609700876</v>
      </c>
      <c r="T235" s="212">
        <v>0.46766859819996681</v>
      </c>
      <c r="U235" s="212">
        <v>0.52267136109811996</v>
      </c>
      <c r="V235" s="212">
        <v>1.1522551370361176</v>
      </c>
      <c r="W235" s="243">
        <v>7445</v>
      </c>
      <c r="X235" s="262"/>
      <c r="Y235" s="262"/>
    </row>
    <row r="236" spans="1:25" s="33" customFormat="1">
      <c r="A236" s="177" t="s">
        <v>173</v>
      </c>
      <c r="B236" s="212">
        <v>2.0352121957800011</v>
      </c>
      <c r="C236" s="212">
        <v>0.88332966029276017</v>
      </c>
      <c r="D236" s="212">
        <v>0.51065704104686671</v>
      </c>
      <c r="E236" s="212">
        <v>0.37267261924589451</v>
      </c>
      <c r="F236" s="212">
        <v>1.1518825354872428</v>
      </c>
      <c r="G236" s="242">
        <v>6131</v>
      </c>
      <c r="H236" s="262"/>
      <c r="I236" s="177" t="s">
        <v>208</v>
      </c>
      <c r="J236" s="212">
        <v>2.1751408174305289</v>
      </c>
      <c r="K236" s="212">
        <v>1.192041379177909</v>
      </c>
      <c r="L236" s="212">
        <v>0.87442684537912552</v>
      </c>
      <c r="M236" s="212">
        <v>0.34889135245828989</v>
      </c>
      <c r="N236" s="212">
        <v>0.21503734424405124</v>
      </c>
      <c r="O236" s="243">
        <v>3163</v>
      </c>
      <c r="Q236" s="177" t="s">
        <v>265</v>
      </c>
      <c r="R236" s="212">
        <v>1.6028557224882154</v>
      </c>
      <c r="S236" s="212">
        <v>0.8203806415919267</v>
      </c>
      <c r="T236" s="212">
        <v>0.45508626080956188</v>
      </c>
      <c r="U236" s="212">
        <v>0.38197678447927735</v>
      </c>
      <c r="V236" s="212">
        <v>0.81506075607714623</v>
      </c>
      <c r="W236" s="243">
        <v>26090</v>
      </c>
      <c r="X236" s="262"/>
      <c r="Y236" s="262"/>
    </row>
    <row r="237" spans="1:25" s="33" customFormat="1">
      <c r="A237" s="177" t="s">
        <v>174</v>
      </c>
      <c r="B237" s="212">
        <v>1.1255162490818555</v>
      </c>
      <c r="C237" s="212">
        <v>0.48744967802165473</v>
      </c>
      <c r="D237" s="212">
        <v>0.32212636796951832</v>
      </c>
      <c r="E237" s="212">
        <v>0.16532331005213663</v>
      </c>
      <c r="F237" s="212">
        <v>0.648120040337266</v>
      </c>
      <c r="G237" s="242">
        <v>5686</v>
      </c>
      <c r="H237" s="262"/>
      <c r="I237" s="177" t="s">
        <v>209</v>
      </c>
      <c r="J237" s="212">
        <v>0.54090403492296668</v>
      </c>
      <c r="K237" s="212">
        <v>0.32586669067891316</v>
      </c>
      <c r="L237" s="212">
        <v>0.16471193616280463</v>
      </c>
      <c r="M237" s="212">
        <v>0.16115475451611014</v>
      </c>
      <c r="N237" s="212">
        <v>0.98309943825262269</v>
      </c>
      <c r="O237" s="243">
        <v>3619</v>
      </c>
      <c r="Q237" s="262"/>
      <c r="R237" s="212"/>
      <c r="S237" s="212"/>
      <c r="T237" s="212"/>
      <c r="U237" s="212"/>
      <c r="V237" s="212"/>
      <c r="W237" s="243"/>
      <c r="X237" s="262"/>
      <c r="Y237" s="262"/>
    </row>
    <row r="238" spans="1:25" s="33" customFormat="1">
      <c r="A238" s="177" t="s">
        <v>175</v>
      </c>
      <c r="B238" s="212">
        <v>0.45487728577587477</v>
      </c>
      <c r="C238" s="212">
        <v>0.24621583981658032</v>
      </c>
      <c r="D238" s="212">
        <v>0.19796115451745469</v>
      </c>
      <c r="E238" s="212">
        <v>6.2255755345089973E-2</v>
      </c>
      <c r="F238" s="212">
        <v>0.20866144595929681</v>
      </c>
      <c r="G238" s="242">
        <v>5863</v>
      </c>
      <c r="H238" s="262"/>
      <c r="I238" s="184"/>
      <c r="J238" s="212"/>
      <c r="K238" s="212"/>
      <c r="L238" s="212"/>
      <c r="M238" s="212"/>
      <c r="N238" s="212"/>
      <c r="O238" s="243"/>
      <c r="Q238" s="178" t="s">
        <v>266</v>
      </c>
      <c r="R238" s="213"/>
      <c r="S238" s="213"/>
      <c r="T238" s="213"/>
      <c r="U238" s="213"/>
      <c r="V238" s="213"/>
      <c r="W238" s="238"/>
      <c r="X238" s="262"/>
      <c r="Y238" s="262"/>
    </row>
    <row r="239" spans="1:25" s="33" customFormat="1">
      <c r="A239" s="177" t="s">
        <v>210</v>
      </c>
      <c r="B239" s="212">
        <v>6.5811242690347105E-2</v>
      </c>
      <c r="C239" s="212">
        <v>2.5964354114926196E-2</v>
      </c>
      <c r="D239" s="212">
        <v>1.7853274084562672E-2</v>
      </c>
      <c r="E239" s="212">
        <v>8.1110800303634822E-3</v>
      </c>
      <c r="F239" s="212">
        <v>3.9846888575420902E-2</v>
      </c>
      <c r="G239" s="242">
        <v>4565</v>
      </c>
      <c r="H239" s="262"/>
      <c r="I239" s="240" t="s">
        <v>211</v>
      </c>
      <c r="J239" s="188"/>
      <c r="K239" s="188"/>
      <c r="L239" s="188"/>
      <c r="M239" s="188"/>
      <c r="N239" s="188"/>
      <c r="O239" s="146"/>
      <c r="Q239" s="177" t="s">
        <v>138</v>
      </c>
      <c r="R239" s="212">
        <v>1.9678476223537611</v>
      </c>
      <c r="S239" s="212">
        <v>1.1948420404990656</v>
      </c>
      <c r="T239" s="212">
        <v>0.69611980104891147</v>
      </c>
      <c r="U239" s="212">
        <v>0.52614987961081916</v>
      </c>
      <c r="V239" s="212">
        <v>0.81633766549013231</v>
      </c>
      <c r="W239" s="243">
        <v>3690</v>
      </c>
      <c r="X239" s="262"/>
      <c r="Y239" s="262"/>
    </row>
    <row r="240" spans="1:25" s="33" customFormat="1">
      <c r="A240" s="262"/>
      <c r="B240" s="213"/>
      <c r="C240" s="213"/>
      <c r="D240" s="213"/>
      <c r="E240" s="213"/>
      <c r="F240" s="213"/>
      <c r="G240" s="154"/>
      <c r="H240" s="262"/>
      <c r="I240" s="184" t="s">
        <v>212</v>
      </c>
      <c r="J240" s="212">
        <v>2.0667369586699023</v>
      </c>
      <c r="K240" s="212">
        <v>1.0253606753834197</v>
      </c>
      <c r="L240" s="212">
        <v>0.50712018756228339</v>
      </c>
      <c r="M240" s="212">
        <v>0.53009359998742489</v>
      </c>
      <c r="N240" s="212">
        <v>1.0888296169928491</v>
      </c>
      <c r="O240" s="243">
        <v>19800</v>
      </c>
      <c r="Q240" s="177" t="s">
        <v>165</v>
      </c>
      <c r="R240" s="212">
        <v>1.8545759184735542</v>
      </c>
      <c r="S240" s="212">
        <v>0.86624129571114039</v>
      </c>
      <c r="T240" s="212">
        <v>0.57485748241177037</v>
      </c>
      <c r="U240" s="212">
        <v>0.35540311956743659</v>
      </c>
      <c r="V240" s="212">
        <v>1.0056229469331568</v>
      </c>
      <c r="W240" s="243">
        <v>6842</v>
      </c>
      <c r="X240" s="262"/>
      <c r="Y240" s="262"/>
    </row>
    <row r="241" spans="1:24" s="33" customFormat="1">
      <c r="A241" s="178" t="s">
        <v>176</v>
      </c>
      <c r="B241" s="212">
        <v>2.2174384589104394</v>
      </c>
      <c r="C241" s="212">
        <v>1.0992943495251852</v>
      </c>
      <c r="D241" s="212">
        <v>0.61542129206490515</v>
      </c>
      <c r="E241" s="212">
        <v>0.50793696553337386</v>
      </c>
      <c r="F241" s="212">
        <v>1.1897864749603995</v>
      </c>
      <c r="G241" s="242">
        <v>16068</v>
      </c>
      <c r="H241" s="195"/>
      <c r="I241" s="184" t="s">
        <v>213</v>
      </c>
      <c r="J241" s="212">
        <v>3.3499483352839143</v>
      </c>
      <c r="K241" s="212">
        <v>1.4608370865298561</v>
      </c>
      <c r="L241" s="212">
        <v>1.0642650606726047</v>
      </c>
      <c r="M241" s="212">
        <v>0.39657202585724999</v>
      </c>
      <c r="N241" s="212">
        <v>2.1776146733738537</v>
      </c>
      <c r="O241" s="243">
        <v>709</v>
      </c>
      <c r="Q241" s="177" t="s">
        <v>166</v>
      </c>
      <c r="R241" s="212">
        <v>1.9560188567783738</v>
      </c>
      <c r="S241" s="212">
        <v>0.90516883931934833</v>
      </c>
      <c r="T241" s="212">
        <v>0.55104630901111129</v>
      </c>
      <c r="U241" s="212">
        <v>0.36623261646129568</v>
      </c>
      <c r="V241" s="212">
        <v>1.0852734533830213</v>
      </c>
      <c r="W241" s="243">
        <v>5284</v>
      </c>
      <c r="X241" s="262"/>
    </row>
    <row r="242" spans="1:24" s="33" customFormat="1">
      <c r="A242" s="177"/>
      <c r="B242" s="213"/>
      <c r="C242" s="213"/>
      <c r="D242" s="213"/>
      <c r="E242" s="213"/>
      <c r="F242" s="213"/>
      <c r="G242" s="154"/>
      <c r="H242" s="195"/>
      <c r="I242" s="184" t="s">
        <v>214</v>
      </c>
      <c r="J242" s="212">
        <v>1.2231555330583905</v>
      </c>
      <c r="K242" s="212">
        <v>0.66643716381207507</v>
      </c>
      <c r="L242" s="212">
        <v>0.41873260774723964</v>
      </c>
      <c r="M242" s="212">
        <v>0.26569342948356928</v>
      </c>
      <c r="N242" s="212">
        <v>0.59451749751380101</v>
      </c>
      <c r="O242" s="243">
        <v>14756</v>
      </c>
      <c r="Q242" s="177" t="s">
        <v>167</v>
      </c>
      <c r="R242" s="212">
        <v>1.7664578617503874</v>
      </c>
      <c r="S242" s="212">
        <v>0.94115733487615771</v>
      </c>
      <c r="T242" s="212">
        <v>0.40834180576056661</v>
      </c>
      <c r="U242" s="212">
        <v>0.5328155291155906</v>
      </c>
      <c r="V242" s="212">
        <v>0.9509492493582008</v>
      </c>
      <c r="W242" s="243">
        <v>4067</v>
      </c>
      <c r="X242" s="262"/>
    </row>
    <row r="243" spans="1:24" s="33" customFormat="1">
      <c r="A243" s="177" t="s">
        <v>170</v>
      </c>
      <c r="B243" s="212">
        <v>4.5443504676302835</v>
      </c>
      <c r="C243" s="212">
        <v>2.5295734054761736</v>
      </c>
      <c r="D243" s="212">
        <v>1.5615940532943913</v>
      </c>
      <c r="E243" s="212">
        <v>1.0287768508764306</v>
      </c>
      <c r="F243" s="212">
        <v>2.2601129112536116</v>
      </c>
      <c r="G243" s="242">
        <v>1163</v>
      </c>
      <c r="H243" s="195"/>
      <c r="I243" s="221" t="s">
        <v>215</v>
      </c>
      <c r="J243" s="212">
        <v>2.6632604539857767</v>
      </c>
      <c r="K243" s="212">
        <v>1.2342636636263169</v>
      </c>
      <c r="L243" s="212">
        <v>0.55820035852693972</v>
      </c>
      <c r="M243" s="212">
        <v>0.67606330509937906</v>
      </c>
      <c r="N243" s="212">
        <v>1.4289967903594576</v>
      </c>
      <c r="O243" s="243">
        <v>731</v>
      </c>
      <c r="Q243" s="177" t="s">
        <v>168</v>
      </c>
      <c r="R243" s="212">
        <v>1.7912299906375959</v>
      </c>
      <c r="S243" s="212">
        <v>0.96189446847101512</v>
      </c>
      <c r="T243" s="212">
        <v>0.33488263608439722</v>
      </c>
      <c r="U243" s="212">
        <v>0.62701183238661451</v>
      </c>
      <c r="V243" s="212">
        <v>0.89521623061708666</v>
      </c>
      <c r="W243" s="243">
        <v>2767</v>
      </c>
      <c r="X243" s="262"/>
    </row>
    <row r="244" spans="1:24" s="33" customFormat="1">
      <c r="A244" s="177" t="s">
        <v>171</v>
      </c>
      <c r="B244" s="212">
        <v>2.8525937273735238</v>
      </c>
      <c r="C244" s="212">
        <v>1.3659410922605439</v>
      </c>
      <c r="D244" s="212">
        <v>0.58963547466557897</v>
      </c>
      <c r="E244" s="212">
        <v>0.80844511513909534</v>
      </c>
      <c r="F244" s="212">
        <v>1.5727428855780687</v>
      </c>
      <c r="G244" s="242">
        <v>2131</v>
      </c>
      <c r="H244" s="195"/>
      <c r="I244" s="221" t="s">
        <v>216</v>
      </c>
      <c r="J244" s="212">
        <v>1.7694349180253113</v>
      </c>
      <c r="K244" s="212">
        <v>0.92042858284245499</v>
      </c>
      <c r="L244" s="212">
        <v>0.60603544336738957</v>
      </c>
      <c r="M244" s="212">
        <v>0.37410001188499897</v>
      </c>
      <c r="N244" s="212">
        <v>0.90871320759278662</v>
      </c>
      <c r="O244" s="243">
        <v>1530</v>
      </c>
      <c r="Q244" s="177" t="s">
        <v>137</v>
      </c>
      <c r="R244" s="212">
        <v>1.7009912116330199</v>
      </c>
      <c r="S244" s="212">
        <v>0.72711036563957776</v>
      </c>
      <c r="T244" s="212">
        <v>0.31902964301666414</v>
      </c>
      <c r="U244" s="212">
        <v>0.40808072262291406</v>
      </c>
      <c r="V244" s="212">
        <v>1.0090251201455684</v>
      </c>
      <c r="W244" s="243">
        <v>6330</v>
      </c>
      <c r="X244" s="262"/>
    </row>
    <row r="245" spans="1:24" s="33" customFormat="1" ht="58.2">
      <c r="A245" s="177" t="s">
        <v>172</v>
      </c>
      <c r="B245" s="212">
        <v>2.3380749037169153</v>
      </c>
      <c r="C245" s="212">
        <v>1.3493312451608994</v>
      </c>
      <c r="D245" s="212">
        <v>0.73704558046512958</v>
      </c>
      <c r="E245" s="212">
        <v>0.65192800912768079</v>
      </c>
      <c r="F245" s="212">
        <v>1.1067476367091453</v>
      </c>
      <c r="G245" s="242">
        <v>2547</v>
      </c>
      <c r="H245" s="195"/>
      <c r="I245" s="221" t="s">
        <v>217</v>
      </c>
      <c r="J245" s="212">
        <v>3.6142053552966287</v>
      </c>
      <c r="K245" s="212">
        <v>2.3351687714255087</v>
      </c>
      <c r="L245" s="212">
        <v>1.2876093607308658</v>
      </c>
      <c r="M245" s="212">
        <v>1.1034937515956598</v>
      </c>
      <c r="N245" s="212">
        <v>1.3674055257056705</v>
      </c>
      <c r="O245" s="243">
        <v>1526</v>
      </c>
      <c r="Q245" s="183" t="s">
        <v>178</v>
      </c>
      <c r="R245" s="212">
        <v>1.7093991433039166</v>
      </c>
      <c r="S245" s="212">
        <v>0.99886628990825788</v>
      </c>
      <c r="T245" s="212">
        <v>0.59685299593205987</v>
      </c>
      <c r="U245" s="212">
        <v>0.40201329397619801</v>
      </c>
      <c r="V245" s="212">
        <v>0.76314348658715925</v>
      </c>
      <c r="W245" s="243">
        <v>6329</v>
      </c>
      <c r="X245" s="262"/>
    </row>
    <row r="246" spans="1:24" s="33" customFormat="1">
      <c r="A246" s="177" t="s">
        <v>173</v>
      </c>
      <c r="B246" s="212">
        <v>2.5626176558065508</v>
      </c>
      <c r="C246" s="212">
        <v>0.98629278956247424</v>
      </c>
      <c r="D246" s="212">
        <v>0.49793483867145688</v>
      </c>
      <c r="E246" s="212">
        <v>0.48835795089101391</v>
      </c>
      <c r="F246" s="212">
        <v>1.5763248662440821</v>
      </c>
      <c r="G246" s="242">
        <v>2847</v>
      </c>
      <c r="H246" s="195"/>
      <c r="I246" s="221" t="s">
        <v>218</v>
      </c>
      <c r="J246" s="212">
        <v>0.36657753946199351</v>
      </c>
      <c r="K246" s="212">
        <v>0.16282437315733017</v>
      </c>
      <c r="L246" s="212">
        <v>0.14511046738262789</v>
      </c>
      <c r="M246" s="212">
        <v>2.5404763154769732E-2</v>
      </c>
      <c r="N246" s="212">
        <v>0.20375316630466439</v>
      </c>
      <c r="O246" s="243">
        <v>10551</v>
      </c>
      <c r="Q246" s="177"/>
      <c r="R246" s="212"/>
      <c r="S246" s="212"/>
      <c r="T246" s="212"/>
      <c r="U246" s="212"/>
      <c r="V246" s="212"/>
      <c r="W246" s="243"/>
      <c r="X246" s="262"/>
    </row>
    <row r="247" spans="1:24" s="33" customFormat="1">
      <c r="A247" s="177" t="s">
        <v>174</v>
      </c>
      <c r="B247" s="212">
        <v>1.137712783356756</v>
      </c>
      <c r="C247" s="212">
        <v>0.45375193929303587</v>
      </c>
      <c r="D247" s="212">
        <v>0.36037666853806738</v>
      </c>
      <c r="E247" s="212">
        <v>9.3375270754969777E-2</v>
      </c>
      <c r="F247" s="212">
        <v>0.70441990179994496</v>
      </c>
      <c r="G247" s="242">
        <v>2628</v>
      </c>
      <c r="H247" s="195"/>
      <c r="I247" s="221" t="s">
        <v>219</v>
      </c>
      <c r="J247" s="212">
        <v>2.5539910113566506</v>
      </c>
      <c r="K247" s="212">
        <v>1.8486652937387202</v>
      </c>
      <c r="L247" s="212">
        <v>1.5325339748505937</v>
      </c>
      <c r="M247" s="212">
        <v>0.31613131888812784</v>
      </c>
      <c r="N247" s="212">
        <v>1.2823840311161205</v>
      </c>
      <c r="O247" s="243">
        <v>418</v>
      </c>
      <c r="Q247" s="178" t="s">
        <v>267</v>
      </c>
      <c r="R247" s="213"/>
      <c r="S247" s="213"/>
      <c r="T247" s="213"/>
      <c r="U247" s="213"/>
      <c r="V247" s="213"/>
      <c r="W247" s="238"/>
      <c r="X247" s="262"/>
    </row>
    <row r="248" spans="1:24" s="33" customFormat="1">
      <c r="A248" s="177" t="s">
        <v>175</v>
      </c>
      <c r="B248" s="212">
        <v>0.71009198739044943</v>
      </c>
      <c r="C248" s="212">
        <v>0.38096122145539207</v>
      </c>
      <c r="D248" s="212">
        <v>0.28077730658623479</v>
      </c>
      <c r="E248" s="212">
        <v>0.12925222193337507</v>
      </c>
      <c r="F248" s="212">
        <v>0.32913076593505619</v>
      </c>
      <c r="G248" s="242">
        <v>2786</v>
      </c>
      <c r="H248" s="195"/>
      <c r="I248" s="262"/>
      <c r="J248" s="212"/>
      <c r="K248" s="212"/>
      <c r="L248" s="212"/>
      <c r="M248" s="212"/>
      <c r="N248" s="212"/>
      <c r="O248" s="243"/>
      <c r="Q248" s="177" t="s">
        <v>268</v>
      </c>
      <c r="R248" s="212">
        <v>1.3311540971804041</v>
      </c>
      <c r="S248" s="212">
        <v>0.59996829752777048</v>
      </c>
      <c r="T248" s="212">
        <v>0.2928489546489243</v>
      </c>
      <c r="U248" s="212">
        <v>0.30711934287884596</v>
      </c>
      <c r="V248" s="212">
        <v>0.76253032411666666</v>
      </c>
      <c r="W248" s="243">
        <v>23031</v>
      </c>
      <c r="X248" s="179"/>
    </row>
    <row r="249" spans="1:24" s="33" customFormat="1">
      <c r="A249" s="177" t="s">
        <v>210</v>
      </c>
      <c r="B249" s="212">
        <v>1.8851796245104843E-2</v>
      </c>
      <c r="C249" s="212">
        <v>1.8851796245104843E-2</v>
      </c>
      <c r="D249" s="212">
        <v>0</v>
      </c>
      <c r="E249" s="212">
        <v>1.8851796245104843E-2</v>
      </c>
      <c r="F249" s="212">
        <v>0</v>
      </c>
      <c r="G249" s="242">
        <v>1966</v>
      </c>
      <c r="H249" s="262"/>
      <c r="I249" s="241" t="s">
        <v>220</v>
      </c>
      <c r="J249" s="213"/>
      <c r="K249" s="213"/>
      <c r="L249" s="213"/>
      <c r="M249" s="213"/>
      <c r="N249" s="213"/>
      <c r="O249" s="238"/>
      <c r="Q249" s="177" t="s">
        <v>269</v>
      </c>
      <c r="R249" s="212">
        <v>2.8304813341394133</v>
      </c>
      <c r="S249" s="212">
        <v>1.565894794825085</v>
      </c>
      <c r="T249" s="212">
        <v>0.93217340174234875</v>
      </c>
      <c r="U249" s="212">
        <v>0.68067440894254916</v>
      </c>
      <c r="V249" s="212">
        <v>1.2864149841659098</v>
      </c>
      <c r="W249" s="243">
        <v>5696</v>
      </c>
      <c r="X249" s="262"/>
    </row>
    <row r="250" spans="1:24" s="33" customFormat="1">
      <c r="A250" s="177"/>
      <c r="B250" s="213"/>
      <c r="C250" s="213"/>
      <c r="D250" s="213"/>
      <c r="E250" s="213"/>
      <c r="F250" s="213"/>
      <c r="G250" s="154"/>
      <c r="H250" s="195"/>
      <c r="I250" s="203" t="s">
        <v>221</v>
      </c>
      <c r="J250" s="212">
        <v>1.6886424420719404</v>
      </c>
      <c r="K250" s="212">
        <v>0.82873194468524813</v>
      </c>
      <c r="L250" s="212">
        <v>0.39406530499996828</v>
      </c>
      <c r="M250" s="212">
        <v>0.43961747757822323</v>
      </c>
      <c r="N250" s="212">
        <v>0.9086870284865467</v>
      </c>
      <c r="O250" s="243">
        <v>12251</v>
      </c>
      <c r="Q250" s="177" t="s">
        <v>270</v>
      </c>
      <c r="R250" s="212">
        <v>2.4146396534394041</v>
      </c>
      <c r="S250" s="212">
        <v>1.2959660135749367</v>
      </c>
      <c r="T250" s="212">
        <v>0.7202571354596391</v>
      </c>
      <c r="U250" s="212">
        <v>0.60729016552793913</v>
      </c>
      <c r="V250" s="212">
        <v>1.2419766987174381</v>
      </c>
      <c r="W250" s="243">
        <v>6353</v>
      </c>
      <c r="X250" s="262"/>
    </row>
    <row r="251" spans="1:24" s="33" customFormat="1">
      <c r="A251" s="178" t="s">
        <v>177</v>
      </c>
      <c r="B251" s="212">
        <v>1.3947515471493714</v>
      </c>
      <c r="C251" s="212">
        <v>0.72778743904804311</v>
      </c>
      <c r="D251" s="212">
        <v>0.3668216199516085</v>
      </c>
      <c r="E251" s="212">
        <v>0.36482679564292247</v>
      </c>
      <c r="F251" s="212">
        <v>0.6958232970593774</v>
      </c>
      <c r="G251" s="242">
        <v>19256</v>
      </c>
      <c r="H251" s="195"/>
      <c r="I251" s="203" t="s">
        <v>222</v>
      </c>
      <c r="J251" s="212">
        <v>1.5386060686396039</v>
      </c>
      <c r="K251" s="212">
        <v>0.79958311686176831</v>
      </c>
      <c r="L251" s="212">
        <v>0.47269046577896512</v>
      </c>
      <c r="M251" s="212">
        <v>0.3391099353212359</v>
      </c>
      <c r="N251" s="212">
        <v>0.7932928149213061</v>
      </c>
      <c r="O251" s="243">
        <v>8216</v>
      </c>
      <c r="Q251" s="177"/>
      <c r="R251" s="212"/>
      <c r="S251" s="212"/>
      <c r="T251" s="212"/>
      <c r="U251" s="212"/>
      <c r="V251" s="212"/>
      <c r="W251" s="243"/>
      <c r="X251" s="262"/>
    </row>
    <row r="252" spans="1:24" s="33" customFormat="1">
      <c r="A252" s="177"/>
      <c r="B252" s="213"/>
      <c r="C252" s="213"/>
      <c r="D252" s="213"/>
      <c r="E252" s="213"/>
      <c r="F252" s="213"/>
      <c r="G252" s="154"/>
      <c r="H252" s="262"/>
      <c r="I252" s="203" t="s">
        <v>223</v>
      </c>
      <c r="J252" s="212">
        <v>2.0124602883735578</v>
      </c>
      <c r="K252" s="212">
        <v>1.0638363319257551</v>
      </c>
      <c r="L252" s="212">
        <v>0.62337406966498043</v>
      </c>
      <c r="M252" s="212">
        <v>0.46871058052245634</v>
      </c>
      <c r="N252" s="212">
        <v>1.0087914685519455</v>
      </c>
      <c r="O252" s="243">
        <v>12288</v>
      </c>
      <c r="Q252" s="241" t="s">
        <v>271</v>
      </c>
      <c r="R252" s="213"/>
      <c r="S252" s="213"/>
      <c r="T252" s="213"/>
      <c r="U252" s="213"/>
      <c r="V252" s="213"/>
      <c r="W252" s="238"/>
      <c r="X252" s="262"/>
    </row>
    <row r="253" spans="1:24" s="33" customFormat="1">
      <c r="A253" s="177" t="s">
        <v>170</v>
      </c>
      <c r="B253" s="212">
        <v>2.9108875180892424</v>
      </c>
      <c r="C253" s="212">
        <v>1.6760986900455075</v>
      </c>
      <c r="D253" s="212">
        <v>0.63139725085289822</v>
      </c>
      <c r="E253" s="212">
        <v>1.044701439192611</v>
      </c>
      <c r="F253" s="212">
        <v>1.3496143489201478</v>
      </c>
      <c r="G253" s="242">
        <v>1351</v>
      </c>
      <c r="H253" s="262"/>
      <c r="I253" s="203" t="s">
        <v>224</v>
      </c>
      <c r="J253" s="212">
        <v>1.3005504047402774</v>
      </c>
      <c r="K253" s="212">
        <v>0.6575911476687607</v>
      </c>
      <c r="L253" s="212">
        <v>0.41437995749612055</v>
      </c>
      <c r="M253" s="212">
        <v>0.24321119017264209</v>
      </c>
      <c r="N253" s="212">
        <v>0.67429222827005009</v>
      </c>
      <c r="O253" s="243">
        <v>1236</v>
      </c>
      <c r="Q253" s="203" t="s">
        <v>272</v>
      </c>
      <c r="R253" s="212">
        <v>1.7081456954121006</v>
      </c>
      <c r="S253" s="212">
        <v>0.85871803977352579</v>
      </c>
      <c r="T253" s="212">
        <v>0.44622793784620945</v>
      </c>
      <c r="U253" s="212">
        <v>0.41994188334768989</v>
      </c>
      <c r="V253" s="212">
        <v>0.89999274522602457</v>
      </c>
      <c r="W253" s="243">
        <v>30221</v>
      </c>
      <c r="X253" s="262"/>
    </row>
    <row r="254" spans="1:24" s="33" customFormat="1">
      <c r="A254" s="177" t="s">
        <v>171</v>
      </c>
      <c r="B254" s="212">
        <v>1.9991109006068057</v>
      </c>
      <c r="C254" s="212">
        <v>1.1168407008072196</v>
      </c>
      <c r="D254" s="212">
        <v>0.54718208083291409</v>
      </c>
      <c r="E254" s="212">
        <v>0.56965861997430922</v>
      </c>
      <c r="F254" s="212">
        <v>0.94087033655376184</v>
      </c>
      <c r="G254" s="242">
        <v>2872</v>
      </c>
      <c r="H254" s="262"/>
      <c r="I254" s="203" t="s">
        <v>225</v>
      </c>
      <c r="J254" s="212">
        <v>2.5802298135558721</v>
      </c>
      <c r="K254" s="212">
        <v>1.110615289117189</v>
      </c>
      <c r="L254" s="212">
        <v>0.40050011544324826</v>
      </c>
      <c r="M254" s="212">
        <v>0.71011517367393873</v>
      </c>
      <c r="N254" s="212">
        <v>1.4696145244386849</v>
      </c>
      <c r="O254" s="243">
        <v>1093</v>
      </c>
      <c r="Q254" s="222" t="s">
        <v>273</v>
      </c>
      <c r="R254" s="212">
        <v>1.3752782863782163</v>
      </c>
      <c r="S254" s="212">
        <v>0.70869401604367888</v>
      </c>
      <c r="T254" s="212">
        <v>0.40321189862832801</v>
      </c>
      <c r="U254" s="212">
        <v>0.30548211741535702</v>
      </c>
      <c r="V254" s="212">
        <v>0.7173058878719345</v>
      </c>
      <c r="W254" s="243">
        <v>9210</v>
      </c>
      <c r="X254" s="262"/>
    </row>
    <row r="255" spans="1:24" s="33" customFormat="1">
      <c r="A255" s="177" t="s">
        <v>172</v>
      </c>
      <c r="B255" s="212">
        <v>1.4108362744387561</v>
      </c>
      <c r="C255" s="212">
        <v>0.60679134341075514</v>
      </c>
      <c r="D255" s="212">
        <v>0.2781326059390396</v>
      </c>
      <c r="E255" s="212">
        <v>0.35286369553242808</v>
      </c>
      <c r="F255" s="212">
        <v>0.83066616543922323</v>
      </c>
      <c r="G255" s="242">
        <v>3015</v>
      </c>
      <c r="H255" s="262"/>
      <c r="I255" s="203" t="s">
        <v>226</v>
      </c>
      <c r="J255" s="212">
        <v>0.51461829683042659</v>
      </c>
      <c r="K255" s="212">
        <v>0.51461829683042659</v>
      </c>
      <c r="L255" s="212">
        <v>0.38124745613113897</v>
      </c>
      <c r="M255" s="212">
        <v>0.13337084069928798</v>
      </c>
      <c r="N255" s="212">
        <v>0</v>
      </c>
      <c r="O255" s="243">
        <v>240</v>
      </c>
      <c r="Q255" s="222" t="s">
        <v>274</v>
      </c>
      <c r="R255" s="212">
        <v>1.5717882664600626</v>
      </c>
      <c r="S255" s="212">
        <v>0.80371775531247147</v>
      </c>
      <c r="T255" s="212">
        <v>0.3844827234787086</v>
      </c>
      <c r="U255" s="212">
        <v>0.4246883541894832</v>
      </c>
      <c r="V255" s="212">
        <v>0.81969875874260834</v>
      </c>
      <c r="W255" s="243">
        <v>10952</v>
      </c>
      <c r="X255" s="262"/>
    </row>
    <row r="256" spans="1:24" s="33" customFormat="1">
      <c r="A256" s="177" t="s">
        <v>173</v>
      </c>
      <c r="B256" s="212">
        <v>1.5226072870539582</v>
      </c>
      <c r="C256" s="212">
        <v>0.78325597982916895</v>
      </c>
      <c r="D256" s="212">
        <v>0.52302222093543094</v>
      </c>
      <c r="E256" s="212">
        <v>0.26023375889374045</v>
      </c>
      <c r="F256" s="212">
        <v>0.73935130722478404</v>
      </c>
      <c r="G256" s="242">
        <v>3284</v>
      </c>
      <c r="H256" s="262"/>
      <c r="I256" s="262"/>
      <c r="J256" s="212"/>
      <c r="K256" s="212"/>
      <c r="L256" s="212"/>
      <c r="M256" s="212"/>
      <c r="N256" s="212"/>
      <c r="O256" s="243"/>
      <c r="Q256" s="222" t="s">
        <v>275</v>
      </c>
      <c r="R256" s="212">
        <v>2.1258484494211007</v>
      </c>
      <c r="S256" s="212">
        <v>1.0402492854018253</v>
      </c>
      <c r="T256" s="212">
        <v>0.54618965742439685</v>
      </c>
      <c r="U256" s="212">
        <v>0.50976384159414279</v>
      </c>
      <c r="V256" s="212">
        <v>1.1349267137163523</v>
      </c>
      <c r="W256" s="243">
        <v>10059</v>
      </c>
      <c r="X256" s="262"/>
    </row>
    <row r="257" spans="1:23" s="33" customFormat="1">
      <c r="A257" s="177" t="s">
        <v>174</v>
      </c>
      <c r="B257" s="212">
        <v>1.1137324385745997</v>
      </c>
      <c r="C257" s="212">
        <v>0.52000710447995169</v>
      </c>
      <c r="D257" s="212">
        <v>0.28517043576892281</v>
      </c>
      <c r="E257" s="212">
        <v>0.23483666871103043</v>
      </c>
      <c r="F257" s="212">
        <v>0.59372533409464878</v>
      </c>
      <c r="G257" s="242">
        <v>3058</v>
      </c>
      <c r="H257" s="262"/>
      <c r="I257" s="180" t="s">
        <v>227</v>
      </c>
      <c r="J257" s="213"/>
      <c r="K257" s="213"/>
      <c r="L257" s="213"/>
      <c r="M257" s="213"/>
      <c r="N257" s="213"/>
      <c r="O257" s="238"/>
      <c r="Q257" s="203" t="s">
        <v>276</v>
      </c>
      <c r="R257" s="212">
        <v>2.3396756655554256</v>
      </c>
      <c r="S257" s="212">
        <v>1.2329172654935472</v>
      </c>
      <c r="T257" s="212">
        <v>0.74619807512264202</v>
      </c>
      <c r="U257" s="212">
        <v>0.5406028141858753</v>
      </c>
      <c r="V257" s="212">
        <v>1.1544019969123585</v>
      </c>
      <c r="W257" s="243">
        <v>4775</v>
      </c>
    </row>
    <row r="258" spans="1:23" s="33" customFormat="1">
      <c r="A258" s="177" t="s">
        <v>175</v>
      </c>
      <c r="B258" s="212">
        <v>0.21772173365060465</v>
      </c>
      <c r="C258" s="212">
        <v>0.12100512438082534</v>
      </c>
      <c r="D258" s="212">
        <v>0.12100512438082534</v>
      </c>
      <c r="E258" s="212">
        <v>0</v>
      </c>
      <c r="F258" s="212">
        <v>9.6716609269778944E-2</v>
      </c>
      <c r="G258" s="242">
        <v>3077</v>
      </c>
      <c r="H258" s="262"/>
      <c r="I258" s="181" t="s">
        <v>228</v>
      </c>
      <c r="J258" s="212">
        <v>1.9873825378855434</v>
      </c>
      <c r="K258" s="212">
        <v>0.91004623808728424</v>
      </c>
      <c r="L258" s="212">
        <v>0.4767004087374746</v>
      </c>
      <c r="M258" s="212">
        <v>0.43767248979283863</v>
      </c>
      <c r="N258" s="212">
        <v>1.1377916539199706</v>
      </c>
      <c r="O258" s="243">
        <v>13523</v>
      </c>
      <c r="Q258" s="203" t="s">
        <v>277</v>
      </c>
      <c r="R258" s="212">
        <v>0</v>
      </c>
      <c r="S258" s="212">
        <v>0</v>
      </c>
      <c r="T258" s="212">
        <v>0</v>
      </c>
      <c r="U258" s="212">
        <v>0</v>
      </c>
      <c r="V258" s="212">
        <v>0</v>
      </c>
      <c r="W258" s="243">
        <v>110</v>
      </c>
    </row>
    <row r="259" spans="1:23" s="33" customFormat="1">
      <c r="A259" s="177" t="s">
        <v>210</v>
      </c>
      <c r="B259" s="212">
        <v>0.1012736663019278</v>
      </c>
      <c r="C259" s="212">
        <v>3.1335553292829693E-2</v>
      </c>
      <c r="D259" s="212">
        <v>3.1335553292829693E-2</v>
      </c>
      <c r="E259" s="212">
        <v>0</v>
      </c>
      <c r="F259" s="212">
        <v>6.9938113009098052E-2</v>
      </c>
      <c r="G259" s="242">
        <v>2599</v>
      </c>
      <c r="H259" s="262"/>
      <c r="I259" s="181" t="s">
        <v>230</v>
      </c>
      <c r="J259" s="212">
        <v>1.9376133163608649</v>
      </c>
      <c r="K259" s="212">
        <v>1.1114725714544325</v>
      </c>
      <c r="L259" s="212">
        <v>0.50242377476381284</v>
      </c>
      <c r="M259" s="212">
        <v>0.6304165157793149</v>
      </c>
      <c r="N259" s="212">
        <v>0.85851521251226792</v>
      </c>
      <c r="O259" s="243">
        <v>6313</v>
      </c>
      <c r="Q259" s="203"/>
      <c r="R259" s="212"/>
      <c r="S259" s="212"/>
      <c r="T259" s="212"/>
      <c r="U259" s="212"/>
      <c r="V259" s="212"/>
      <c r="W259" s="243"/>
    </row>
    <row r="260" spans="1:23" s="33" customFormat="1">
      <c r="A260" s="262"/>
      <c r="B260" s="212"/>
      <c r="C260" s="212"/>
      <c r="D260" s="212"/>
      <c r="E260" s="212"/>
      <c r="F260" s="212"/>
      <c r="G260" s="242"/>
      <c r="H260" s="195"/>
      <c r="I260" s="181" t="s">
        <v>231</v>
      </c>
      <c r="J260" s="212">
        <v>2.2590162354778482</v>
      </c>
      <c r="K260" s="212">
        <v>1.1558757935149579</v>
      </c>
      <c r="L260" s="212">
        <v>0.71169916684761603</v>
      </c>
      <c r="M260" s="212">
        <v>0.47452478098315765</v>
      </c>
      <c r="N260" s="212">
        <v>1.1892284751204392</v>
      </c>
      <c r="O260" s="243">
        <v>6535</v>
      </c>
      <c r="Q260" s="180" t="s">
        <v>278</v>
      </c>
      <c r="R260" s="213"/>
      <c r="S260" s="213"/>
      <c r="T260" s="213"/>
      <c r="U260" s="213"/>
      <c r="V260" s="213"/>
      <c r="W260" s="238"/>
    </row>
    <row r="261" spans="1:23" s="33" customFormat="1" ht="22.8">
      <c r="A261" s="178" t="s">
        <v>229</v>
      </c>
      <c r="B261" s="213"/>
      <c r="C261" s="213"/>
      <c r="D261" s="213"/>
      <c r="E261" s="213"/>
      <c r="F261" s="213"/>
      <c r="G261" s="154"/>
      <c r="H261" s="262"/>
      <c r="I261" s="181" t="s">
        <v>233</v>
      </c>
      <c r="J261" s="212">
        <v>1.02087764843964</v>
      </c>
      <c r="K261" s="212">
        <v>0.44798283997738125</v>
      </c>
      <c r="L261" s="212">
        <v>0.31661262775385129</v>
      </c>
      <c r="M261" s="212">
        <v>0.13137021222352999</v>
      </c>
      <c r="N261" s="212">
        <v>0.57289480846225882</v>
      </c>
      <c r="O261" s="243">
        <v>1481</v>
      </c>
      <c r="Q261" s="214" t="s">
        <v>279</v>
      </c>
      <c r="R261" s="212">
        <v>1.0359363270546169</v>
      </c>
      <c r="S261" s="212">
        <v>0.53192778842306154</v>
      </c>
      <c r="T261" s="212">
        <v>0.29354360852579081</v>
      </c>
      <c r="U261" s="212">
        <v>0.23838417989727048</v>
      </c>
      <c r="V261" s="212">
        <v>0.53279135352684515</v>
      </c>
      <c r="W261" s="243">
        <v>4915</v>
      </c>
    </row>
    <row r="262" spans="1:23" s="33" customFormat="1" ht="22.8">
      <c r="A262" s="178" t="s">
        <v>132</v>
      </c>
      <c r="B262" s="213">
        <v>1.8466528844472123</v>
      </c>
      <c r="C262" s="213">
        <v>0.94382745632319753</v>
      </c>
      <c r="D262" s="213">
        <v>0.51553143596732898</v>
      </c>
      <c r="E262" s="213">
        <v>0.44406568292031345</v>
      </c>
      <c r="F262" s="213">
        <v>0.94742571431286104</v>
      </c>
      <c r="G262" s="155">
        <v>31967</v>
      </c>
      <c r="H262" s="262"/>
      <c r="I262" s="181" t="s">
        <v>235</v>
      </c>
      <c r="J262" s="212">
        <v>0.90460982141121149</v>
      </c>
      <c r="K262" s="212">
        <v>0.51305383542254024</v>
      </c>
      <c r="L262" s="212">
        <v>0.30575583611018597</v>
      </c>
      <c r="M262" s="212">
        <v>0.2187595555714239</v>
      </c>
      <c r="N262" s="212">
        <v>0.40966374558814839</v>
      </c>
      <c r="O262" s="243">
        <v>7311</v>
      </c>
      <c r="Q262" s="214" t="s">
        <v>280</v>
      </c>
      <c r="R262" s="212">
        <v>2.1424772660687159</v>
      </c>
      <c r="S262" s="212">
        <v>0.86037617630537122</v>
      </c>
      <c r="T262" s="212">
        <v>0.39460792766740649</v>
      </c>
      <c r="U262" s="212">
        <v>0.50944587847824863</v>
      </c>
      <c r="V262" s="212">
        <v>1.3979509451332492</v>
      </c>
      <c r="W262" s="243">
        <v>1149</v>
      </c>
    </row>
    <row r="263" spans="1:23" s="33" customFormat="1" ht="34.200000000000003">
      <c r="A263" s="214" t="s">
        <v>232</v>
      </c>
      <c r="B263" s="212">
        <v>1.8507597460523231</v>
      </c>
      <c r="C263" s="212">
        <v>0.9451743081120827</v>
      </c>
      <c r="D263" s="212">
        <v>0.51012953816378626</v>
      </c>
      <c r="E263" s="212">
        <v>0.45217325827655014</v>
      </c>
      <c r="F263" s="212">
        <v>0.95402880052332339</v>
      </c>
      <c r="G263" s="242">
        <v>29993</v>
      </c>
      <c r="H263" s="262"/>
      <c r="I263" s="181"/>
      <c r="J263" s="212"/>
      <c r="K263" s="212"/>
      <c r="L263" s="212"/>
      <c r="M263" s="212"/>
      <c r="N263" s="212"/>
      <c r="O263" s="243"/>
      <c r="Q263" s="214" t="s">
        <v>281</v>
      </c>
      <c r="R263" s="212">
        <v>1.3952968462011708</v>
      </c>
      <c r="S263" s="212">
        <v>0.96513363993607049</v>
      </c>
      <c r="T263" s="212">
        <v>0.50097072690068223</v>
      </c>
      <c r="U263" s="212">
        <v>0.46416291303538898</v>
      </c>
      <c r="V263" s="212">
        <v>0.43016320626510163</v>
      </c>
      <c r="W263" s="243">
        <v>1544</v>
      </c>
    </row>
    <row r="264" spans="1:23" s="33" customFormat="1" ht="45.6">
      <c r="A264" s="214" t="s">
        <v>234</v>
      </c>
      <c r="B264" s="212">
        <v>1.8215606046684696</v>
      </c>
      <c r="C264" s="212">
        <v>1.212940501117838</v>
      </c>
      <c r="D264" s="212">
        <v>0</v>
      </c>
      <c r="E264" s="212">
        <v>1.212940501117838</v>
      </c>
      <c r="F264" s="212">
        <v>0.60862010355063212</v>
      </c>
      <c r="G264" s="242">
        <v>287</v>
      </c>
      <c r="H264" s="195"/>
      <c r="I264" s="180" t="s">
        <v>179</v>
      </c>
      <c r="J264" s="213"/>
      <c r="K264" s="213"/>
      <c r="L264" s="213"/>
      <c r="M264" s="213"/>
      <c r="N264" s="213"/>
      <c r="O264" s="238"/>
      <c r="Q264" s="214" t="s">
        <v>282</v>
      </c>
      <c r="R264" s="212">
        <v>1.7807346508315347</v>
      </c>
      <c r="S264" s="212">
        <v>0.86619379955309683</v>
      </c>
      <c r="T264" s="212">
        <v>0.42327987150943919</v>
      </c>
      <c r="U264" s="212">
        <v>0.44291392804365781</v>
      </c>
      <c r="V264" s="212">
        <v>1.0113698177125625</v>
      </c>
      <c r="W264" s="243">
        <v>3988</v>
      </c>
    </row>
    <row r="265" spans="1:23" s="33" customFormat="1">
      <c r="A265" s="214" t="s">
        <v>236</v>
      </c>
      <c r="B265" s="212" t="s">
        <v>318</v>
      </c>
      <c r="C265" s="212" t="s">
        <v>318</v>
      </c>
      <c r="D265" s="212" t="s">
        <v>318</v>
      </c>
      <c r="E265" s="212" t="s">
        <v>318</v>
      </c>
      <c r="F265" s="212" t="s">
        <v>318</v>
      </c>
      <c r="G265" s="156">
        <v>15</v>
      </c>
      <c r="H265" s="195"/>
      <c r="I265" s="181" t="s">
        <v>179</v>
      </c>
      <c r="J265" s="212">
        <v>2.3016630219111627</v>
      </c>
      <c r="K265" s="212">
        <v>1.1824219257352631</v>
      </c>
      <c r="L265" s="212">
        <v>0.81953622130690207</v>
      </c>
      <c r="M265" s="212">
        <v>0.38597969110113178</v>
      </c>
      <c r="N265" s="212">
        <v>1.1446172711872382</v>
      </c>
      <c r="O265" s="243">
        <v>8797</v>
      </c>
      <c r="Q265" s="214" t="s">
        <v>283</v>
      </c>
      <c r="R265" s="212">
        <v>1.6540949184335869</v>
      </c>
      <c r="S265" s="212">
        <v>0.75317429732519103</v>
      </c>
      <c r="T265" s="212">
        <v>0.40114716985368165</v>
      </c>
      <c r="U265" s="212">
        <v>0.35202712747150999</v>
      </c>
      <c r="V265" s="212">
        <v>0.92516400312848102</v>
      </c>
      <c r="W265" s="243">
        <v>6643</v>
      </c>
    </row>
    <row r="266" spans="1:23" s="33" customFormat="1" ht="22.8">
      <c r="A266" s="214" t="s">
        <v>238</v>
      </c>
      <c r="B266" s="212">
        <v>1.7466246940784622</v>
      </c>
      <c r="C266" s="212">
        <v>0.89717937333897158</v>
      </c>
      <c r="D266" s="212">
        <v>0.65844627608062667</v>
      </c>
      <c r="E266" s="212">
        <v>0.23873309725834296</v>
      </c>
      <c r="F266" s="212">
        <v>0.84944532073949508</v>
      </c>
      <c r="G266" s="242">
        <v>1672</v>
      </c>
      <c r="H266" s="262"/>
      <c r="I266" s="222" t="s">
        <v>142</v>
      </c>
      <c r="J266" s="212">
        <v>2.2670446376815989</v>
      </c>
      <c r="K266" s="212">
        <v>1.2006516966989424</v>
      </c>
      <c r="L266" s="212">
        <v>0.8266397592910002</v>
      </c>
      <c r="M266" s="212">
        <v>0.40399306966740894</v>
      </c>
      <c r="N266" s="212">
        <v>1.0859779957065978</v>
      </c>
      <c r="O266" s="243">
        <v>6879</v>
      </c>
      <c r="Q266" s="214" t="s">
        <v>284</v>
      </c>
      <c r="R266" s="212">
        <v>1.4466015416067834</v>
      </c>
      <c r="S266" s="212">
        <v>0.7728075835726157</v>
      </c>
      <c r="T266" s="212">
        <v>0.38679050093459877</v>
      </c>
      <c r="U266" s="212">
        <v>0.3860170826380146</v>
      </c>
      <c r="V266" s="212">
        <v>0.73453211682270358</v>
      </c>
      <c r="W266" s="243">
        <v>7730</v>
      </c>
    </row>
    <row r="267" spans="1:23" s="33" customFormat="1" ht="34.200000000000003">
      <c r="A267" s="223" t="s">
        <v>164</v>
      </c>
      <c r="B267" s="213">
        <v>1.3935263668240994</v>
      </c>
      <c r="C267" s="213">
        <v>0.73751961935958954</v>
      </c>
      <c r="D267" s="213">
        <v>0</v>
      </c>
      <c r="E267" s="213">
        <v>0.73751961935958954</v>
      </c>
      <c r="F267" s="213">
        <v>0.65600674746450927</v>
      </c>
      <c r="G267" s="156">
        <v>364</v>
      </c>
      <c r="H267" s="262"/>
      <c r="I267" s="222" t="s">
        <v>141</v>
      </c>
      <c r="J267" s="212">
        <v>2.4292408272593806</v>
      </c>
      <c r="K267" s="212">
        <v>1.1266251236217233</v>
      </c>
      <c r="L267" s="212">
        <v>0.7994999337608526</v>
      </c>
      <c r="M267" s="212">
        <v>0.32712518986087014</v>
      </c>
      <c r="N267" s="212">
        <v>1.3476236533956101</v>
      </c>
      <c r="O267" s="243">
        <v>1909</v>
      </c>
      <c r="Q267" s="214" t="s">
        <v>285</v>
      </c>
      <c r="R267" s="212">
        <v>3.1193534712635005</v>
      </c>
      <c r="S267" s="212">
        <v>1.7789262536788422</v>
      </c>
      <c r="T267" s="212">
        <v>1.1336671657348316</v>
      </c>
      <c r="U267" s="212">
        <v>0.73392908836622583</v>
      </c>
      <c r="V267" s="212">
        <v>1.3597890064903551</v>
      </c>
      <c r="W267" s="243">
        <v>2368</v>
      </c>
    </row>
    <row r="268" spans="1:23" s="33" customFormat="1" ht="34.200000000000003">
      <c r="A268" s="214" t="s">
        <v>239</v>
      </c>
      <c r="B268" s="212">
        <v>2.028139073372186</v>
      </c>
      <c r="C268" s="212">
        <v>2.028139073372186</v>
      </c>
      <c r="D268" s="212">
        <v>0</v>
      </c>
      <c r="E268" s="212">
        <v>2.028139073372186</v>
      </c>
      <c r="F268" s="212">
        <v>0</v>
      </c>
      <c r="G268" s="242">
        <v>135</v>
      </c>
      <c r="H268" s="262"/>
      <c r="I268" s="181" t="s">
        <v>180</v>
      </c>
      <c r="J268" s="212">
        <v>1.660901394822268</v>
      </c>
      <c r="K268" s="212">
        <v>0.83577853421812898</v>
      </c>
      <c r="L268" s="212">
        <v>0.40142430639948035</v>
      </c>
      <c r="M268" s="212">
        <v>0.44563637252484867</v>
      </c>
      <c r="N268" s="212">
        <v>0.88164279274240909</v>
      </c>
      <c r="O268" s="243">
        <v>26409</v>
      </c>
      <c r="Q268" s="214" t="s">
        <v>286</v>
      </c>
      <c r="R268" s="212">
        <v>2.449544953816635</v>
      </c>
      <c r="S268" s="212">
        <v>1.1990023117275859</v>
      </c>
      <c r="T268" s="212">
        <v>0.67058615545068567</v>
      </c>
      <c r="U268" s="212">
        <v>0.5633979663338029</v>
      </c>
      <c r="V268" s="212">
        <v>1.3022550243346696</v>
      </c>
      <c r="W268" s="243">
        <v>6987</v>
      </c>
    </row>
    <row r="269" spans="1:23" s="33" customFormat="1">
      <c r="A269" s="214" t="s">
        <v>240</v>
      </c>
      <c r="B269" s="212" t="s">
        <v>318</v>
      </c>
      <c r="C269" s="212" t="s">
        <v>318</v>
      </c>
      <c r="D269" s="212" t="s">
        <v>318</v>
      </c>
      <c r="E269" s="212" t="s">
        <v>318</v>
      </c>
      <c r="F269" s="212" t="s">
        <v>318</v>
      </c>
      <c r="G269" s="156">
        <v>44</v>
      </c>
      <c r="H269" s="198"/>
      <c r="I269" s="195"/>
      <c r="J269" s="195"/>
      <c r="K269" s="195"/>
      <c r="L269" s="195"/>
      <c r="M269" s="195"/>
      <c r="N269" s="195"/>
      <c r="O269" s="152"/>
      <c r="Q269" s="214"/>
      <c r="R269" s="212"/>
      <c r="S269" s="212"/>
      <c r="T269" s="212"/>
      <c r="U269" s="212"/>
      <c r="V269" s="212"/>
      <c r="W269" s="243"/>
    </row>
    <row r="270" spans="1:23" s="33" customFormat="1">
      <c r="A270" s="214" t="s">
        <v>241</v>
      </c>
      <c r="B270" s="212">
        <v>2.3798903284030519</v>
      </c>
      <c r="C270" s="212">
        <v>0</v>
      </c>
      <c r="D270" s="212">
        <v>0</v>
      </c>
      <c r="E270" s="212">
        <v>0</v>
      </c>
      <c r="F270" s="212">
        <v>2.3798903284030519</v>
      </c>
      <c r="G270" s="242">
        <v>94</v>
      </c>
      <c r="H270" s="195"/>
      <c r="I270" s="193" t="s">
        <v>243</v>
      </c>
      <c r="J270" s="213"/>
      <c r="K270" s="213"/>
      <c r="L270" s="213"/>
      <c r="M270" s="213"/>
      <c r="N270" s="213"/>
      <c r="O270" s="238"/>
      <c r="Q270" s="180" t="s">
        <v>287</v>
      </c>
      <c r="R270" s="213"/>
      <c r="S270" s="213"/>
      <c r="T270" s="213"/>
      <c r="U270" s="213"/>
      <c r="V270" s="213"/>
      <c r="W270" s="238"/>
    </row>
    <row r="271" spans="1:23" s="33" customFormat="1" ht="22.8">
      <c r="A271" s="214" t="s">
        <v>242</v>
      </c>
      <c r="B271" s="212">
        <v>0</v>
      </c>
      <c r="C271" s="212">
        <v>0</v>
      </c>
      <c r="D271" s="212">
        <v>0</v>
      </c>
      <c r="E271" s="212">
        <v>0</v>
      </c>
      <c r="F271" s="212">
        <v>0</v>
      </c>
      <c r="G271" s="242">
        <v>91</v>
      </c>
      <c r="H271" s="262"/>
      <c r="I271" s="187" t="s">
        <v>245</v>
      </c>
      <c r="J271" s="212">
        <v>1.1349176552354503</v>
      </c>
      <c r="K271" s="212">
        <v>0.57345221398185742</v>
      </c>
      <c r="L271" s="212">
        <v>0.37320382133118146</v>
      </c>
      <c r="M271" s="212">
        <v>0.20795217840299199</v>
      </c>
      <c r="N271" s="212">
        <v>0.57363641500756724</v>
      </c>
      <c r="O271" s="243">
        <v>10854</v>
      </c>
      <c r="Q271" s="181" t="s">
        <v>288</v>
      </c>
      <c r="R271" s="212">
        <v>1.903662388696389</v>
      </c>
      <c r="S271" s="212">
        <v>0.95860433776242537</v>
      </c>
      <c r="T271" s="212">
        <v>0.51595221238104849</v>
      </c>
      <c r="U271" s="212">
        <v>0.45625816977920591</v>
      </c>
      <c r="V271" s="212">
        <v>1.0004422986471264</v>
      </c>
      <c r="W271" s="243">
        <v>27211</v>
      </c>
    </row>
    <row r="272" spans="1:23" s="33" customFormat="1">
      <c r="A272" s="223" t="s">
        <v>162</v>
      </c>
      <c r="B272" s="213">
        <v>1.1001187540827748</v>
      </c>
      <c r="C272" s="213">
        <v>0.41104320977803471</v>
      </c>
      <c r="D272" s="213">
        <v>0.15728882817478546</v>
      </c>
      <c r="E272" s="213">
        <v>0.25375438160324981</v>
      </c>
      <c r="F272" s="213">
        <v>0.68907554430474149</v>
      </c>
      <c r="G272" s="156">
        <v>1790</v>
      </c>
      <c r="H272" s="262"/>
      <c r="I272" s="187" t="s">
        <v>319</v>
      </c>
      <c r="J272" s="212">
        <v>1.2373498959333276</v>
      </c>
      <c r="K272" s="212">
        <v>0.57385802949992482</v>
      </c>
      <c r="L272" s="212">
        <v>0.31062346749908504</v>
      </c>
      <c r="M272" s="212">
        <v>0.28016454934849477</v>
      </c>
      <c r="N272" s="212">
        <v>0.67390701555479859</v>
      </c>
      <c r="O272" s="243">
        <v>9624</v>
      </c>
      <c r="Q272" s="181" t="s">
        <v>289</v>
      </c>
      <c r="R272" s="212">
        <v>1.340199977319696</v>
      </c>
      <c r="S272" s="212">
        <v>0.69885381780612343</v>
      </c>
      <c r="T272" s="212">
        <v>0.37025480528348781</v>
      </c>
      <c r="U272" s="212">
        <v>0.34290428013878183</v>
      </c>
      <c r="V272" s="212">
        <v>0.66711345579027193</v>
      </c>
      <c r="W272" s="243">
        <v>8113</v>
      </c>
    </row>
    <row r="273" spans="1:25" s="33" customFormat="1">
      <c r="A273" s="214" t="s">
        <v>244</v>
      </c>
      <c r="B273" s="212">
        <v>0.78360733558278828</v>
      </c>
      <c r="C273" s="212">
        <v>2.4938370522853703E-2</v>
      </c>
      <c r="D273" s="212">
        <v>2.4938370522853703E-2</v>
      </c>
      <c r="E273" s="212">
        <v>0</v>
      </c>
      <c r="F273" s="212">
        <v>0.75866896505993497</v>
      </c>
      <c r="G273" s="242">
        <v>722</v>
      </c>
      <c r="H273" s="262"/>
      <c r="I273" s="187" t="s">
        <v>249</v>
      </c>
      <c r="J273" s="212">
        <v>2.477947600488692</v>
      </c>
      <c r="K273" s="212">
        <v>1.2889492413101222</v>
      </c>
      <c r="L273" s="212">
        <v>0.65479154753138269</v>
      </c>
      <c r="M273" s="212">
        <v>0.64962162012644875</v>
      </c>
      <c r="N273" s="212">
        <v>1.2816904528406372</v>
      </c>
      <c r="O273" s="243">
        <v>14649</v>
      </c>
      <c r="Q273" s="203"/>
      <c r="R273" s="212"/>
      <c r="S273" s="212"/>
      <c r="T273" s="212"/>
      <c r="U273" s="212"/>
      <c r="V273" s="212"/>
      <c r="W273" s="243"/>
      <c r="X273" s="262"/>
      <c r="Y273" s="262"/>
    </row>
    <row r="274" spans="1:25" s="33" customFormat="1">
      <c r="A274" s="214" t="s">
        <v>246</v>
      </c>
      <c r="B274" s="212">
        <v>2.3532460790502476</v>
      </c>
      <c r="C274" s="212">
        <v>1.4182636670351241</v>
      </c>
      <c r="D274" s="212">
        <v>0.52248931607235338</v>
      </c>
      <c r="E274" s="212">
        <v>0.89577435096277036</v>
      </c>
      <c r="F274" s="212">
        <v>0.934982412015123</v>
      </c>
      <c r="G274" s="242">
        <v>428</v>
      </c>
      <c r="H274" s="262"/>
      <c r="I274" s="195"/>
      <c r="J274" s="195"/>
      <c r="K274" s="195"/>
      <c r="L274" s="195"/>
      <c r="M274" s="195"/>
      <c r="N274" s="195"/>
      <c r="O274" s="152"/>
      <c r="Q274" s="241" t="s">
        <v>290</v>
      </c>
      <c r="R274" s="213"/>
      <c r="S274" s="213"/>
      <c r="T274" s="213"/>
      <c r="U274" s="213"/>
      <c r="V274" s="213"/>
      <c r="W274" s="238"/>
      <c r="X274" s="262"/>
      <c r="Y274" s="262"/>
    </row>
    <row r="275" spans="1:25" s="33" customFormat="1">
      <c r="A275" s="214" t="s">
        <v>248</v>
      </c>
      <c r="B275" s="212">
        <v>0.22502379674419984</v>
      </c>
      <c r="C275" s="212">
        <v>0.22502379674419984</v>
      </c>
      <c r="D275" s="212">
        <v>0</v>
      </c>
      <c r="E275" s="212">
        <v>0.22502379674419984</v>
      </c>
      <c r="F275" s="212">
        <v>0</v>
      </c>
      <c r="G275" s="242">
        <v>135</v>
      </c>
      <c r="H275" s="262"/>
      <c r="I275" s="193"/>
      <c r="J275" s="213"/>
      <c r="K275" s="213"/>
      <c r="L275" s="213"/>
      <c r="M275" s="213"/>
      <c r="N275" s="213"/>
      <c r="O275" s="238"/>
      <c r="Q275" s="203" t="s">
        <v>291</v>
      </c>
      <c r="R275" s="212">
        <v>3.4578002869165601</v>
      </c>
      <c r="S275" s="212">
        <v>1.7202190719743171</v>
      </c>
      <c r="T275" s="212">
        <v>0.98283447658886114</v>
      </c>
      <c r="U275" s="212">
        <v>0.87465309740494734</v>
      </c>
      <c r="V275" s="212">
        <v>1.7821724051553667</v>
      </c>
      <c r="W275" s="243">
        <v>1442</v>
      </c>
      <c r="X275" s="262"/>
      <c r="Y275" s="262"/>
    </row>
    <row r="276" spans="1:25" s="33" customFormat="1">
      <c r="A276" s="214" t="s">
        <v>250</v>
      </c>
      <c r="B276" s="212">
        <v>0.42987863406882909</v>
      </c>
      <c r="C276" s="212">
        <v>0</v>
      </c>
      <c r="D276" s="212">
        <v>0</v>
      </c>
      <c r="E276" s="212">
        <v>0</v>
      </c>
      <c r="F276" s="212">
        <v>0.42987863406882909</v>
      </c>
      <c r="G276" s="242">
        <v>173</v>
      </c>
      <c r="H276" s="262"/>
      <c r="I276" s="262"/>
      <c r="J276" s="212"/>
      <c r="K276" s="212"/>
      <c r="L276" s="212"/>
      <c r="M276" s="212"/>
      <c r="N276" s="212"/>
      <c r="O276" s="243"/>
      <c r="Q276" s="203" t="s">
        <v>292</v>
      </c>
      <c r="R276" s="212">
        <v>1.7181677327246976</v>
      </c>
      <c r="S276" s="212">
        <v>0.87524981620029862</v>
      </c>
      <c r="T276" s="212">
        <v>0.46810884027679522</v>
      </c>
      <c r="U276" s="212">
        <v>0.41508947800664936</v>
      </c>
      <c r="V276" s="212">
        <v>0.89327662185868761</v>
      </c>
      <c r="W276" s="243">
        <v>33633</v>
      </c>
      <c r="X276" s="262"/>
      <c r="Y276" s="262"/>
    </row>
    <row r="277" spans="1:25" s="33" customFormat="1" ht="22.8">
      <c r="A277" s="214" t="s">
        <v>251</v>
      </c>
      <c r="B277" s="212">
        <v>0.74013430337738029</v>
      </c>
      <c r="C277" s="212">
        <v>7.0764246404061815E-2</v>
      </c>
      <c r="D277" s="212">
        <v>7.0764246404061815E-2</v>
      </c>
      <c r="E277" s="212">
        <v>0</v>
      </c>
      <c r="F277" s="212">
        <v>0.66937005697331897</v>
      </c>
      <c r="G277" s="242">
        <v>332</v>
      </c>
      <c r="H277" s="262"/>
      <c r="I277" s="262"/>
      <c r="J277" s="212"/>
      <c r="K277" s="212"/>
      <c r="L277" s="212"/>
      <c r="M277" s="212"/>
      <c r="N277" s="212"/>
      <c r="O277" s="243"/>
      <c r="Q277" s="187"/>
      <c r="R277" s="212"/>
      <c r="S277" s="212"/>
      <c r="T277" s="212"/>
      <c r="U277" s="212"/>
      <c r="V277" s="212"/>
      <c r="W277" s="243"/>
      <c r="X277" s="262"/>
      <c r="Y277" s="262"/>
    </row>
    <row r="278" spans="1:25" s="33" customFormat="1" ht="24">
      <c r="A278" s="150" t="s">
        <v>163</v>
      </c>
      <c r="B278" s="213">
        <v>2.2354198828457799</v>
      </c>
      <c r="C278" s="213">
        <v>1.1307888822456109</v>
      </c>
      <c r="D278" s="213">
        <v>0.66175685496626868</v>
      </c>
      <c r="E278" s="213">
        <v>0.4690320272793404</v>
      </c>
      <c r="F278" s="213">
        <v>1.3546042614697511</v>
      </c>
      <c r="G278" s="156">
        <v>902</v>
      </c>
      <c r="H278" s="262"/>
      <c r="I278" s="262"/>
      <c r="J278" s="212"/>
      <c r="K278" s="212"/>
      <c r="L278" s="212"/>
      <c r="M278" s="212"/>
      <c r="N278" s="212"/>
      <c r="O278" s="243"/>
      <c r="Q278" s="193" t="s">
        <v>293</v>
      </c>
      <c r="R278" s="213"/>
      <c r="S278" s="213"/>
      <c r="T278" s="213"/>
      <c r="U278" s="213"/>
      <c r="V278" s="213"/>
      <c r="W278" s="238"/>
      <c r="X278" s="262"/>
      <c r="Y278" s="262"/>
    </row>
    <row r="279" spans="1:25" s="33" customFormat="1">
      <c r="A279" s="214" t="s">
        <v>252</v>
      </c>
      <c r="B279" s="212">
        <v>0.70560152463797188</v>
      </c>
      <c r="C279" s="212">
        <v>0.4613228769868471</v>
      </c>
      <c r="D279" s="212">
        <v>8.9971317956814553E-2</v>
      </c>
      <c r="E279" s="212">
        <v>0.37135155903003209</v>
      </c>
      <c r="F279" s="212">
        <v>0.24427864765112509</v>
      </c>
      <c r="G279" s="242">
        <v>530</v>
      </c>
      <c r="H279" s="262"/>
      <c r="I279" s="195"/>
      <c r="J279" s="195"/>
      <c r="K279" s="195"/>
      <c r="L279" s="195"/>
      <c r="M279" s="195"/>
      <c r="N279" s="195"/>
      <c r="O279" s="152"/>
      <c r="Q279" s="187" t="s">
        <v>294</v>
      </c>
      <c r="R279" s="212">
        <v>2.4995764862989436</v>
      </c>
      <c r="S279" s="212">
        <v>1.2634196989039279</v>
      </c>
      <c r="T279" s="212">
        <v>0.73480562019712514</v>
      </c>
      <c r="U279" s="212">
        <v>0.56892383352634035</v>
      </c>
      <c r="V279" s="212">
        <v>1.3133721993179821</v>
      </c>
      <c r="W279" s="243">
        <v>6181</v>
      </c>
      <c r="X279" s="262"/>
      <c r="Y279" s="262"/>
    </row>
    <row r="280" spans="1:25" s="33" customFormat="1">
      <c r="A280" s="214" t="s">
        <v>253</v>
      </c>
      <c r="B280" s="212">
        <v>5.0997224333980347</v>
      </c>
      <c r="C280" s="212">
        <v>2.7937139130899977</v>
      </c>
      <c r="D280" s="212">
        <v>2.0065541724921498</v>
      </c>
      <c r="E280" s="212">
        <v>0.78715974059784832</v>
      </c>
      <c r="F280" s="212">
        <v>3.1341338303812303</v>
      </c>
      <c r="G280" s="242">
        <v>311</v>
      </c>
      <c r="H280" s="262"/>
      <c r="I280" s="253"/>
      <c r="J280" s="213"/>
      <c r="K280" s="213"/>
      <c r="L280" s="213"/>
      <c r="M280" s="213"/>
      <c r="N280" s="213"/>
      <c r="O280" s="238"/>
      <c r="Q280" s="187" t="s">
        <v>295</v>
      </c>
      <c r="R280" s="212">
        <v>1.6843629585715651</v>
      </c>
      <c r="S280" s="212">
        <v>0.86669023898213216</v>
      </c>
      <c r="T280" s="212">
        <v>0.48712634427270912</v>
      </c>
      <c r="U280" s="212">
        <v>0.39069507185752067</v>
      </c>
      <c r="V280" s="212">
        <v>0.8580924423591576</v>
      </c>
      <c r="W280" s="243">
        <v>19709</v>
      </c>
      <c r="X280" s="262"/>
      <c r="Y280" s="262"/>
    </row>
    <row r="281" spans="1:25" s="33" customFormat="1" ht="34.200000000000003">
      <c r="A281" s="214" t="s">
        <v>254</v>
      </c>
      <c r="B281" s="212">
        <v>3.4198348180577756</v>
      </c>
      <c r="C281" s="212">
        <v>0</v>
      </c>
      <c r="D281" s="212">
        <v>0</v>
      </c>
      <c r="E281" s="212">
        <v>0</v>
      </c>
      <c r="F281" s="212">
        <v>3.4198348180577756</v>
      </c>
      <c r="G281" s="242">
        <v>61</v>
      </c>
      <c r="H281" s="262"/>
      <c r="I281" s="262"/>
      <c r="J281" s="212"/>
      <c r="K281" s="212"/>
      <c r="L281" s="212"/>
      <c r="M281" s="212"/>
      <c r="N281" s="212"/>
      <c r="O281" s="243"/>
      <c r="Q281" s="187" t="s">
        <v>296</v>
      </c>
      <c r="R281" s="212">
        <v>1.2124731601805459</v>
      </c>
      <c r="S281" s="212">
        <v>0.59894509516647654</v>
      </c>
      <c r="T281" s="212">
        <v>0.25203161996895823</v>
      </c>
      <c r="U281" s="212">
        <v>0.3469134751975177</v>
      </c>
      <c r="V281" s="212">
        <v>0.67187070608855426</v>
      </c>
      <c r="W281" s="243">
        <v>6498</v>
      </c>
      <c r="X281" s="262"/>
      <c r="Y281" s="262"/>
    </row>
    <row r="282" spans="1:25" s="33" customFormat="1">
      <c r="A282" s="223" t="s">
        <v>131</v>
      </c>
      <c r="B282" s="213">
        <v>2.0189884555440245</v>
      </c>
      <c r="C282" s="213">
        <v>1.175308630032359</v>
      </c>
      <c r="D282" s="213">
        <v>0.81245936174282973</v>
      </c>
      <c r="E282" s="213">
        <v>0.36284926828952996</v>
      </c>
      <c r="F282" s="213">
        <v>1.2065290938011921</v>
      </c>
      <c r="G282" s="156">
        <v>242</v>
      </c>
      <c r="H282" s="262"/>
      <c r="I282" s="262"/>
      <c r="J282" s="212"/>
      <c r="K282" s="212"/>
      <c r="L282" s="212"/>
      <c r="M282" s="212"/>
      <c r="N282" s="212"/>
      <c r="O282" s="243"/>
      <c r="Q282" s="187"/>
      <c r="R282" s="189"/>
      <c r="S282" s="189"/>
      <c r="T282" s="189"/>
      <c r="U282" s="189"/>
      <c r="V282" s="189"/>
      <c r="W282" s="194"/>
      <c r="X282" s="262"/>
      <c r="Y282" s="262"/>
    </row>
    <row r="283" spans="1:25" s="33" customFormat="1">
      <c r="A283" s="214" t="s">
        <v>255</v>
      </c>
      <c r="B283" s="212">
        <v>3.6613184960157477</v>
      </c>
      <c r="C283" s="212">
        <v>3.1113132350882324</v>
      </c>
      <c r="D283" s="212">
        <v>2.1507674670032899</v>
      </c>
      <c r="E283" s="212">
        <v>0.96054576808494307</v>
      </c>
      <c r="F283" s="212">
        <v>1.5105510290124611</v>
      </c>
      <c r="G283" s="242">
        <v>87</v>
      </c>
      <c r="H283" s="262"/>
      <c r="I283" s="262"/>
      <c r="J283" s="212"/>
      <c r="K283" s="212"/>
      <c r="L283" s="212"/>
      <c r="M283" s="212"/>
      <c r="N283" s="212"/>
      <c r="O283" s="243"/>
      <c r="Q283" s="359" t="s">
        <v>257</v>
      </c>
      <c r="R283" s="359"/>
      <c r="S283" s="359"/>
      <c r="T283" s="359"/>
      <c r="U283" s="359"/>
      <c r="V283" s="359"/>
      <c r="W283" s="359"/>
      <c r="X283" s="227"/>
      <c r="Y283" s="227"/>
    </row>
    <row r="284" spans="1:25" s="33" customFormat="1" ht="22.8">
      <c r="A284" s="214" t="s">
        <v>256</v>
      </c>
      <c r="B284" s="212">
        <v>1.0219636215704941</v>
      </c>
      <c r="C284" s="212">
        <v>0</v>
      </c>
      <c r="D284" s="212">
        <v>0</v>
      </c>
      <c r="E284" s="212">
        <v>0</v>
      </c>
      <c r="F284" s="212">
        <v>1.0219636215704941</v>
      </c>
      <c r="G284" s="242">
        <v>155</v>
      </c>
      <c r="H284" s="255"/>
      <c r="I284" s="190"/>
      <c r="J284" s="255"/>
      <c r="K284" s="255"/>
      <c r="L284" s="255"/>
      <c r="M284" s="255"/>
      <c r="N284" s="255"/>
      <c r="O284" s="171"/>
      <c r="Q284" s="549" t="s">
        <v>405</v>
      </c>
      <c r="R284" s="550"/>
      <c r="S284" s="550"/>
      <c r="T284" s="550"/>
      <c r="U284" s="550"/>
      <c r="V284" s="550"/>
      <c r="W284" s="550"/>
      <c r="X284" s="550"/>
      <c r="Y284" s="550"/>
    </row>
    <row r="285" spans="1:25" s="33" customFormat="1">
      <c r="A285" s="162" t="s">
        <v>257</v>
      </c>
      <c r="B285" s="162"/>
      <c r="C285" s="162"/>
      <c r="D285" s="162"/>
      <c r="E285" s="162"/>
      <c r="F285" s="162"/>
      <c r="G285" s="162"/>
      <c r="H285" s="191"/>
      <c r="I285" s="262"/>
      <c r="J285" s="187"/>
      <c r="K285" s="187"/>
      <c r="L285" s="187"/>
      <c r="M285" s="187"/>
      <c r="N285" s="187"/>
      <c r="O285" s="187"/>
      <c r="Q285" s="551" t="s">
        <v>406</v>
      </c>
      <c r="R285" s="552"/>
      <c r="S285" s="552"/>
      <c r="T285" s="552"/>
      <c r="U285" s="552"/>
      <c r="V285" s="552"/>
      <c r="W285" s="552"/>
      <c r="X285" s="552"/>
      <c r="Y285" s="552"/>
    </row>
    <row r="286" spans="1:25" s="33" customFormat="1">
      <c r="A286" s="163" t="s">
        <v>402</v>
      </c>
      <c r="B286" s="164"/>
      <c r="C286" s="164"/>
      <c r="D286" s="164"/>
      <c r="E286" s="164"/>
      <c r="F286" s="164"/>
      <c r="G286" s="164"/>
      <c r="H286" s="166"/>
      <c r="I286" s="166"/>
      <c r="J286" s="161"/>
      <c r="K286" s="161"/>
      <c r="L286" s="161"/>
      <c r="M286" s="161"/>
      <c r="N286" s="161"/>
      <c r="O286" s="167"/>
      <c r="Q286" s="224"/>
      <c r="R286" s="224"/>
      <c r="S286" s="224"/>
      <c r="T286" s="224"/>
      <c r="U286" s="224"/>
      <c r="V286" s="224"/>
      <c r="W286" s="224"/>
      <c r="X286" s="224"/>
      <c r="Y286" s="224"/>
    </row>
    <row r="287" spans="1:25" s="33" customFormat="1">
      <c r="A287" s="163" t="s">
        <v>403</v>
      </c>
      <c r="B287" s="165"/>
      <c r="C287" s="165"/>
      <c r="D287" s="165"/>
      <c r="E287" s="165"/>
      <c r="F287" s="165"/>
      <c r="G287" s="165"/>
      <c r="H287" s="168"/>
      <c r="I287" s="168"/>
      <c r="J287" s="158"/>
      <c r="K287" s="158"/>
      <c r="L287" s="158"/>
      <c r="M287" s="158"/>
      <c r="N287" s="158"/>
      <c r="O287" s="159"/>
    </row>
    <row r="288" spans="1:25" s="33" customFormat="1">
      <c r="A288" s="547" t="s">
        <v>320</v>
      </c>
      <c r="B288" s="547"/>
      <c r="C288" s="547"/>
      <c r="D288" s="547"/>
      <c r="E288" s="547"/>
      <c r="F288" s="160"/>
      <c r="G288" s="160"/>
      <c r="H288" s="169"/>
      <c r="I288" s="169"/>
      <c r="J288" s="157"/>
      <c r="K288" s="157"/>
      <c r="L288" s="157"/>
      <c r="M288" s="170"/>
      <c r="N288" s="170"/>
      <c r="O288" s="167"/>
    </row>
  </sheetData>
  <mergeCells count="30">
    <mergeCell ref="R20:V20"/>
    <mergeCell ref="Q72:Y72"/>
    <mergeCell ref="Q73:W73"/>
    <mergeCell ref="Q74:Y74"/>
    <mergeCell ref="B93:F93"/>
    <mergeCell ref="J93:N93"/>
    <mergeCell ref="A85:E85"/>
    <mergeCell ref="B20:F20"/>
    <mergeCell ref="J20:N20"/>
    <mergeCell ref="A149:F149"/>
    <mergeCell ref="R94:V94"/>
    <mergeCell ref="Q147:Y147"/>
    <mergeCell ref="Q148:W148"/>
    <mergeCell ref="Q149:Y149"/>
    <mergeCell ref="D162:F162"/>
    <mergeCell ref="L162:N162"/>
    <mergeCell ref="T162:V162"/>
    <mergeCell ref="Q216:Y216"/>
    <mergeCell ref="Q217:Y217"/>
    <mergeCell ref="Q218:Y218"/>
    <mergeCell ref="A219:I219"/>
    <mergeCell ref="A220:I220"/>
    <mergeCell ref="A221:I221"/>
    <mergeCell ref="A222:E222"/>
    <mergeCell ref="A288:E288"/>
    <mergeCell ref="B229:F229"/>
    <mergeCell ref="J229:N229"/>
    <mergeCell ref="R229:V229"/>
    <mergeCell ref="Q284:Y284"/>
    <mergeCell ref="Q285:Y285"/>
  </mergeCells>
  <hyperlinks>
    <hyperlink ref="B10" r:id="rId1" xr:uid="{00000000-0004-0000-0400-000000000000}"/>
    <hyperlink ref="A148" r:id="rId2" display="1. See Section 7.3 of User Guide for definitions of personal characteristics." xr:uid="{00000000-0004-0000-0400-000009000000}"/>
    <hyperlink ref="A149" r:id="rId3" display="2. 'All violence' includes wounding, assault with minor injury and assault without injury. See Section 5.1 of User Guide for more information." xr:uid="{00000000-0004-0000-0400-00000A000000}"/>
    <hyperlink ref="Q149:Y149" r:id="rId4" display="2. 'All violence' includes wounding, assault with minor injury and assault without injury. See Section 5.1 of User Guide for more information." xr:uid="{00000000-0004-0000-0400-00000B000000}"/>
    <hyperlink ref="Q148:W148" r:id="rId5" display="1. See Section 7.1 and 7.2 of the User Guide for definitions of household and area characteristics." xr:uid="{00000000-0004-0000-0400-00000C000000}"/>
    <hyperlink ref="A81" r:id="rId6" display="1. See Section 7.3 of User Guide for definitions of personal characteristics." xr:uid="{00000000-0004-0000-0400-00000E000000}"/>
    <hyperlink ref="A82" r:id="rId7" xr:uid="{00000000-0004-0000-0400-00000F000000}"/>
    <hyperlink ref="Q74:Y74" r:id="rId8" display="2. 'All violence' includes wounding, assault with minor injury and assault without injury. See Section 5.1 of User Guide for more information." xr:uid="{00000000-0004-0000-0400-000010000000}"/>
    <hyperlink ref="Q73:W73" r:id="rId9" display="1. See Section 7.1 and 7.2 of the User Guide for definitions of household and area characteristics." xr:uid="{00000000-0004-0000-0400-000011000000}"/>
    <hyperlink ref="B5" r:id="rId10" xr:uid="{4B18A899-F383-41C1-9E46-7CFA0D5BBD07}"/>
    <hyperlink ref="A15" r:id="rId11" xr:uid="{DE078472-019B-4EB7-A68A-8BA51B783BC3}"/>
    <hyperlink ref="A221:I221" r:id="rId12" display="3. 'All violence' includes wounding, assault with minor injury and assault without injury. See Section 5.1 of User Guide for more information." xr:uid="{C211B1C8-6307-449E-B175-D2423C7140B9}"/>
    <hyperlink ref="A220:I220" r:id="rId13" display="2. See Section 7.3 of User Guide for definitions of personal characteristics." xr:uid="{152E8CC5-A282-4733-A67D-AFCAE86CFE1D}"/>
    <hyperlink ref="Q218:Y218" r:id="rId14" display="3. 'All violence' includes wounding, assault with minor injury and assault without injury. See Section 5.1 of User Guide for more information." xr:uid="{8E1ACDA7-961D-4E0D-8B79-A27B33A40A3C}"/>
    <hyperlink ref="Q217:Y217" r:id="rId15" display="2. See Section 7.3 of User Guide for definitions of personal characteristics." xr:uid="{559CE5A0-E862-4CF0-8441-A14911567F37}"/>
    <hyperlink ref="A287:I287" r:id="rId16" display="1. See Section 7.3 of User Guide for definitions of personal characteristics." xr:uid="{0D0110FE-06D7-414A-9449-1B041610DE33}"/>
    <hyperlink ref="A288:I288" r:id="rId17" display="2. 'All violence' includes wounding, assault with minor injury and assault without injury. See Section 5.1 of User Guide for more information." xr:uid="{A693C5C8-8F81-4F39-9776-2140E8E2A1FF}"/>
    <hyperlink ref="Q285:Y285" r:id="rId18" display="2. 'All violence' includes wounding, assault with minor injury and assault without injury. See Section 5.1 of User Guide for more information." xr:uid="{0375932E-5E44-4432-829B-5ACCB4BC2F46}"/>
    <hyperlink ref="Q284:Y284" r:id="rId19" display="1. See Section 7.3 of User Guide for definitions of personal characteristics." xr:uid="{EC97367E-1F60-4242-92E0-2A7E404110A2}"/>
    <hyperlink ref="A155" r:id="rId20" xr:uid="{EB7BB7E7-2878-43E4-9D2F-4516D5A22A9D}"/>
  </hyperlinks>
  <pageMargins left="0.7" right="0.7" top="0.75" bottom="0.75" header="0.3" footer="0.3"/>
  <pageSetup paperSize="9" orientation="portrait"/>
  <legacyDrawing r:id="rId2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1:XFB155"/>
  <sheetViews>
    <sheetView zoomScaleNormal="100" workbookViewId="0"/>
  </sheetViews>
  <sheetFormatPr defaultRowHeight="14.4"/>
  <cols>
    <col min="1" max="1" width="24.6640625" bestFit="1" customWidth="1"/>
    <col min="2" max="2" width="10.5546875" style="16" customWidth="1"/>
    <col min="3" max="4" width="8.6640625" style="16" customWidth="1"/>
    <col min="5" max="8" width="8.6640625" customWidth="1"/>
    <col min="9" max="9" width="8.6640625" style="16" customWidth="1"/>
    <col min="10" max="31" width="8.6640625" customWidth="1"/>
  </cols>
  <sheetData>
    <row r="1" spans="1:34">
      <c r="A1" t="s">
        <v>187</v>
      </c>
      <c r="B1" s="262" t="s">
        <v>188</v>
      </c>
    </row>
    <row r="2" spans="1:34">
      <c r="A2" t="s">
        <v>189</v>
      </c>
      <c r="B2" s="262" t="s">
        <v>190</v>
      </c>
    </row>
    <row r="3" spans="1:34">
      <c r="A3" t="s">
        <v>191</v>
      </c>
      <c r="B3" s="262" t="s">
        <v>441</v>
      </c>
    </row>
    <row r="4" spans="1:34">
      <c r="A4" t="s">
        <v>192</v>
      </c>
      <c r="B4" s="262" t="s">
        <v>14</v>
      </c>
    </row>
    <row r="5" spans="1:34">
      <c r="A5" t="s">
        <v>193</v>
      </c>
      <c r="B5" s="14" t="s">
        <v>532</v>
      </c>
    </row>
    <row r="6" spans="1:34">
      <c r="A6" t="s">
        <v>194</v>
      </c>
      <c r="B6" s="28" t="s">
        <v>533</v>
      </c>
    </row>
    <row r="7" spans="1:34">
      <c r="A7" t="s">
        <v>195</v>
      </c>
      <c r="B7" s="10">
        <v>43663</v>
      </c>
      <c r="D7" s="9"/>
    </row>
    <row r="8" spans="1:34">
      <c r="A8" t="s">
        <v>196</v>
      </c>
      <c r="B8" s="10" t="s">
        <v>384</v>
      </c>
      <c r="D8" s="9"/>
    </row>
    <row r="9" spans="1:34">
      <c r="A9" t="s">
        <v>197</v>
      </c>
      <c r="B9" s="262" t="s">
        <v>198</v>
      </c>
    </row>
    <row r="10" spans="1:34">
      <c r="A10" t="s">
        <v>199</v>
      </c>
      <c r="B10" s="14" t="s">
        <v>385</v>
      </c>
    </row>
    <row r="11" spans="1:34">
      <c r="A11" t="s">
        <v>200</v>
      </c>
      <c r="B11" s="262" t="s">
        <v>566</v>
      </c>
    </row>
    <row r="12" spans="1:34">
      <c r="A12" t="s">
        <v>201</v>
      </c>
      <c r="B12" s="33" t="s">
        <v>534</v>
      </c>
    </row>
    <row r="15" spans="1:34" s="269" customFormat="1" ht="13.8">
      <c r="A15" s="572" t="s">
        <v>535</v>
      </c>
      <c r="B15" s="572"/>
      <c r="C15" s="572"/>
      <c r="D15" s="572"/>
      <c r="E15" s="572"/>
      <c r="F15" s="572"/>
      <c r="G15" s="572"/>
      <c r="H15" s="572"/>
      <c r="I15" s="572"/>
      <c r="J15" s="572"/>
      <c r="K15" s="572"/>
      <c r="L15" s="572"/>
      <c r="M15" s="572"/>
      <c r="N15" s="572"/>
      <c r="O15" s="572"/>
      <c r="P15" s="572"/>
      <c r="Q15" s="572"/>
      <c r="R15" s="572"/>
      <c r="S15" s="572"/>
      <c r="T15" s="572"/>
      <c r="U15" s="572"/>
      <c r="V15" s="572"/>
      <c r="W15" s="572"/>
      <c r="X15" s="572"/>
      <c r="Y15" s="572"/>
      <c r="Z15" s="572"/>
      <c r="AA15" s="572"/>
      <c r="AB15" s="572"/>
      <c r="AC15" s="572"/>
      <c r="AD15" s="572"/>
      <c r="AE15" s="572"/>
      <c r="AF15" s="572"/>
      <c r="AG15" s="360"/>
      <c r="AH15" s="360"/>
    </row>
    <row r="16" spans="1:34" s="269" customFormat="1" ht="12" customHeight="1">
      <c r="A16" s="270"/>
      <c r="B16" s="270"/>
      <c r="C16" s="271"/>
      <c r="D16" s="271"/>
      <c r="E16" s="271"/>
      <c r="F16" s="271"/>
      <c r="G16" s="271"/>
      <c r="H16" s="271"/>
      <c r="L16" s="290"/>
      <c r="N16" s="271"/>
      <c r="O16" s="271"/>
      <c r="P16" s="271"/>
      <c r="Q16" s="271"/>
      <c r="R16" s="317"/>
      <c r="S16" s="317"/>
      <c r="T16" s="317"/>
      <c r="U16" s="271"/>
      <c r="V16" s="271"/>
      <c r="W16" s="271"/>
      <c r="X16" s="271"/>
      <c r="Y16" s="271"/>
      <c r="Z16" s="271"/>
      <c r="AA16" s="271"/>
      <c r="AB16" s="271"/>
      <c r="AC16" s="271"/>
      <c r="AD16" s="271"/>
      <c r="AE16" s="271"/>
      <c r="AF16" s="271"/>
      <c r="AG16" s="271"/>
      <c r="AH16" s="271"/>
    </row>
    <row r="17" spans="1:38" s="269" customFormat="1" ht="12" customHeight="1">
      <c r="A17" s="263" t="s">
        <v>14</v>
      </c>
      <c r="B17" s="291"/>
      <c r="C17" s="272"/>
      <c r="D17" s="273"/>
      <c r="E17" s="274"/>
      <c r="F17" s="274"/>
      <c r="G17" s="274"/>
      <c r="H17" s="274"/>
      <c r="N17" s="274"/>
      <c r="O17" s="274"/>
      <c r="P17" s="274"/>
      <c r="Q17" s="274"/>
      <c r="R17" s="275"/>
      <c r="S17" s="275"/>
      <c r="T17" s="275"/>
      <c r="U17" s="273"/>
      <c r="V17" s="273"/>
      <c r="W17" s="274"/>
      <c r="X17" s="274"/>
      <c r="Y17" s="317"/>
      <c r="Z17" s="317"/>
      <c r="AA17" s="317"/>
      <c r="AB17" s="317"/>
      <c r="AC17" s="317"/>
      <c r="AD17" s="317"/>
      <c r="AE17" s="317"/>
      <c r="AF17" s="317"/>
      <c r="AG17" s="317"/>
      <c r="AH17" s="317"/>
      <c r="AI17" s="264"/>
      <c r="AJ17" s="264" t="s">
        <v>297</v>
      </c>
    </row>
    <row r="18" spans="1:38" s="269" customFormat="1" ht="12" customHeight="1">
      <c r="A18" s="272"/>
      <c r="B18" s="577" t="s">
        <v>176</v>
      </c>
      <c r="C18" s="577"/>
      <c r="D18" s="577"/>
      <c r="E18" s="577"/>
      <c r="F18" s="577"/>
      <c r="G18" s="577"/>
      <c r="H18" s="577"/>
      <c r="I18" s="577"/>
      <c r="J18" s="577"/>
      <c r="K18" s="577"/>
      <c r="L18" s="577"/>
      <c r="M18" s="577"/>
      <c r="N18" s="577"/>
      <c r="O18" s="577"/>
      <c r="P18" s="577"/>
      <c r="Q18" s="577"/>
      <c r="R18" s="292"/>
      <c r="S18" s="293"/>
      <c r="T18" s="364"/>
      <c r="U18" s="577" t="s">
        <v>177</v>
      </c>
      <c r="V18" s="577"/>
      <c r="W18" s="577"/>
      <c r="X18" s="577"/>
      <c r="Y18" s="577"/>
      <c r="Z18" s="577"/>
      <c r="AA18" s="577"/>
      <c r="AB18" s="577"/>
      <c r="AC18" s="577"/>
      <c r="AD18" s="577"/>
      <c r="AE18" s="577"/>
      <c r="AF18" s="577"/>
      <c r="AG18" s="577"/>
      <c r="AH18" s="577"/>
      <c r="AI18" s="577"/>
      <c r="AJ18" s="577"/>
    </row>
    <row r="19" spans="1:38" s="269" customFormat="1" ht="13.2" customHeight="1">
      <c r="A19" s="272"/>
      <c r="B19" s="272"/>
      <c r="C19" s="276"/>
      <c r="D19" s="276"/>
      <c r="E19" s="277"/>
      <c r="F19" s="277"/>
      <c r="G19" s="277"/>
      <c r="H19" s="277"/>
      <c r="I19" s="277"/>
      <c r="J19" s="277"/>
      <c r="K19" s="277"/>
      <c r="L19" s="277"/>
      <c r="M19" s="277"/>
      <c r="N19" s="277"/>
      <c r="O19" s="277"/>
      <c r="P19" s="277"/>
      <c r="Q19" s="569" t="s">
        <v>536</v>
      </c>
      <c r="R19" s="569"/>
      <c r="S19" s="294"/>
      <c r="T19" s="272"/>
      <c r="U19" s="276"/>
      <c r="V19" s="276"/>
      <c r="W19" s="277"/>
      <c r="X19" s="277"/>
      <c r="Y19" s="277"/>
      <c r="Z19" s="277"/>
      <c r="AA19" s="277"/>
      <c r="AB19" s="277"/>
      <c r="AC19" s="277"/>
      <c r="AD19" s="277"/>
      <c r="AE19" s="277"/>
      <c r="AF19" s="277"/>
      <c r="AG19" s="277"/>
      <c r="AH19" s="277"/>
      <c r="AI19" s="569" t="s">
        <v>536</v>
      </c>
      <c r="AJ19" s="569"/>
    </row>
    <row r="20" spans="1:38" s="269" customFormat="1" ht="31.95" customHeight="1">
      <c r="A20" s="274"/>
      <c r="B20" s="278" t="s">
        <v>420</v>
      </c>
      <c r="C20" s="278" t="s">
        <v>421</v>
      </c>
      <c r="D20" s="278" t="s">
        <v>422</v>
      </c>
      <c r="E20" s="278" t="s">
        <v>537</v>
      </c>
      <c r="F20" s="278" t="s">
        <v>423</v>
      </c>
      <c r="G20" s="278" t="s">
        <v>424</v>
      </c>
      <c r="H20" s="278" t="s">
        <v>466</v>
      </c>
      <c r="I20" s="278" t="s">
        <v>467</v>
      </c>
      <c r="J20" s="278" t="s">
        <v>468</v>
      </c>
      <c r="K20" s="278" t="s">
        <v>425</v>
      </c>
      <c r="L20" s="278" t="s">
        <v>426</v>
      </c>
      <c r="M20" s="278" t="s">
        <v>427</v>
      </c>
      <c r="N20" s="278" t="s">
        <v>428</v>
      </c>
      <c r="O20" s="278" t="s">
        <v>538</v>
      </c>
      <c r="P20" s="278" t="s">
        <v>539</v>
      </c>
      <c r="Q20" s="278" t="s">
        <v>540</v>
      </c>
      <c r="R20" s="278" t="s">
        <v>541</v>
      </c>
      <c r="S20" s="279"/>
      <c r="T20" s="278" t="s">
        <v>420</v>
      </c>
      <c r="U20" s="278" t="s">
        <v>421</v>
      </c>
      <c r="V20" s="278" t="s">
        <v>422</v>
      </c>
      <c r="W20" s="278" t="s">
        <v>537</v>
      </c>
      <c r="X20" s="278" t="s">
        <v>423</v>
      </c>
      <c r="Y20" s="278" t="s">
        <v>424</v>
      </c>
      <c r="Z20" s="278" t="s">
        <v>466</v>
      </c>
      <c r="AA20" s="278" t="s">
        <v>467</v>
      </c>
      <c r="AB20" s="278" t="s">
        <v>468</v>
      </c>
      <c r="AC20" s="278" t="s">
        <v>425</v>
      </c>
      <c r="AD20" s="278" t="s">
        <v>426</v>
      </c>
      <c r="AE20" s="278" t="s">
        <v>427</v>
      </c>
      <c r="AF20" s="278" t="s">
        <v>428</v>
      </c>
      <c r="AG20" s="278" t="s">
        <v>538</v>
      </c>
      <c r="AH20" s="278" t="s">
        <v>542</v>
      </c>
      <c r="AI20" s="279" t="s">
        <v>540</v>
      </c>
      <c r="AJ20" s="279" t="s">
        <v>541</v>
      </c>
    </row>
    <row r="21" spans="1:38" s="269" customFormat="1" ht="12.75" customHeight="1">
      <c r="A21" s="317"/>
      <c r="B21" s="578" t="s">
        <v>298</v>
      </c>
      <c r="C21" s="578"/>
      <c r="D21" s="578"/>
      <c r="E21" s="578"/>
      <c r="F21" s="578"/>
      <c r="G21" s="578"/>
      <c r="H21" s="578"/>
      <c r="I21" s="578"/>
      <c r="J21" s="578"/>
      <c r="K21" s="578"/>
      <c r="L21" s="578"/>
      <c r="M21" s="578"/>
      <c r="N21" s="578"/>
      <c r="O21" s="578"/>
      <c r="P21" s="361"/>
      <c r="Q21" s="579" t="s">
        <v>429</v>
      </c>
      <c r="R21" s="579"/>
      <c r="S21" s="362"/>
      <c r="T21" s="580" t="s">
        <v>298</v>
      </c>
      <c r="U21" s="578"/>
      <c r="V21" s="578"/>
      <c r="W21" s="578"/>
      <c r="X21" s="578"/>
      <c r="Y21" s="578"/>
      <c r="Z21" s="578"/>
      <c r="AA21" s="578"/>
      <c r="AB21" s="578"/>
      <c r="AC21" s="578"/>
      <c r="AD21" s="115"/>
      <c r="AE21" s="115"/>
      <c r="AF21" s="115"/>
      <c r="AG21" s="115"/>
      <c r="AH21" s="115"/>
      <c r="AI21" s="579" t="s">
        <v>429</v>
      </c>
      <c r="AJ21" s="579"/>
    </row>
    <row r="22" spans="1:38" s="269" customFormat="1" ht="41.7" customHeight="1">
      <c r="A22" s="317"/>
      <c r="B22" s="318"/>
      <c r="C22" s="232"/>
      <c r="D22" s="232"/>
      <c r="E22" s="232"/>
      <c r="F22" s="232"/>
      <c r="G22" s="232"/>
      <c r="H22" s="232"/>
      <c r="I22" s="232"/>
      <c r="J22" s="232"/>
      <c r="K22" s="232"/>
      <c r="L22" s="277"/>
      <c r="M22" s="277"/>
      <c r="N22" s="277"/>
      <c r="O22" s="296"/>
      <c r="P22" s="296"/>
      <c r="Q22" s="277"/>
      <c r="R22" s="277"/>
      <c r="S22" s="376"/>
      <c r="T22" s="318"/>
      <c r="U22" s="318"/>
      <c r="V22" s="318"/>
      <c r="W22" s="277"/>
      <c r="X22" s="277"/>
      <c r="Y22" s="277"/>
      <c r="Z22" s="277"/>
      <c r="AA22" s="277"/>
      <c r="AB22" s="277"/>
      <c r="AC22" s="277"/>
      <c r="AD22" s="277"/>
      <c r="AE22" s="277"/>
      <c r="AF22" s="277"/>
      <c r="AG22" s="296"/>
      <c r="AH22" s="296"/>
      <c r="AI22" s="277"/>
      <c r="AJ22" s="277"/>
    </row>
    <row r="23" spans="1:38" s="269" customFormat="1" ht="49.8">
      <c r="A23" s="297" t="s">
        <v>469</v>
      </c>
      <c r="B23" s="280">
        <v>6.4956461048060232</v>
      </c>
      <c r="C23" s="280">
        <v>6.3515701146503165</v>
      </c>
      <c r="D23" s="280">
        <v>6.5045913752018834</v>
      </c>
      <c r="E23" s="280" t="s">
        <v>470</v>
      </c>
      <c r="F23" s="280">
        <v>4.2177747066930511</v>
      </c>
      <c r="G23" s="280">
        <v>4.1329370156779879</v>
      </c>
      <c r="H23" s="280">
        <v>4.787677014293596</v>
      </c>
      <c r="I23" s="280">
        <v>4.9113889645762754</v>
      </c>
      <c r="J23" s="280">
        <v>4.3817406200750391</v>
      </c>
      <c r="K23" s="280">
        <v>4.5306845223049521</v>
      </c>
      <c r="L23" s="280">
        <v>3.9552802975605466</v>
      </c>
      <c r="M23" s="280">
        <v>4.3764217674896582</v>
      </c>
      <c r="N23" s="280">
        <v>4.3340144884535174</v>
      </c>
      <c r="O23" s="280">
        <v>4.2162438741345536</v>
      </c>
      <c r="P23" s="280">
        <v>4.195819970456709</v>
      </c>
      <c r="Q23" s="280" t="s">
        <v>431</v>
      </c>
      <c r="R23" s="282" t="s">
        <v>430</v>
      </c>
      <c r="S23" s="376"/>
      <c r="T23" s="280">
        <v>11.078051084845455</v>
      </c>
      <c r="U23" s="280">
        <v>11.493999399514188</v>
      </c>
      <c r="V23" s="280">
        <v>11.03047182954135</v>
      </c>
      <c r="W23" s="280" t="s">
        <v>470</v>
      </c>
      <c r="X23" s="280">
        <v>8.8847172458080674</v>
      </c>
      <c r="Y23" s="280">
        <v>9.2364457474312314</v>
      </c>
      <c r="Z23" s="280">
        <v>9.0520971068976763</v>
      </c>
      <c r="AA23" s="280">
        <v>9.0503781292437573</v>
      </c>
      <c r="AB23" s="280">
        <v>8.7832992839120898</v>
      </c>
      <c r="AC23" s="280">
        <v>8.4650773191486479</v>
      </c>
      <c r="AD23" s="280">
        <v>8.1653902798021232</v>
      </c>
      <c r="AE23" s="280">
        <v>7.7096732192690522</v>
      </c>
      <c r="AF23" s="280">
        <v>7.4524573919883137</v>
      </c>
      <c r="AG23" s="280">
        <v>7.9221165585950457</v>
      </c>
      <c r="AH23" s="280">
        <v>8.3834669714675218</v>
      </c>
      <c r="AI23" s="280" t="s">
        <v>431</v>
      </c>
      <c r="AJ23" s="280" t="s">
        <v>430</v>
      </c>
      <c r="AL23" s="377"/>
    </row>
    <row r="24" spans="1:38" s="269" customFormat="1" ht="12" customHeight="1">
      <c r="A24" s="265"/>
      <c r="B24" s="280"/>
      <c r="C24" s="280"/>
      <c r="D24" s="280"/>
      <c r="E24" s="280"/>
      <c r="F24" s="280"/>
      <c r="G24" s="280"/>
      <c r="H24" s="280"/>
      <c r="I24" s="280"/>
      <c r="J24" s="280"/>
      <c r="K24" s="280"/>
      <c r="L24" s="280"/>
      <c r="M24" s="280"/>
      <c r="N24" s="280"/>
      <c r="O24" s="280"/>
      <c r="P24" s="280"/>
      <c r="Q24" s="378"/>
      <c r="R24" s="298"/>
      <c r="S24" s="376"/>
      <c r="T24" s="280"/>
      <c r="U24" s="280"/>
      <c r="V24" s="280"/>
      <c r="W24" s="280"/>
      <c r="X24" s="280"/>
      <c r="Y24" s="280"/>
      <c r="Z24" s="280"/>
      <c r="AA24" s="280"/>
      <c r="AB24" s="280"/>
      <c r="AC24" s="280"/>
      <c r="AD24" s="280"/>
      <c r="AE24" s="280"/>
      <c r="AF24" s="280"/>
      <c r="AG24" s="280"/>
      <c r="AH24" s="280"/>
      <c r="AI24" s="378"/>
      <c r="AJ24" s="378"/>
      <c r="AL24" s="379"/>
    </row>
    <row r="25" spans="1:38" s="269" customFormat="1" ht="24" customHeight="1">
      <c r="A25" s="297" t="s">
        <v>471</v>
      </c>
      <c r="B25" s="280">
        <v>4.8807337410386227</v>
      </c>
      <c r="C25" s="280">
        <v>4.8158409845838968</v>
      </c>
      <c r="D25" s="280">
        <v>4.9145386514030696</v>
      </c>
      <c r="E25" s="280" t="s">
        <v>470</v>
      </c>
      <c r="F25" s="280">
        <v>2.9759028772679508</v>
      </c>
      <c r="G25" s="280">
        <v>3.0636050782094517</v>
      </c>
      <c r="H25" s="280">
        <v>3.5738182771369229</v>
      </c>
      <c r="I25" s="280">
        <v>3.5158396790828266</v>
      </c>
      <c r="J25" s="280">
        <v>3.0469070638066897</v>
      </c>
      <c r="K25" s="280">
        <v>3.0294430559389145</v>
      </c>
      <c r="L25" s="280">
        <v>2.7539494259677615</v>
      </c>
      <c r="M25" s="280">
        <v>2.9873516717253241</v>
      </c>
      <c r="N25" s="280">
        <v>2.9862109836363779</v>
      </c>
      <c r="O25" s="280">
        <v>2.7401895780799457</v>
      </c>
      <c r="P25" s="280">
        <v>3.1043637369074801</v>
      </c>
      <c r="Q25" s="280" t="s">
        <v>431</v>
      </c>
      <c r="R25" s="282" t="s">
        <v>430</v>
      </c>
      <c r="S25" s="376"/>
      <c r="T25" s="280">
        <v>8.6507393262087593</v>
      </c>
      <c r="U25" s="280">
        <v>9.2254652386320029</v>
      </c>
      <c r="V25" s="280">
        <v>8.6973712570989434</v>
      </c>
      <c r="W25" s="280" t="s">
        <v>470</v>
      </c>
      <c r="X25" s="280">
        <v>6.9873481340784949</v>
      </c>
      <c r="Y25" s="280">
        <v>7.3643740972010994</v>
      </c>
      <c r="Z25" s="280">
        <v>7.4083279363140413</v>
      </c>
      <c r="AA25" s="280">
        <v>6.8836489498802642</v>
      </c>
      <c r="AB25" s="280">
        <v>6.6587684276749988</v>
      </c>
      <c r="AC25" s="280">
        <v>6.7934467661105806</v>
      </c>
      <c r="AD25" s="280">
        <v>6.4758450623407189</v>
      </c>
      <c r="AE25" s="280">
        <v>6.2308802997862456</v>
      </c>
      <c r="AF25" s="280">
        <v>5.9466231116544055</v>
      </c>
      <c r="AG25" s="280">
        <v>6.2569808075060829</v>
      </c>
      <c r="AH25" s="280">
        <v>6.3754203986696467</v>
      </c>
      <c r="AI25" s="280" t="s">
        <v>431</v>
      </c>
      <c r="AJ25" s="280" t="s">
        <v>430</v>
      </c>
      <c r="AL25" s="377"/>
    </row>
    <row r="26" spans="1:38" s="269" customFormat="1" ht="12" customHeight="1">
      <c r="A26" s="266"/>
      <c r="B26" s="280"/>
      <c r="C26" s="280"/>
      <c r="D26" s="280"/>
      <c r="E26" s="280"/>
      <c r="F26" s="280"/>
      <c r="G26" s="280"/>
      <c r="H26" s="280"/>
      <c r="I26" s="280"/>
      <c r="J26" s="280"/>
      <c r="K26" s="280"/>
      <c r="L26" s="280"/>
      <c r="M26" s="280"/>
      <c r="N26" s="280"/>
      <c r="O26" s="280"/>
      <c r="P26" s="280"/>
      <c r="Q26" s="280"/>
      <c r="R26" s="282"/>
      <c r="S26" s="376"/>
      <c r="T26" s="280"/>
      <c r="U26" s="280"/>
      <c r="V26" s="280"/>
      <c r="W26" s="280"/>
      <c r="X26" s="280"/>
      <c r="Y26" s="280"/>
      <c r="Z26" s="280"/>
      <c r="AA26" s="280"/>
      <c r="AB26" s="280"/>
      <c r="AC26" s="280"/>
      <c r="AD26" s="280"/>
      <c r="AE26" s="280"/>
      <c r="AF26" s="280"/>
      <c r="AG26" s="280"/>
      <c r="AH26" s="280"/>
      <c r="AI26" s="280"/>
      <c r="AJ26" s="280"/>
      <c r="AL26" s="380"/>
    </row>
    <row r="27" spans="1:38" s="269" customFormat="1" ht="24" customHeight="1">
      <c r="A27" s="297" t="s">
        <v>472</v>
      </c>
      <c r="B27" s="280">
        <v>2.5255934952236903</v>
      </c>
      <c r="C27" s="280">
        <v>2.4072050854468223</v>
      </c>
      <c r="D27" s="280">
        <v>2.5926136352031497</v>
      </c>
      <c r="E27" s="280" t="s">
        <v>470</v>
      </c>
      <c r="F27" s="280">
        <v>2.0398076169821793</v>
      </c>
      <c r="G27" s="280">
        <v>1.7942446788794508</v>
      </c>
      <c r="H27" s="280">
        <v>1.965744721474791</v>
      </c>
      <c r="I27" s="280">
        <v>1.9719339830828944</v>
      </c>
      <c r="J27" s="280">
        <v>1.8425679125375891</v>
      </c>
      <c r="K27" s="280">
        <v>1.8469546421236993</v>
      </c>
      <c r="L27" s="280">
        <v>1.5630075105782013</v>
      </c>
      <c r="M27" s="280">
        <v>1.9668934295383547</v>
      </c>
      <c r="N27" s="280">
        <v>1.5879492134755715</v>
      </c>
      <c r="O27" s="280">
        <v>1.9674178910266964</v>
      </c>
      <c r="P27" s="280">
        <v>1.5426457026429361</v>
      </c>
      <c r="Q27" s="280" t="s">
        <v>430</v>
      </c>
      <c r="R27" s="282" t="s">
        <v>430</v>
      </c>
      <c r="S27" s="376"/>
      <c r="T27" s="280">
        <v>4.3368715395127158</v>
      </c>
      <c r="U27" s="280">
        <v>4.3566528709295094</v>
      </c>
      <c r="V27" s="280">
        <v>4.3426225414321253</v>
      </c>
      <c r="W27" s="280" t="s">
        <v>470</v>
      </c>
      <c r="X27" s="280">
        <v>3.3357412117044585</v>
      </c>
      <c r="Y27" s="280">
        <v>3.1705181017669419</v>
      </c>
      <c r="Z27" s="280">
        <v>3.1368506386160644</v>
      </c>
      <c r="AA27" s="280">
        <v>3.396725370812165</v>
      </c>
      <c r="AB27" s="280">
        <v>3.1512876463899984</v>
      </c>
      <c r="AC27" s="280">
        <v>2.5388491156157067</v>
      </c>
      <c r="AD27" s="280">
        <v>2.5378073327110857</v>
      </c>
      <c r="AE27" s="280">
        <v>2.1832503046948419</v>
      </c>
      <c r="AF27" s="280">
        <v>2.0319421584729578</v>
      </c>
      <c r="AG27" s="280">
        <v>2.4366603507838436</v>
      </c>
      <c r="AH27" s="280">
        <v>2.7832654654673159</v>
      </c>
      <c r="AI27" s="280" t="s">
        <v>431</v>
      </c>
      <c r="AJ27" s="280" t="s">
        <v>430</v>
      </c>
      <c r="AL27" s="377"/>
    </row>
    <row r="28" spans="1:38" s="269" customFormat="1" ht="12" customHeight="1">
      <c r="A28" s="265"/>
      <c r="B28" s="280"/>
      <c r="C28" s="280"/>
      <c r="D28" s="280"/>
      <c r="E28" s="280"/>
      <c r="F28" s="280"/>
      <c r="G28" s="280"/>
      <c r="H28" s="280"/>
      <c r="I28" s="280"/>
      <c r="J28" s="280"/>
      <c r="K28" s="280"/>
      <c r="L28" s="280"/>
      <c r="M28" s="280"/>
      <c r="N28" s="280"/>
      <c r="O28" s="280"/>
      <c r="P28" s="280"/>
      <c r="Q28" s="365"/>
      <c r="R28" s="299"/>
      <c r="S28" s="376"/>
      <c r="T28" s="280"/>
      <c r="U28" s="365"/>
      <c r="V28" s="365"/>
      <c r="W28" s="365"/>
      <c r="X28" s="365"/>
      <c r="Y28" s="365"/>
      <c r="Z28" s="365"/>
      <c r="AA28" s="365"/>
      <c r="AB28" s="280"/>
      <c r="AC28" s="280"/>
      <c r="AD28" s="280"/>
      <c r="AE28" s="280"/>
      <c r="AF28" s="280"/>
      <c r="AG28" s="280"/>
      <c r="AH28" s="280"/>
      <c r="AI28" s="365"/>
      <c r="AJ28" s="365"/>
      <c r="AL28" s="381"/>
    </row>
    <row r="29" spans="1:38" s="269" customFormat="1" ht="13.8">
      <c r="A29" s="297" t="s">
        <v>473</v>
      </c>
      <c r="B29" s="280">
        <v>4.6294273261086136</v>
      </c>
      <c r="C29" s="280">
        <v>4.5282543008149068</v>
      </c>
      <c r="D29" s="280">
        <v>4.8584853641712602</v>
      </c>
      <c r="E29" s="280">
        <v>4.6688329933431278</v>
      </c>
      <c r="F29" s="280">
        <v>2.8386356544265716</v>
      </c>
      <c r="G29" s="280">
        <v>2.9232486512084286</v>
      </c>
      <c r="H29" s="322">
        <v>3.0627032832389913</v>
      </c>
      <c r="I29" s="322">
        <v>3.8096697288943262</v>
      </c>
      <c r="J29" s="280">
        <v>2.7394502629581639</v>
      </c>
      <c r="K29" s="280">
        <v>2.7922328328357828</v>
      </c>
      <c r="L29" s="280">
        <v>2.5430823909166542</v>
      </c>
      <c r="M29" s="280">
        <v>2.7538622527075218</v>
      </c>
      <c r="N29" s="280">
        <v>2.7315777519144304</v>
      </c>
      <c r="O29" s="280">
        <v>2.451423650183211</v>
      </c>
      <c r="P29" s="280">
        <v>2.8097041716694453</v>
      </c>
      <c r="Q29" s="322" t="s">
        <v>431</v>
      </c>
      <c r="R29" s="281" t="s">
        <v>430</v>
      </c>
      <c r="S29" s="376"/>
      <c r="T29" s="280">
        <v>8.6252937053889074</v>
      </c>
      <c r="U29" s="280">
        <v>8.777104856651162</v>
      </c>
      <c r="V29" s="280">
        <v>8.6448510394000824</v>
      </c>
      <c r="W29" s="280">
        <v>7.5382362984504194</v>
      </c>
      <c r="X29" s="280">
        <v>6.5387261233849419</v>
      </c>
      <c r="Y29" s="280">
        <v>7.1780767249685216</v>
      </c>
      <c r="Z29" s="322">
        <v>6.4406209766843903</v>
      </c>
      <c r="AA29" s="322">
        <v>7.0238526242149693</v>
      </c>
      <c r="AB29" s="280">
        <v>6.0782565376392732</v>
      </c>
      <c r="AC29" s="280">
        <v>5.9320273739687845</v>
      </c>
      <c r="AD29" s="280">
        <v>5.829772255247379</v>
      </c>
      <c r="AE29" s="280">
        <v>5.3993041695470492</v>
      </c>
      <c r="AF29" s="280">
        <v>5.2052245903377958</v>
      </c>
      <c r="AG29" s="280">
        <v>5.6344644935110137</v>
      </c>
      <c r="AH29" s="280">
        <v>5.3865744966528633</v>
      </c>
      <c r="AI29" s="322" t="s">
        <v>431</v>
      </c>
      <c r="AJ29" s="322" t="s">
        <v>430</v>
      </c>
      <c r="AL29" s="377"/>
    </row>
    <row r="30" spans="1:38" s="269" customFormat="1" ht="12" customHeight="1">
      <c r="A30" s="268" t="s">
        <v>474</v>
      </c>
      <c r="B30" s="283">
        <v>3.1909359873455951</v>
      </c>
      <c r="C30" s="283">
        <v>3.2492209767184601</v>
      </c>
      <c r="D30" s="283">
        <v>3.4560834097867019</v>
      </c>
      <c r="E30" s="283">
        <v>3.3079850064178342</v>
      </c>
      <c r="F30" s="283">
        <v>2.1433430266143718</v>
      </c>
      <c r="G30" s="283">
        <v>2.3519154185098743</v>
      </c>
      <c r="H30" s="365">
        <v>2.1041706043840493</v>
      </c>
      <c r="I30" s="365">
        <v>2.6253173805602978</v>
      </c>
      <c r="J30" s="283">
        <v>1.8770417747844677</v>
      </c>
      <c r="K30" s="283">
        <v>1.7618353550163726</v>
      </c>
      <c r="L30" s="283">
        <v>1.5087145017024477</v>
      </c>
      <c r="M30" s="283">
        <v>2.0500566434613194</v>
      </c>
      <c r="N30" s="283">
        <v>2.0099013469964602</v>
      </c>
      <c r="O30" s="283">
        <v>1.5434456326051407</v>
      </c>
      <c r="P30" s="283">
        <v>1.83833708914628</v>
      </c>
      <c r="Q30" s="322" t="s">
        <v>431</v>
      </c>
      <c r="R30" s="281" t="s">
        <v>430</v>
      </c>
      <c r="S30" s="376"/>
      <c r="T30" s="283">
        <v>5.8545666670744474</v>
      </c>
      <c r="U30" s="283">
        <v>5.6347732923380134</v>
      </c>
      <c r="V30" s="283">
        <v>5.4957219936561774</v>
      </c>
      <c r="W30" s="283">
        <v>5.3496780289230657</v>
      </c>
      <c r="X30" s="283">
        <v>4.1979817334933287</v>
      </c>
      <c r="Y30" s="283">
        <v>4.612131289790768</v>
      </c>
      <c r="Z30" s="365">
        <v>4.3612067181797753</v>
      </c>
      <c r="AA30" s="365">
        <v>4.65336561024513</v>
      </c>
      <c r="AB30" s="283">
        <v>4.4893438802874099</v>
      </c>
      <c r="AC30" s="283">
        <v>4.2144843328988895</v>
      </c>
      <c r="AD30" s="283">
        <v>3.9985415271805698</v>
      </c>
      <c r="AE30" s="283">
        <v>3.9384805425271443</v>
      </c>
      <c r="AF30" s="283">
        <v>4.0040690398472885</v>
      </c>
      <c r="AG30" s="283">
        <v>4.50316037620542</v>
      </c>
      <c r="AH30" s="283">
        <v>4.3124733895607035</v>
      </c>
      <c r="AI30" s="322" t="s">
        <v>431</v>
      </c>
      <c r="AJ30" s="322" t="s">
        <v>430</v>
      </c>
      <c r="AL30" s="382"/>
    </row>
    <row r="31" spans="1:38" s="269" customFormat="1" ht="12" customHeight="1">
      <c r="A31" s="268" t="s">
        <v>475</v>
      </c>
      <c r="B31" s="283">
        <v>2.5003947507419393</v>
      </c>
      <c r="C31" s="283">
        <v>2.2352879572744477</v>
      </c>
      <c r="D31" s="283">
        <v>2.6307476907290148</v>
      </c>
      <c r="E31" s="283">
        <v>2.5081103894237042</v>
      </c>
      <c r="F31" s="283">
        <v>1.4218558817460076</v>
      </c>
      <c r="G31" s="283">
        <v>1.3217102611842759</v>
      </c>
      <c r="H31" s="365">
        <v>1.4645102345409611</v>
      </c>
      <c r="I31" s="365">
        <v>2.1207607053541859</v>
      </c>
      <c r="J31" s="283">
        <v>1.3779726817695124</v>
      </c>
      <c r="K31" s="283">
        <v>1.5161016211751035</v>
      </c>
      <c r="L31" s="283">
        <v>1.4994154788921428</v>
      </c>
      <c r="M31" s="283">
        <v>1.4037280719292917</v>
      </c>
      <c r="N31" s="283">
        <v>1.2498217425964011</v>
      </c>
      <c r="O31" s="283">
        <v>1.4393712045933551</v>
      </c>
      <c r="P31" s="283">
        <v>1.5249928786502369</v>
      </c>
      <c r="Q31" s="322" t="s">
        <v>431</v>
      </c>
      <c r="R31" s="281" t="s">
        <v>430</v>
      </c>
      <c r="S31" s="376"/>
      <c r="T31" s="283">
        <v>5.6041579632692624</v>
      </c>
      <c r="U31" s="283">
        <v>6.1080591451898414</v>
      </c>
      <c r="V31" s="283">
        <v>5.9083264574718992</v>
      </c>
      <c r="W31" s="283">
        <v>4.6199499194935401</v>
      </c>
      <c r="X31" s="283">
        <v>4.4586026568353603</v>
      </c>
      <c r="Y31" s="283">
        <v>4.8683333130416857</v>
      </c>
      <c r="Z31" s="365">
        <v>4.1727997086278954</v>
      </c>
      <c r="AA31" s="365">
        <v>4.5200878447734913</v>
      </c>
      <c r="AB31" s="283">
        <v>3.7442693015367623</v>
      </c>
      <c r="AC31" s="283">
        <v>3.6065785075636585</v>
      </c>
      <c r="AD31" s="283">
        <v>3.5866918511309316</v>
      </c>
      <c r="AE31" s="283">
        <v>3.0477413611472239</v>
      </c>
      <c r="AF31" s="283">
        <v>2.7924847313533046</v>
      </c>
      <c r="AG31" s="283">
        <v>3.0137314306227196</v>
      </c>
      <c r="AH31" s="283">
        <v>2.7198523606895333</v>
      </c>
      <c r="AI31" s="322" t="s">
        <v>431</v>
      </c>
      <c r="AJ31" s="322" t="s">
        <v>430</v>
      </c>
      <c r="AL31" s="382"/>
    </row>
    <row r="32" spans="1:38" s="269" customFormat="1" ht="12" customHeight="1">
      <c r="A32" s="268" t="s">
        <v>476</v>
      </c>
      <c r="B32" s="283">
        <v>1.7364637176136661</v>
      </c>
      <c r="C32" s="283">
        <v>1.1543279308648682</v>
      </c>
      <c r="D32" s="283">
        <v>1.3532051071855153</v>
      </c>
      <c r="E32" s="283">
        <v>1.5670774439240542</v>
      </c>
      <c r="F32" s="283">
        <v>1.0519878771259641</v>
      </c>
      <c r="G32" s="283">
        <v>1.0937710435905235</v>
      </c>
      <c r="H32" s="365">
        <v>0.71409475569511416</v>
      </c>
      <c r="I32" s="365">
        <v>1.1608402144815364</v>
      </c>
      <c r="J32" s="283">
        <v>0.59636381933090421</v>
      </c>
      <c r="K32" s="283">
        <v>0.62983483674182672</v>
      </c>
      <c r="L32" s="283">
        <v>0.81451408616190857</v>
      </c>
      <c r="M32" s="283">
        <v>0.81389786081373205</v>
      </c>
      <c r="N32" s="283">
        <v>0.61632749375684248</v>
      </c>
      <c r="O32" s="283">
        <v>0.76138513544708075</v>
      </c>
      <c r="P32" s="283">
        <v>0.69864052493337259</v>
      </c>
      <c r="Q32" s="322" t="s">
        <v>430</v>
      </c>
      <c r="R32" s="281" t="s">
        <v>430</v>
      </c>
      <c r="S32" s="376"/>
      <c r="T32" s="283">
        <v>4.1835911847191056</v>
      </c>
      <c r="U32" s="283">
        <v>4.7717901911884173</v>
      </c>
      <c r="V32" s="283">
        <v>4.6524044565514995</v>
      </c>
      <c r="W32" s="283">
        <v>3.9728304485636441</v>
      </c>
      <c r="X32" s="283">
        <v>3.3439634222330987</v>
      </c>
      <c r="Y32" s="283">
        <v>4.0782032055359263</v>
      </c>
      <c r="Z32" s="365">
        <v>3.2815491310360336</v>
      </c>
      <c r="AA32" s="365">
        <v>3.3998839071292073</v>
      </c>
      <c r="AB32" s="283">
        <v>3.0077485940514297</v>
      </c>
      <c r="AC32" s="283">
        <v>2.8144319142497727</v>
      </c>
      <c r="AD32" s="283">
        <v>2.8656246021277689</v>
      </c>
      <c r="AE32" s="283">
        <v>2.3109859477333758</v>
      </c>
      <c r="AF32" s="283">
        <v>2.1711774751952442</v>
      </c>
      <c r="AG32" s="283">
        <v>2.3265602815472985</v>
      </c>
      <c r="AH32" s="283">
        <v>2.2012362268129548</v>
      </c>
      <c r="AI32" s="322" t="s">
        <v>431</v>
      </c>
      <c r="AJ32" s="322" t="s">
        <v>430</v>
      </c>
      <c r="AL32" s="382"/>
    </row>
    <row r="33" spans="1:38" s="269" customFormat="1" ht="12" customHeight="1">
      <c r="A33" s="268" t="s">
        <v>477</v>
      </c>
      <c r="B33" s="283">
        <v>1.8732909076208359</v>
      </c>
      <c r="C33" s="283">
        <v>1.6304506719704339</v>
      </c>
      <c r="D33" s="283">
        <v>1.9571231982035306</v>
      </c>
      <c r="E33" s="283">
        <v>1.8183685436058457</v>
      </c>
      <c r="F33" s="283">
        <v>1.0269430640970731</v>
      </c>
      <c r="G33" s="283">
        <v>0.9171745451477602</v>
      </c>
      <c r="H33" s="365">
        <v>1.1348286524417155</v>
      </c>
      <c r="I33" s="365">
        <v>1.4247595864620952</v>
      </c>
      <c r="J33" s="283">
        <v>1.0799441511872114</v>
      </c>
      <c r="K33" s="283">
        <v>1.1698407122112378</v>
      </c>
      <c r="L33" s="283">
        <v>0.99409891887425128</v>
      </c>
      <c r="M33" s="283">
        <v>0.93843436989879292</v>
      </c>
      <c r="N33" s="283">
        <v>0.9134113982513351</v>
      </c>
      <c r="O33" s="283">
        <v>1.2107154877170689</v>
      </c>
      <c r="P33" s="283">
        <v>1.2538864891730888</v>
      </c>
      <c r="Q33" s="322" t="s">
        <v>430</v>
      </c>
      <c r="R33" s="281" t="s">
        <v>430</v>
      </c>
      <c r="S33" s="376"/>
      <c r="T33" s="283">
        <v>3.5634181351962</v>
      </c>
      <c r="U33" s="283">
        <v>3.8898169903418021</v>
      </c>
      <c r="V33" s="283">
        <v>3.4808633995224074</v>
      </c>
      <c r="W33" s="283">
        <v>2.9385539302063552</v>
      </c>
      <c r="X33" s="283">
        <v>2.851179061413502</v>
      </c>
      <c r="Y33" s="283">
        <v>2.9104661152586537</v>
      </c>
      <c r="Z33" s="365">
        <v>2.7919877315824997</v>
      </c>
      <c r="AA33" s="365">
        <v>2.9807704490634581</v>
      </c>
      <c r="AB33" s="283">
        <v>2.0642181697506929</v>
      </c>
      <c r="AC33" s="283">
        <v>2.031989783834395</v>
      </c>
      <c r="AD33" s="283">
        <v>1.8551133023785875</v>
      </c>
      <c r="AE33" s="283">
        <v>1.709937407239519</v>
      </c>
      <c r="AF33" s="283">
        <v>1.5447026462363063</v>
      </c>
      <c r="AG33" s="283">
        <v>1.6806842213750994</v>
      </c>
      <c r="AH33" s="283">
        <v>1.554991113947459</v>
      </c>
      <c r="AI33" s="322" t="s">
        <v>431</v>
      </c>
      <c r="AJ33" s="322" t="s">
        <v>430</v>
      </c>
      <c r="AL33" s="382"/>
    </row>
    <row r="34" spans="1:38" s="269" customFormat="1" ht="12" customHeight="1">
      <c r="A34" s="265"/>
      <c r="B34" s="280"/>
      <c r="C34" s="280"/>
      <c r="D34" s="280"/>
      <c r="E34" s="280"/>
      <c r="F34" s="280"/>
      <c r="G34" s="280"/>
      <c r="H34" s="322"/>
      <c r="I34" s="322"/>
      <c r="J34" s="280"/>
      <c r="K34" s="280"/>
      <c r="L34" s="280"/>
      <c r="M34" s="280"/>
      <c r="N34" s="280"/>
      <c r="O34" s="280"/>
      <c r="P34" s="280"/>
      <c r="Q34" s="365"/>
      <c r="R34" s="299"/>
      <c r="S34" s="376"/>
      <c r="T34" s="280"/>
      <c r="U34" s="280"/>
      <c r="V34" s="280"/>
      <c r="W34" s="280"/>
      <c r="X34" s="280"/>
      <c r="Y34" s="280"/>
      <c r="Z34" s="322"/>
      <c r="AA34" s="322"/>
      <c r="AB34" s="280"/>
      <c r="AC34" s="280"/>
      <c r="AD34" s="280"/>
      <c r="AE34" s="280"/>
      <c r="AF34" s="280"/>
      <c r="AG34" s="280"/>
      <c r="AH34" s="280"/>
      <c r="AI34" s="365"/>
      <c r="AJ34" s="365"/>
      <c r="AL34" s="383"/>
    </row>
    <row r="35" spans="1:38" s="269" customFormat="1" ht="12" customHeight="1">
      <c r="A35" s="297" t="s">
        <v>478</v>
      </c>
      <c r="B35" s="280">
        <v>2.2871011594872699</v>
      </c>
      <c r="C35" s="280">
        <v>2.1447096692657093</v>
      </c>
      <c r="D35" s="280">
        <v>2.2963941742722858</v>
      </c>
      <c r="E35" s="280">
        <v>1.538825348084095</v>
      </c>
      <c r="F35" s="280">
        <v>1.8941750959859995</v>
      </c>
      <c r="G35" s="280">
        <v>1.6153116006640498</v>
      </c>
      <c r="H35" s="322">
        <v>1.7573654977111262</v>
      </c>
      <c r="I35" s="322">
        <v>1.7085888777963978</v>
      </c>
      <c r="J35" s="280">
        <v>1.7567031893722735</v>
      </c>
      <c r="K35" s="280">
        <v>1.7307615051640213</v>
      </c>
      <c r="L35" s="280">
        <v>1.4210923377003393</v>
      </c>
      <c r="M35" s="280">
        <v>1.8107503137440566</v>
      </c>
      <c r="N35" s="280">
        <v>1.4557262808970455</v>
      </c>
      <c r="O35" s="280">
        <v>1.7298755407262927</v>
      </c>
      <c r="P35" s="280">
        <v>1.4128096283167983</v>
      </c>
      <c r="Q35" s="322" t="s">
        <v>431</v>
      </c>
      <c r="R35" s="281" t="s">
        <v>430</v>
      </c>
      <c r="S35" s="376"/>
      <c r="T35" s="280">
        <v>3.7719629778929429</v>
      </c>
      <c r="U35" s="280">
        <v>3.7655555780747743</v>
      </c>
      <c r="V35" s="280">
        <v>3.8651819377591479</v>
      </c>
      <c r="W35" s="280">
        <v>2.5801258685121189</v>
      </c>
      <c r="X35" s="280">
        <v>2.8484709734462599</v>
      </c>
      <c r="Y35" s="280">
        <v>2.7731285207950451</v>
      </c>
      <c r="Z35" s="322">
        <v>2.8385707790224899</v>
      </c>
      <c r="AA35" s="322">
        <v>2.6679994057325085</v>
      </c>
      <c r="AB35" s="280">
        <v>2.7123177537881107</v>
      </c>
      <c r="AC35" s="280">
        <v>2.1841137394377963</v>
      </c>
      <c r="AD35" s="280">
        <v>2.1667254132713869</v>
      </c>
      <c r="AE35" s="280">
        <v>1.9086764895543105</v>
      </c>
      <c r="AF35" s="280">
        <v>1.7520931031195988</v>
      </c>
      <c r="AG35" s="280">
        <v>1.9042745867791777</v>
      </c>
      <c r="AH35" s="280">
        <v>2.4721483659613339</v>
      </c>
      <c r="AI35" s="322" t="s">
        <v>431</v>
      </c>
      <c r="AJ35" s="322" t="s">
        <v>430</v>
      </c>
      <c r="AL35" s="377"/>
    </row>
    <row r="36" spans="1:38" s="269" customFormat="1" ht="12" customHeight="1">
      <c r="A36" s="268" t="s">
        <v>474</v>
      </c>
      <c r="B36" s="283">
        <v>1.4404657259897009</v>
      </c>
      <c r="C36" s="283">
        <v>1.3624010796105839</v>
      </c>
      <c r="D36" s="283">
        <v>1.5580179689122464</v>
      </c>
      <c r="E36" s="283">
        <v>1.0820411417403228</v>
      </c>
      <c r="F36" s="283">
        <v>1.1387327891685035</v>
      </c>
      <c r="G36" s="283">
        <v>1.2146149828916686</v>
      </c>
      <c r="H36" s="365">
        <v>1.1178258702298876</v>
      </c>
      <c r="I36" s="365">
        <v>0.90416483783518575</v>
      </c>
      <c r="J36" s="283">
        <v>0.83905618958773864</v>
      </c>
      <c r="K36" s="283">
        <v>0.93950720122481435</v>
      </c>
      <c r="L36" s="283">
        <v>0.92384185758028281</v>
      </c>
      <c r="M36" s="283">
        <v>1.2748151246207104</v>
      </c>
      <c r="N36" s="283">
        <v>0.91702071032498578</v>
      </c>
      <c r="O36" s="283">
        <v>1.2248237257253725</v>
      </c>
      <c r="P36" s="283">
        <v>0.74233973600032566</v>
      </c>
      <c r="Q36" s="322" t="s">
        <v>431</v>
      </c>
      <c r="R36" s="281" t="s">
        <v>430</v>
      </c>
      <c r="S36" s="376"/>
      <c r="T36" s="283">
        <v>2.2829366386490189</v>
      </c>
      <c r="U36" s="283">
        <v>2.3124237719461398</v>
      </c>
      <c r="V36" s="283">
        <v>2.3961112007033516</v>
      </c>
      <c r="W36" s="283">
        <v>1.5781587900377962</v>
      </c>
      <c r="X36" s="283">
        <v>1.7326859875352674</v>
      </c>
      <c r="Y36" s="283">
        <v>1.8252187199576251</v>
      </c>
      <c r="Z36" s="365">
        <v>1.6464155205434565</v>
      </c>
      <c r="AA36" s="365">
        <v>1.6721759558962017</v>
      </c>
      <c r="AB36" s="283">
        <v>1.7221464737589594</v>
      </c>
      <c r="AC36" s="283">
        <v>1.3582859751536904</v>
      </c>
      <c r="AD36" s="283">
        <v>1.3672093229909486</v>
      </c>
      <c r="AE36" s="283">
        <v>1.4075004003082539</v>
      </c>
      <c r="AF36" s="283">
        <v>1.195682794647462</v>
      </c>
      <c r="AG36" s="283">
        <v>1.443130556723629</v>
      </c>
      <c r="AH36" s="283">
        <v>1.6537002626355455</v>
      </c>
      <c r="AI36" s="322" t="s">
        <v>430</v>
      </c>
      <c r="AJ36" s="322" t="s">
        <v>430</v>
      </c>
      <c r="AL36" s="382"/>
    </row>
    <row r="37" spans="1:38" s="269" customFormat="1" ht="13.8">
      <c r="A37" s="268" t="s">
        <v>475</v>
      </c>
      <c r="B37" s="283">
        <v>1.1744244690066421</v>
      </c>
      <c r="C37" s="283">
        <v>1.1281883945652011</v>
      </c>
      <c r="D37" s="283">
        <v>1.0780292806199772</v>
      </c>
      <c r="E37" s="283">
        <v>0.66502454548087564</v>
      </c>
      <c r="F37" s="283">
        <v>1.1392601535011959</v>
      </c>
      <c r="G37" s="283">
        <v>0.69814189921349756</v>
      </c>
      <c r="H37" s="365">
        <v>0.95656743616353368</v>
      </c>
      <c r="I37" s="365">
        <v>1.0456136809806469</v>
      </c>
      <c r="J37" s="283">
        <v>1.0555777595992366</v>
      </c>
      <c r="K37" s="283">
        <v>0.9843104165214992</v>
      </c>
      <c r="L37" s="283">
        <v>0.68097896963048954</v>
      </c>
      <c r="M37" s="283">
        <v>0.87110120287257298</v>
      </c>
      <c r="N37" s="283">
        <v>0.75708941091764115</v>
      </c>
      <c r="O37" s="283">
        <v>0.69486310898260295</v>
      </c>
      <c r="P37" s="283">
        <v>0.90645336888066574</v>
      </c>
      <c r="Q37" s="322" t="s">
        <v>430</v>
      </c>
      <c r="R37" s="281" t="s">
        <v>430</v>
      </c>
      <c r="S37" s="376"/>
      <c r="T37" s="283">
        <v>2.3073881648812402</v>
      </c>
      <c r="U37" s="283">
        <v>2.566420928384435</v>
      </c>
      <c r="V37" s="283">
        <v>2.5192090684294826</v>
      </c>
      <c r="W37" s="283">
        <v>1.6589604256727974</v>
      </c>
      <c r="X37" s="283">
        <v>1.906010345166302</v>
      </c>
      <c r="Y37" s="283">
        <v>1.6578848301209821</v>
      </c>
      <c r="Z37" s="365">
        <v>1.7334117050575804</v>
      </c>
      <c r="AA37" s="365">
        <v>1.5878296888422694</v>
      </c>
      <c r="AB37" s="283">
        <v>1.6080105003407508</v>
      </c>
      <c r="AC37" s="283">
        <v>1.2531193849563032</v>
      </c>
      <c r="AD37" s="283">
        <v>1.3769055228491274</v>
      </c>
      <c r="AE37" s="283">
        <v>1.0289666020334727</v>
      </c>
      <c r="AF37" s="283">
        <v>0.97600899665810681</v>
      </c>
      <c r="AG37" s="283">
        <v>1.0465408043292233</v>
      </c>
      <c r="AH37" s="283">
        <v>1.4282423369984116</v>
      </c>
      <c r="AI37" s="322" t="s">
        <v>431</v>
      </c>
      <c r="AJ37" s="322" t="s">
        <v>430</v>
      </c>
      <c r="AL37" s="382"/>
    </row>
    <row r="38" spans="1:38" s="269" customFormat="1" ht="12" customHeight="1">
      <c r="A38" s="268" t="s">
        <v>476</v>
      </c>
      <c r="B38" s="283">
        <v>1.0141349687537553</v>
      </c>
      <c r="C38" s="283">
        <v>0.80090525743751095</v>
      </c>
      <c r="D38" s="283">
        <v>0.89461841132594744</v>
      </c>
      <c r="E38" s="283">
        <v>0.57618320551671842</v>
      </c>
      <c r="F38" s="283">
        <v>0.84374112958572389</v>
      </c>
      <c r="G38" s="283">
        <v>0.88703830862342747</v>
      </c>
      <c r="H38" s="365">
        <v>0.69735918955530574</v>
      </c>
      <c r="I38" s="365">
        <v>0.76663474518895958</v>
      </c>
      <c r="J38" s="283">
        <v>0.706735441689195</v>
      </c>
      <c r="K38" s="283">
        <v>0.5849243368037782</v>
      </c>
      <c r="L38" s="283">
        <v>0.47386796187575991</v>
      </c>
      <c r="M38" s="283">
        <v>0.7097101644386109</v>
      </c>
      <c r="N38" s="283">
        <v>0.56714790915907687</v>
      </c>
      <c r="O38" s="283">
        <v>0.4325648048981503</v>
      </c>
      <c r="P38" s="283">
        <v>0.48568234165226143</v>
      </c>
      <c r="Q38" s="322" t="s">
        <v>430</v>
      </c>
      <c r="R38" s="281" t="s">
        <v>430</v>
      </c>
      <c r="S38" s="376"/>
      <c r="T38" s="283">
        <v>1.4350419939520416</v>
      </c>
      <c r="U38" s="283">
        <v>1.7315433678232686</v>
      </c>
      <c r="V38" s="283">
        <v>1.5520544904411815</v>
      </c>
      <c r="W38" s="283">
        <v>0.97413493364802517</v>
      </c>
      <c r="X38" s="283">
        <v>1.113384180145456</v>
      </c>
      <c r="Y38" s="283">
        <v>1.1289922736747144</v>
      </c>
      <c r="Z38" s="365">
        <v>1.2495211537843149</v>
      </c>
      <c r="AA38" s="365">
        <v>1.1239111400088053</v>
      </c>
      <c r="AB38" s="283">
        <v>1.2023823594016252</v>
      </c>
      <c r="AC38" s="283">
        <v>0.98889112097143572</v>
      </c>
      <c r="AD38" s="283">
        <v>1.0309821973788695</v>
      </c>
      <c r="AE38" s="283">
        <v>0.87390052886078462</v>
      </c>
      <c r="AF38" s="283">
        <v>0.79553943498446567</v>
      </c>
      <c r="AG38" s="283">
        <v>0.84516697041843125</v>
      </c>
      <c r="AH38" s="283">
        <v>1.0357140287517577</v>
      </c>
      <c r="AI38" s="322" t="s">
        <v>430</v>
      </c>
      <c r="AJ38" s="322" t="s">
        <v>430</v>
      </c>
      <c r="AL38" s="382"/>
    </row>
    <row r="39" spans="1:38" s="269" customFormat="1" ht="12" customHeight="1">
      <c r="A39" s="268" t="s">
        <v>477</v>
      </c>
      <c r="B39" s="283">
        <v>0.62121024232367739</v>
      </c>
      <c r="C39" s="283">
        <v>0.64354995083106703</v>
      </c>
      <c r="D39" s="283">
        <v>0.62156688832768381</v>
      </c>
      <c r="E39" s="283">
        <v>0.39153590152395329</v>
      </c>
      <c r="F39" s="283">
        <v>0.66262329021392874</v>
      </c>
      <c r="G39" s="283">
        <v>0.33916536592558566</v>
      </c>
      <c r="H39" s="365">
        <v>0.53566914763008977</v>
      </c>
      <c r="I39" s="365">
        <v>0.50640773953394891</v>
      </c>
      <c r="J39" s="283">
        <v>0.75441545184937908</v>
      </c>
      <c r="K39" s="283">
        <v>0.58642015433943451</v>
      </c>
      <c r="L39" s="283">
        <v>0.35223830472125589</v>
      </c>
      <c r="M39" s="283">
        <v>0.35363515072448021</v>
      </c>
      <c r="N39" s="283">
        <v>0.33624227754468899</v>
      </c>
      <c r="O39" s="283">
        <v>0.4206739264855886</v>
      </c>
      <c r="P39" s="283">
        <v>0.59678546526496956</v>
      </c>
      <c r="Q39" s="322" t="s">
        <v>430</v>
      </c>
      <c r="R39" s="281" t="s">
        <v>430</v>
      </c>
      <c r="S39" s="376"/>
      <c r="T39" s="283">
        <v>1.7427299593638708</v>
      </c>
      <c r="U39" s="283">
        <v>1.8538758264376156</v>
      </c>
      <c r="V39" s="283">
        <v>1.8715587383462786</v>
      </c>
      <c r="W39" s="283">
        <v>1.3325978325164667</v>
      </c>
      <c r="X39" s="283">
        <v>1.5269553376479774</v>
      </c>
      <c r="Y39" s="283">
        <v>1.1641947975145632</v>
      </c>
      <c r="Z39" s="365">
        <v>1.2204596561391594</v>
      </c>
      <c r="AA39" s="365">
        <v>0.9151021444850902</v>
      </c>
      <c r="AB39" s="283">
        <v>0.82608952354601528</v>
      </c>
      <c r="AC39" s="283">
        <v>0.67844796682737429</v>
      </c>
      <c r="AD39" s="283">
        <v>0.778432987951577</v>
      </c>
      <c r="AE39" s="283">
        <v>0.52804671622506527</v>
      </c>
      <c r="AF39" s="283">
        <v>0.46004750889335982</v>
      </c>
      <c r="AG39" s="283">
        <v>0.59160579862199958</v>
      </c>
      <c r="AH39" s="283">
        <v>0.7429608675061532</v>
      </c>
      <c r="AI39" s="322" t="s">
        <v>431</v>
      </c>
      <c r="AJ39" s="322" t="s">
        <v>430</v>
      </c>
      <c r="AL39" s="382"/>
    </row>
    <row r="40" spans="1:38" s="269" customFormat="1" ht="12" customHeight="1">
      <c r="A40" s="265"/>
      <c r="B40" s="280"/>
      <c r="C40" s="280"/>
      <c r="D40" s="280"/>
      <c r="E40" s="280"/>
      <c r="F40" s="280"/>
      <c r="G40" s="280"/>
      <c r="H40" s="280"/>
      <c r="I40" s="280"/>
      <c r="J40" s="280"/>
      <c r="K40" s="280"/>
      <c r="L40" s="280"/>
      <c r="M40" s="280"/>
      <c r="N40" s="280"/>
      <c r="O40" s="280"/>
      <c r="P40" s="280"/>
      <c r="Q40" s="384"/>
      <c r="R40" s="302"/>
      <c r="S40" s="376"/>
      <c r="T40" s="280"/>
      <c r="U40" s="280"/>
      <c r="V40" s="280"/>
      <c r="W40" s="280"/>
      <c r="X40" s="280"/>
      <c r="Y40" s="280"/>
      <c r="Z40" s="365"/>
      <c r="AA40" s="365"/>
      <c r="AB40" s="280"/>
      <c r="AC40" s="280"/>
      <c r="AD40" s="280"/>
      <c r="AE40" s="280"/>
      <c r="AF40" s="280"/>
      <c r="AG40" s="280"/>
      <c r="AH40" s="280"/>
      <c r="AI40" s="384"/>
      <c r="AJ40" s="384"/>
      <c r="AL40" s="383"/>
    </row>
    <row r="41" spans="1:38" s="269" customFormat="1" ht="12" customHeight="1">
      <c r="A41" s="581" t="s">
        <v>543</v>
      </c>
      <c r="B41" s="280">
        <v>1.0009367068088357</v>
      </c>
      <c r="C41" s="280">
        <v>0.88422688449979292</v>
      </c>
      <c r="D41" s="280">
        <v>0.98286358321480027</v>
      </c>
      <c r="E41" s="280">
        <v>0.61602690923833925</v>
      </c>
      <c r="F41" s="280">
        <v>0.53865279042985881</v>
      </c>
      <c r="G41" s="280">
        <v>0.81366076057850378</v>
      </c>
      <c r="H41" s="280">
        <v>0.80340454960758834</v>
      </c>
      <c r="I41" s="280">
        <v>0.60141627457951152</v>
      </c>
      <c r="J41" s="280">
        <v>0.81080503224086709</v>
      </c>
      <c r="K41" s="280">
        <v>0.71235319472649061</v>
      </c>
      <c r="L41" s="280">
        <v>0.69438846764214557</v>
      </c>
      <c r="M41" s="280">
        <v>0.67958448679852179</v>
      </c>
      <c r="N41" s="280">
        <v>0.83581802587444887</v>
      </c>
      <c r="O41" s="280">
        <v>1.2291580591867912</v>
      </c>
      <c r="P41" s="280">
        <v>1.2277063875698719</v>
      </c>
      <c r="Q41" s="384" t="s">
        <v>430</v>
      </c>
      <c r="R41" s="302" t="s">
        <v>430</v>
      </c>
      <c r="S41" s="376"/>
      <c r="T41" s="280">
        <v>4.190962312249793</v>
      </c>
      <c r="U41" s="280">
        <v>5.0177642403461773</v>
      </c>
      <c r="V41" s="280">
        <v>4.7937951786838475</v>
      </c>
      <c r="W41" s="280">
        <v>4.455497883566788</v>
      </c>
      <c r="X41" s="280">
        <v>3.7315378054756447</v>
      </c>
      <c r="Y41" s="280">
        <v>3.3545981739914437</v>
      </c>
      <c r="Z41" s="280">
        <v>3.8199809682136312</v>
      </c>
      <c r="AA41" s="280">
        <v>4.1897786665233143</v>
      </c>
      <c r="AB41" s="280">
        <v>3.0180172429705809</v>
      </c>
      <c r="AC41" s="280">
        <v>2.2299907235188261</v>
      </c>
      <c r="AD41" s="280">
        <v>2.7067654275647799</v>
      </c>
      <c r="AE41" s="280">
        <v>3.229865030839238</v>
      </c>
      <c r="AF41" s="280">
        <v>3.0794190287817371</v>
      </c>
      <c r="AG41" s="280">
        <v>4.2229801804846252</v>
      </c>
      <c r="AH41" s="280">
        <v>4.4511515431544106</v>
      </c>
      <c r="AI41" s="384" t="s">
        <v>430</v>
      </c>
      <c r="AJ41" s="384" t="s">
        <v>430</v>
      </c>
      <c r="AL41" s="383"/>
    </row>
    <row r="42" spans="1:38" s="265" customFormat="1" ht="12">
      <c r="A42" s="581"/>
      <c r="B42" s="280"/>
      <c r="C42" s="280"/>
      <c r="D42" s="280"/>
      <c r="E42" s="385"/>
      <c r="F42" s="280"/>
      <c r="G42" s="280"/>
      <c r="H42" s="280"/>
      <c r="I42" s="381"/>
      <c r="J42" s="280"/>
      <c r="K42" s="280"/>
      <c r="L42" s="280"/>
      <c r="M42" s="385"/>
      <c r="N42" s="280"/>
      <c r="O42" s="280"/>
      <c r="P42" s="386"/>
      <c r="Q42" s="387"/>
      <c r="S42" s="376"/>
      <c r="AI42" s="388"/>
      <c r="AJ42" s="388"/>
    </row>
    <row r="43" spans="1:38" s="269" customFormat="1" ht="12" customHeight="1">
      <c r="A43" s="266" t="s">
        <v>544</v>
      </c>
      <c r="B43" s="389" t="s">
        <v>470</v>
      </c>
      <c r="C43" s="389" t="s">
        <v>470</v>
      </c>
      <c r="D43" s="389" t="s">
        <v>470</v>
      </c>
      <c r="E43" s="389" t="s">
        <v>470</v>
      </c>
      <c r="F43" s="389" t="s">
        <v>470</v>
      </c>
      <c r="G43" s="389" t="s">
        <v>470</v>
      </c>
      <c r="H43" s="389" t="s">
        <v>470</v>
      </c>
      <c r="I43" s="389" t="s">
        <v>470</v>
      </c>
      <c r="J43" s="389" t="s">
        <v>470</v>
      </c>
      <c r="K43" s="389" t="s">
        <v>470</v>
      </c>
      <c r="L43" s="389" t="s">
        <v>470</v>
      </c>
      <c r="M43" s="280">
        <v>0.70875103799729688</v>
      </c>
      <c r="N43" s="280">
        <v>0.85664733964091322</v>
      </c>
      <c r="O43" s="280">
        <v>1.2324004025524915</v>
      </c>
      <c r="P43" s="280">
        <v>1.2414363935841126</v>
      </c>
      <c r="Q43" s="322" t="s">
        <v>470</v>
      </c>
      <c r="R43" s="281" t="s">
        <v>430</v>
      </c>
      <c r="S43" s="376"/>
      <c r="T43" s="390" t="s">
        <v>470</v>
      </c>
      <c r="U43" s="390" t="s">
        <v>470</v>
      </c>
      <c r="V43" s="390" t="s">
        <v>470</v>
      </c>
      <c r="W43" s="390" t="s">
        <v>470</v>
      </c>
      <c r="X43" s="390" t="s">
        <v>470</v>
      </c>
      <c r="Y43" s="390" t="s">
        <v>470</v>
      </c>
      <c r="Z43" s="390" t="s">
        <v>470</v>
      </c>
      <c r="AA43" s="390" t="s">
        <v>470</v>
      </c>
      <c r="AB43" s="390" t="s">
        <v>470</v>
      </c>
      <c r="AC43" s="390" t="s">
        <v>470</v>
      </c>
      <c r="AD43" s="390" t="s">
        <v>470</v>
      </c>
      <c r="AE43" s="280">
        <v>3.2465499734073875</v>
      </c>
      <c r="AF43" s="280">
        <v>3.1013228742839689</v>
      </c>
      <c r="AG43" s="280">
        <v>4.2471507122942702</v>
      </c>
      <c r="AH43" s="280">
        <v>4.4746549459368135</v>
      </c>
      <c r="AI43" s="322" t="s">
        <v>470</v>
      </c>
      <c r="AJ43" s="322" t="s">
        <v>430</v>
      </c>
      <c r="AL43" s="377"/>
    </row>
    <row r="44" spans="1:38" s="269" customFormat="1" ht="12" customHeight="1">
      <c r="A44" s="268" t="s">
        <v>479</v>
      </c>
      <c r="B44" s="283">
        <v>0.15894558020834279</v>
      </c>
      <c r="C44" s="283">
        <v>9.9389115690555377E-2</v>
      </c>
      <c r="D44" s="283">
        <v>6.9429561354987734E-2</v>
      </c>
      <c r="E44" s="283">
        <v>0.14309239017063713</v>
      </c>
      <c r="F44" s="283">
        <v>6.7899244037967627E-2</v>
      </c>
      <c r="G44" s="283">
        <v>6.3787485947166198E-2</v>
      </c>
      <c r="H44" s="283">
        <v>0.15854628255968214</v>
      </c>
      <c r="I44" s="283">
        <v>4.9442293487632662E-2</v>
      </c>
      <c r="J44" s="283">
        <v>0.15220251943624316</v>
      </c>
      <c r="K44" s="283">
        <v>4.7990055245823775E-2</v>
      </c>
      <c r="L44" s="283">
        <v>9.112501128228534E-2</v>
      </c>
      <c r="M44" s="283">
        <v>0.14562965320131172</v>
      </c>
      <c r="N44" s="283">
        <v>4.633756645440542E-2</v>
      </c>
      <c r="O44" s="283">
        <v>6.4866728715387068E-2</v>
      </c>
      <c r="P44" s="283">
        <v>0.25141912397733968</v>
      </c>
      <c r="Q44" s="322" t="s">
        <v>430</v>
      </c>
      <c r="R44" s="281" t="s">
        <v>430</v>
      </c>
      <c r="S44" s="376"/>
      <c r="T44" s="283">
        <v>0.99793132307397725</v>
      </c>
      <c r="U44" s="283">
        <v>1.3477414285363811</v>
      </c>
      <c r="V44" s="283">
        <v>1.1517852929934107</v>
      </c>
      <c r="W44" s="283">
        <v>1.2331254842177914</v>
      </c>
      <c r="X44" s="283">
        <v>1.007747798905497</v>
      </c>
      <c r="Y44" s="283">
        <v>0.84924195209328146</v>
      </c>
      <c r="Z44" s="283">
        <v>1.2196259008454762</v>
      </c>
      <c r="AA44" s="283">
        <v>1.2725244952606696</v>
      </c>
      <c r="AB44" s="283">
        <v>0.99524676159147996</v>
      </c>
      <c r="AC44" s="283">
        <v>0.70527370390665045</v>
      </c>
      <c r="AD44" s="283">
        <v>0.6775351702560678</v>
      </c>
      <c r="AE44" s="283">
        <v>0.71594219171375006</v>
      </c>
      <c r="AF44" s="283">
        <v>0.86845067663206699</v>
      </c>
      <c r="AG44" s="283">
        <v>0.89906409523567021</v>
      </c>
      <c r="AH44" s="283">
        <v>1.0922968773285648</v>
      </c>
      <c r="AI44" s="322" t="s">
        <v>430</v>
      </c>
      <c r="AJ44" s="322" t="s">
        <v>430</v>
      </c>
      <c r="AL44" s="382"/>
    </row>
    <row r="45" spans="1:38" s="269" customFormat="1" ht="12" customHeight="1">
      <c r="A45" s="268" t="s">
        <v>480</v>
      </c>
      <c r="B45" s="283">
        <v>7.3173150199332515E-2</v>
      </c>
      <c r="C45" s="283">
        <v>4.4329487898120606E-2</v>
      </c>
      <c r="D45" s="283">
        <v>1.7432575254097075E-2</v>
      </c>
      <c r="E45" s="283">
        <v>5.7320265081455227E-2</v>
      </c>
      <c r="F45" s="283">
        <v>3.2254963932892317E-2</v>
      </c>
      <c r="G45" s="283">
        <v>1.8473443814690418E-2</v>
      </c>
      <c r="H45" s="283">
        <v>9.6704884829260929E-2</v>
      </c>
      <c r="I45" s="283">
        <v>3.3194422979392769E-2</v>
      </c>
      <c r="J45" s="283">
        <v>8.088747684654965E-2</v>
      </c>
      <c r="K45" s="283">
        <v>2.6324584507216E-2</v>
      </c>
      <c r="L45" s="283">
        <v>8.1086550569443652E-2</v>
      </c>
      <c r="M45" s="283">
        <v>8.0218509066497162E-2</v>
      </c>
      <c r="N45" s="283">
        <v>4.642486666011008E-2</v>
      </c>
      <c r="O45" s="283">
        <v>4.9405138662475881E-2</v>
      </c>
      <c r="P45" s="283">
        <v>0.16324511293740082</v>
      </c>
      <c r="Q45" s="322" t="s">
        <v>430</v>
      </c>
      <c r="R45" s="281" t="s">
        <v>430</v>
      </c>
      <c r="S45" s="376"/>
      <c r="T45" s="283">
        <v>0.73105852425431439</v>
      </c>
      <c r="U45" s="283">
        <v>1.1129007611348631</v>
      </c>
      <c r="V45" s="283">
        <v>0.93224544926868735</v>
      </c>
      <c r="W45" s="283">
        <v>0.87694748183405458</v>
      </c>
      <c r="X45" s="283">
        <v>0.74358117238108068</v>
      </c>
      <c r="Y45" s="283">
        <v>0.73260442243222923</v>
      </c>
      <c r="Z45" s="283">
        <v>1.0239826158392049</v>
      </c>
      <c r="AA45" s="283">
        <v>0.76937842247967636</v>
      </c>
      <c r="AB45" s="283">
        <v>0.56337977572051501</v>
      </c>
      <c r="AC45" s="283">
        <v>0.41794756384065862</v>
      </c>
      <c r="AD45" s="283">
        <v>0.37273466211261885</v>
      </c>
      <c r="AE45" s="283">
        <v>0.44826026533020119</v>
      </c>
      <c r="AF45" s="283">
        <v>0.55705276521166824</v>
      </c>
      <c r="AG45" s="283">
        <v>0.64648608349506598</v>
      </c>
      <c r="AH45" s="283">
        <v>0.44516311476795561</v>
      </c>
      <c r="AI45" s="322" t="s">
        <v>430</v>
      </c>
      <c r="AJ45" s="322" t="s">
        <v>430</v>
      </c>
      <c r="AL45" s="382"/>
    </row>
    <row r="46" spans="1:38" s="269" customFormat="1" ht="12" customHeight="1">
      <c r="A46" s="303" t="s">
        <v>481</v>
      </c>
      <c r="B46" s="283">
        <v>6.5856758716229633E-2</v>
      </c>
      <c r="C46" s="283">
        <v>5.6791054213201311E-2</v>
      </c>
      <c r="D46" s="283">
        <v>3.9177327722684487E-2</v>
      </c>
      <c r="E46" s="283">
        <v>6.6380348119471494E-2</v>
      </c>
      <c r="F46" s="283">
        <v>3.7553853023296627E-2</v>
      </c>
      <c r="G46" s="283">
        <v>3.5414900154113631E-2</v>
      </c>
      <c r="H46" s="283">
        <v>9.7766648786956512E-2</v>
      </c>
      <c r="I46" s="283">
        <v>0</v>
      </c>
      <c r="J46" s="283">
        <v>0.1020130586092857</v>
      </c>
      <c r="K46" s="283">
        <v>3.7447063114928958E-2</v>
      </c>
      <c r="L46" s="283">
        <v>3.8177393441690903E-2</v>
      </c>
      <c r="M46" s="283">
        <v>0.12924468449944262</v>
      </c>
      <c r="N46" s="283">
        <v>2.9511754501598843E-2</v>
      </c>
      <c r="O46" s="283">
        <v>4.9417263003716787E-2</v>
      </c>
      <c r="P46" s="283">
        <v>2.7750233795027411E-2</v>
      </c>
      <c r="Q46" s="322" t="s">
        <v>430</v>
      </c>
      <c r="R46" s="281" t="s">
        <v>430</v>
      </c>
      <c r="S46" s="376"/>
      <c r="T46" s="283">
        <v>0.93791449274060423</v>
      </c>
      <c r="U46" s="283">
        <v>1.3963242083901366</v>
      </c>
      <c r="V46" s="283">
        <v>1.1922872507351348</v>
      </c>
      <c r="W46" s="283">
        <v>1.1982172560030064</v>
      </c>
      <c r="X46" s="283">
        <v>0.9481957046471805</v>
      </c>
      <c r="Y46" s="283">
        <v>1.0164180342016675</v>
      </c>
      <c r="Z46" s="283">
        <v>1.2898731505145682</v>
      </c>
      <c r="AA46" s="283">
        <v>1.2023958884264192</v>
      </c>
      <c r="AB46" s="283">
        <v>0.76596475121947738</v>
      </c>
      <c r="AC46" s="283">
        <v>0.50151844884133756</v>
      </c>
      <c r="AD46" s="283">
        <v>0.51701052289600835</v>
      </c>
      <c r="AE46" s="283">
        <v>0.44550242709337912</v>
      </c>
      <c r="AF46" s="283">
        <v>0.65128259403064659</v>
      </c>
      <c r="AG46" s="283">
        <v>0.66358751881300082</v>
      </c>
      <c r="AH46" s="283">
        <v>0.70897360482204397</v>
      </c>
      <c r="AI46" s="322" t="s">
        <v>430</v>
      </c>
      <c r="AJ46" s="322" t="s">
        <v>430</v>
      </c>
      <c r="AL46" s="382"/>
    </row>
    <row r="47" spans="1:38" s="269" customFormat="1" ht="12" customHeight="1">
      <c r="A47" s="303" t="s">
        <v>482</v>
      </c>
      <c r="B47" s="283">
        <v>3.9428896445840425E-2</v>
      </c>
      <c r="C47" s="283">
        <v>3.0475371108292227E-2</v>
      </c>
      <c r="D47" s="283">
        <v>7.5988038271208678E-3</v>
      </c>
      <c r="E47" s="283">
        <v>2.9904344588525734E-2</v>
      </c>
      <c r="F47" s="283">
        <v>2.3627329602064661E-2</v>
      </c>
      <c r="G47" s="283">
        <v>8.3958251549600266E-3</v>
      </c>
      <c r="H47" s="283">
        <v>6.6581108334517566E-2</v>
      </c>
      <c r="I47" s="283">
        <v>0</v>
      </c>
      <c r="J47" s="283">
        <v>6.1063740891075906E-2</v>
      </c>
      <c r="K47" s="283">
        <v>2.6371758370834445E-2</v>
      </c>
      <c r="L47" s="283">
        <v>2.8919174844468397E-2</v>
      </c>
      <c r="M47" s="283">
        <v>5.8384494847633667E-2</v>
      </c>
      <c r="N47" s="283">
        <v>1.8711884370915716E-2</v>
      </c>
      <c r="O47" s="283">
        <v>4.9486896737673328E-2</v>
      </c>
      <c r="P47" s="283">
        <v>2.779814540645215E-2</v>
      </c>
      <c r="Q47" s="322" t="s">
        <v>430</v>
      </c>
      <c r="R47" s="281" t="s">
        <v>430</v>
      </c>
      <c r="S47" s="376"/>
      <c r="T47" s="283">
        <v>0.69527797614037345</v>
      </c>
      <c r="U47" s="283">
        <v>1.0872090499730789</v>
      </c>
      <c r="V47" s="283">
        <v>1.0136519540892075</v>
      </c>
      <c r="W47" s="283">
        <v>0.77448510669238635</v>
      </c>
      <c r="X47" s="283">
        <v>0.81697513131545707</v>
      </c>
      <c r="Y47" s="283">
        <v>0.84203274481409895</v>
      </c>
      <c r="Z47" s="283">
        <v>1.1108235548519843</v>
      </c>
      <c r="AA47" s="283">
        <v>0.89809612870536826</v>
      </c>
      <c r="AB47" s="283">
        <v>0.44706868329650357</v>
      </c>
      <c r="AC47" s="283">
        <v>0.30144306239149549</v>
      </c>
      <c r="AD47" s="283">
        <v>0.31870296275885462</v>
      </c>
      <c r="AE47" s="283">
        <v>0.32090507944034657</v>
      </c>
      <c r="AF47" s="283">
        <v>0.38330545119160297</v>
      </c>
      <c r="AG47" s="283">
        <v>0.43050431213335566</v>
      </c>
      <c r="AH47" s="283">
        <v>0.25791128345155034</v>
      </c>
      <c r="AI47" s="322" t="s">
        <v>430</v>
      </c>
      <c r="AJ47" s="322" t="s">
        <v>430</v>
      </c>
      <c r="AL47" s="382"/>
    </row>
    <row r="48" spans="1:38" s="269" customFormat="1" ht="12" customHeight="1">
      <c r="A48" s="303" t="s">
        <v>483</v>
      </c>
      <c r="B48" s="283">
        <v>6.1606130681454152E-2</v>
      </c>
      <c r="C48" s="283">
        <v>1.2714907934885398E-2</v>
      </c>
      <c r="D48" s="283">
        <v>9.5200661030495782E-3</v>
      </c>
      <c r="E48" s="283">
        <v>4.2657339296185259E-2</v>
      </c>
      <c r="F48" s="283">
        <v>1.0277778980948248E-2</v>
      </c>
      <c r="G48" s="283">
        <v>1.6647432251328254E-2</v>
      </c>
      <c r="H48" s="283">
        <v>1.0977430969270474E-2</v>
      </c>
      <c r="I48" s="283">
        <v>4.2903703535758578E-2</v>
      </c>
      <c r="J48" s="283">
        <v>0.11124246779817698</v>
      </c>
      <c r="K48" s="283">
        <v>3.1888147618780768E-2</v>
      </c>
      <c r="L48" s="283">
        <v>6.2353030490777485E-2</v>
      </c>
      <c r="M48" s="283">
        <v>0.11904562821997161</v>
      </c>
      <c r="N48" s="283">
        <v>4.6445031260233714E-2</v>
      </c>
      <c r="O48" s="283">
        <v>4.1387970432074983E-2</v>
      </c>
      <c r="P48" s="283">
        <v>0.22384962199765054</v>
      </c>
      <c r="Q48" s="322" t="s">
        <v>430</v>
      </c>
      <c r="R48" s="281" t="s">
        <v>430</v>
      </c>
      <c r="S48" s="376"/>
      <c r="T48" s="283">
        <v>0.32675120996992946</v>
      </c>
      <c r="U48" s="283">
        <v>0.39558124078973128</v>
      </c>
      <c r="V48" s="283">
        <v>0.31649241839347114</v>
      </c>
      <c r="W48" s="283">
        <v>0.35911882659963984</v>
      </c>
      <c r="X48" s="283">
        <v>0.34712815976477929</v>
      </c>
      <c r="Y48" s="283">
        <v>0.18244141387373364</v>
      </c>
      <c r="Z48" s="283">
        <v>0.26893155824570192</v>
      </c>
      <c r="AA48" s="283">
        <v>0.45025162505164396</v>
      </c>
      <c r="AB48" s="283">
        <v>0.52800293512368079</v>
      </c>
      <c r="AC48" s="283">
        <v>0.48505238358051761</v>
      </c>
      <c r="AD48" s="283">
        <v>0.35697934443494111</v>
      </c>
      <c r="AE48" s="283">
        <v>0.49664228086122214</v>
      </c>
      <c r="AF48" s="283">
        <v>0.53816538241123157</v>
      </c>
      <c r="AG48" s="283">
        <v>0.52210619356540988</v>
      </c>
      <c r="AH48" s="283">
        <v>0.67017849723615885</v>
      </c>
      <c r="AI48" s="322" t="s">
        <v>430</v>
      </c>
      <c r="AJ48" s="322" t="s">
        <v>430</v>
      </c>
      <c r="AL48" s="382"/>
    </row>
    <row r="49" spans="1:16380" s="269" customFormat="1" ht="12" customHeight="1">
      <c r="A49" s="303" t="s">
        <v>484</v>
      </c>
      <c r="B49" s="283">
        <v>3.603302915022509E-2</v>
      </c>
      <c r="C49" s="283">
        <v>5.1165043268699443E-3</v>
      </c>
      <c r="D49" s="283">
        <v>9.5200661030495782E-3</v>
      </c>
      <c r="E49" s="283">
        <v>2.2888119605754625E-2</v>
      </c>
      <c r="F49" s="283">
        <v>1.2366771615544103E-3</v>
      </c>
      <c r="G49" s="283">
        <v>1.6647432251328254E-2</v>
      </c>
      <c r="H49" s="283">
        <v>1.0977430969270474E-2</v>
      </c>
      <c r="I49" s="283">
        <v>4.2903703535758578E-2</v>
      </c>
      <c r="J49" s="283">
        <v>8.1020031025641315E-2</v>
      </c>
      <c r="K49" s="283">
        <v>2.1362572500004867E-2</v>
      </c>
      <c r="L49" s="283">
        <v>5.2280876036511707E-2</v>
      </c>
      <c r="M49" s="283">
        <v>6.3883811421522482E-2</v>
      </c>
      <c r="N49" s="283">
        <v>4.6569910759118011E-2</v>
      </c>
      <c r="O49" s="283">
        <v>2.5904329124676717E-2</v>
      </c>
      <c r="P49" s="283">
        <v>0.13567455419115546</v>
      </c>
      <c r="Q49" s="322" t="s">
        <v>430</v>
      </c>
      <c r="R49" s="281" t="s">
        <v>430</v>
      </c>
      <c r="S49" s="376"/>
      <c r="T49" s="283">
        <v>0.29576535208927779</v>
      </c>
      <c r="U49" s="283">
        <v>0.4698932975726402</v>
      </c>
      <c r="V49" s="283">
        <v>0.32512094343122577</v>
      </c>
      <c r="W49" s="283">
        <v>0.36834829625925525</v>
      </c>
      <c r="X49" s="283">
        <v>0.26614431932377763</v>
      </c>
      <c r="Y49" s="283">
        <v>0.22602804967040122</v>
      </c>
      <c r="Z49" s="283">
        <v>0.2594324372241647</v>
      </c>
      <c r="AA49" s="283">
        <v>0.30960344932319611</v>
      </c>
      <c r="AB49" s="283">
        <v>0.32469787662325533</v>
      </c>
      <c r="AC49" s="283">
        <v>0.28809433333255702</v>
      </c>
      <c r="AD49" s="283">
        <v>0.16938565099483135</v>
      </c>
      <c r="AE49" s="283">
        <v>0.22760552097003503</v>
      </c>
      <c r="AF49" s="283">
        <v>0.31427759118484927</v>
      </c>
      <c r="AG49" s="283">
        <v>0.4003981140977052</v>
      </c>
      <c r="AH49" s="283">
        <v>0.28464448039428469</v>
      </c>
      <c r="AI49" s="322" t="s">
        <v>430</v>
      </c>
      <c r="AJ49" s="322" t="s">
        <v>430</v>
      </c>
      <c r="AL49" s="382"/>
    </row>
    <row r="50" spans="1:16380" s="265" customFormat="1" ht="12" customHeight="1">
      <c r="A50" s="267" t="s">
        <v>545</v>
      </c>
      <c r="B50" s="391" t="s">
        <v>470</v>
      </c>
      <c r="C50" s="391" t="s">
        <v>470</v>
      </c>
      <c r="D50" s="391" t="s">
        <v>470</v>
      </c>
      <c r="E50" s="391" t="s">
        <v>470</v>
      </c>
      <c r="F50" s="391" t="s">
        <v>470</v>
      </c>
      <c r="G50" s="391" t="s">
        <v>470</v>
      </c>
      <c r="H50" s="391" t="s">
        <v>470</v>
      </c>
      <c r="I50" s="391" t="s">
        <v>470</v>
      </c>
      <c r="J50" s="391" t="s">
        <v>470</v>
      </c>
      <c r="K50" s="391" t="s">
        <v>470</v>
      </c>
      <c r="L50" s="391" t="s">
        <v>470</v>
      </c>
      <c r="M50" s="283">
        <v>6.6211830896370824E-2</v>
      </c>
      <c r="N50" s="283">
        <v>3.7696514497983939E-2</v>
      </c>
      <c r="O50" s="391">
        <v>1.2617705497125611E-2</v>
      </c>
      <c r="P50" s="380">
        <v>4.9306318067342966E-2</v>
      </c>
      <c r="Q50" s="387" t="s">
        <v>470</v>
      </c>
      <c r="R50" s="281" t="s">
        <v>430</v>
      </c>
      <c r="S50" s="376"/>
      <c r="T50" s="388" t="s">
        <v>470</v>
      </c>
      <c r="U50" s="388" t="s">
        <v>470</v>
      </c>
      <c r="V50" s="388" t="s">
        <v>470</v>
      </c>
      <c r="W50" s="388" t="s">
        <v>470</v>
      </c>
      <c r="X50" s="388" t="s">
        <v>470</v>
      </c>
      <c r="Y50" s="388" t="s">
        <v>470</v>
      </c>
      <c r="Z50" s="388" t="s">
        <v>470</v>
      </c>
      <c r="AA50" s="388" t="s">
        <v>470</v>
      </c>
      <c r="AB50" s="388" t="s">
        <v>470</v>
      </c>
      <c r="AC50" s="388" t="s">
        <v>470</v>
      </c>
      <c r="AD50" s="388" t="s">
        <v>470</v>
      </c>
      <c r="AE50" s="283">
        <v>6.5152830086098873E-3</v>
      </c>
      <c r="AF50" s="283">
        <v>5.8307371040833389E-2</v>
      </c>
      <c r="AG50" s="380">
        <v>1.8202190532408045E-2</v>
      </c>
      <c r="AH50" s="380">
        <v>0</v>
      </c>
      <c r="AI50" s="388" t="s">
        <v>470</v>
      </c>
      <c r="AJ50" s="365" t="s">
        <v>546</v>
      </c>
    </row>
    <row r="51" spans="1:16380" s="269" customFormat="1" ht="12" customHeight="1">
      <c r="A51" s="267" t="s">
        <v>485</v>
      </c>
      <c r="B51" s="283">
        <v>1.1642507993313407</v>
      </c>
      <c r="C51" s="283">
        <v>1.0515830206046854</v>
      </c>
      <c r="D51" s="283">
        <v>1.2179705540777275</v>
      </c>
      <c r="E51" s="283">
        <v>0.74072433984700625</v>
      </c>
      <c r="F51" s="283">
        <v>0.69132405026628685</v>
      </c>
      <c r="G51" s="283">
        <v>1.0221486451691499</v>
      </c>
      <c r="H51" s="283">
        <v>0.8525419993938651</v>
      </c>
      <c r="I51" s="283">
        <v>0.80192464491087168</v>
      </c>
      <c r="J51" s="283">
        <v>0.78890638259563484</v>
      </c>
      <c r="K51" s="283">
        <v>0.67417220375203746</v>
      </c>
      <c r="L51" s="283">
        <v>0.62322820400024181</v>
      </c>
      <c r="M51" s="283">
        <v>0.58977045241178638</v>
      </c>
      <c r="N51" s="283">
        <v>0.80184927762445513</v>
      </c>
      <c r="O51" s="283">
        <v>1.1853964199235367</v>
      </c>
      <c r="P51" s="283">
        <v>1.1064151964944418</v>
      </c>
      <c r="Q51" s="322" t="s">
        <v>430</v>
      </c>
      <c r="R51" s="281" t="s">
        <v>430</v>
      </c>
      <c r="S51" s="376"/>
      <c r="T51" s="283">
        <v>3.431964537862358</v>
      </c>
      <c r="U51" s="283">
        <v>3.8888497784729434</v>
      </c>
      <c r="V51" s="283">
        <v>3.9678185619389694</v>
      </c>
      <c r="W51" s="283">
        <v>3.5428076108685809</v>
      </c>
      <c r="X51" s="283">
        <v>2.9796500560357337</v>
      </c>
      <c r="Y51" s="283">
        <v>2.750517656315929</v>
      </c>
      <c r="Z51" s="283">
        <v>2.9241257833519048</v>
      </c>
      <c r="AA51" s="283">
        <v>3.3450652048261045</v>
      </c>
      <c r="AB51" s="283">
        <v>2.3453355670110603</v>
      </c>
      <c r="AC51" s="283">
        <v>1.8132973475837859</v>
      </c>
      <c r="AD51" s="283">
        <v>2.3701036303484897</v>
      </c>
      <c r="AE51" s="283">
        <v>2.8245726902570256</v>
      </c>
      <c r="AF51" s="283">
        <v>2.6734939732983451</v>
      </c>
      <c r="AG51" s="283">
        <v>3.8367379199010809</v>
      </c>
      <c r="AH51" s="283">
        <v>3.7979494275361247</v>
      </c>
      <c r="AI51" s="322" t="s">
        <v>430</v>
      </c>
      <c r="AJ51" s="322" t="s">
        <v>430</v>
      </c>
      <c r="AL51" s="382"/>
    </row>
    <row r="52" spans="1:16380" s="265" customFormat="1" ht="12" customHeight="1">
      <c r="A52" s="303" t="s">
        <v>547</v>
      </c>
      <c r="B52" s="391" t="s">
        <v>470</v>
      </c>
      <c r="C52" s="391" t="s">
        <v>470</v>
      </c>
      <c r="D52" s="391" t="s">
        <v>470</v>
      </c>
      <c r="E52" s="391" t="s">
        <v>470</v>
      </c>
      <c r="F52" s="391" t="s">
        <v>470</v>
      </c>
      <c r="G52" s="391" t="s">
        <v>470</v>
      </c>
      <c r="H52" s="391" t="s">
        <v>470</v>
      </c>
      <c r="I52" s="391" t="s">
        <v>470</v>
      </c>
      <c r="J52" s="283">
        <v>0.24138316180705399</v>
      </c>
      <c r="K52" s="283">
        <v>0.27888828677638944</v>
      </c>
      <c r="L52" s="283">
        <v>0.25827862986964545</v>
      </c>
      <c r="M52" s="283">
        <v>0.11771220813006718</v>
      </c>
      <c r="N52" s="283">
        <v>0.19839079241437302</v>
      </c>
      <c r="O52" s="391">
        <v>0.36971814097221439</v>
      </c>
      <c r="P52" s="380">
        <v>0.15495744403564685</v>
      </c>
      <c r="Q52" s="387" t="s">
        <v>470</v>
      </c>
      <c r="R52" s="281" t="s">
        <v>430</v>
      </c>
      <c r="S52" s="376"/>
      <c r="T52" s="388" t="s">
        <v>470</v>
      </c>
      <c r="U52" s="388" t="s">
        <v>470</v>
      </c>
      <c r="V52" s="388" t="s">
        <v>470</v>
      </c>
      <c r="W52" s="388" t="s">
        <v>470</v>
      </c>
      <c r="X52" s="388" t="s">
        <v>470</v>
      </c>
      <c r="Y52" s="388" t="s">
        <v>470</v>
      </c>
      <c r="Z52" s="388" t="s">
        <v>470</v>
      </c>
      <c r="AA52" s="388" t="s">
        <v>470</v>
      </c>
      <c r="AB52" s="283">
        <v>1.0741230156293007</v>
      </c>
      <c r="AC52" s="283">
        <v>0.57499260388795326</v>
      </c>
      <c r="AD52" s="283">
        <v>0.83032078498891437</v>
      </c>
      <c r="AE52" s="283">
        <v>0.93277315465532951</v>
      </c>
      <c r="AF52" s="283">
        <v>0.56576770785198771</v>
      </c>
      <c r="AG52" s="380">
        <v>1.2192594154926619</v>
      </c>
      <c r="AH52" s="380">
        <v>0.93702957515897534</v>
      </c>
      <c r="AI52" s="388" t="s">
        <v>470</v>
      </c>
      <c r="AJ52" s="322" t="s">
        <v>430</v>
      </c>
    </row>
    <row r="53" spans="1:16380" s="265" customFormat="1" ht="12" customHeight="1">
      <c r="A53" s="303" t="s">
        <v>548</v>
      </c>
      <c r="B53" s="391" t="s">
        <v>470</v>
      </c>
      <c r="C53" s="391" t="s">
        <v>470</v>
      </c>
      <c r="D53" s="391" t="s">
        <v>470</v>
      </c>
      <c r="E53" s="391" t="s">
        <v>470</v>
      </c>
      <c r="F53" s="391" t="s">
        <v>470</v>
      </c>
      <c r="G53" s="391" t="s">
        <v>470</v>
      </c>
      <c r="H53" s="391" t="s">
        <v>470</v>
      </c>
      <c r="I53" s="391" t="s">
        <v>470</v>
      </c>
      <c r="J53" s="283">
        <v>0.56396904566230954</v>
      </c>
      <c r="K53" s="283">
        <v>0.42848296303385563</v>
      </c>
      <c r="L53" s="283">
        <v>0.42818072701639409</v>
      </c>
      <c r="M53" s="283">
        <v>0.47476291485680122</v>
      </c>
      <c r="N53" s="283">
        <v>0.62154252169771473</v>
      </c>
      <c r="O53" s="391">
        <v>0.95177988988104745</v>
      </c>
      <c r="P53" s="380">
        <v>0.95721124677609626</v>
      </c>
      <c r="Q53" s="387" t="s">
        <v>470</v>
      </c>
      <c r="R53" s="281" t="s">
        <v>430</v>
      </c>
      <c r="S53" s="376"/>
      <c r="T53" s="388" t="s">
        <v>470</v>
      </c>
      <c r="U53" s="388" t="s">
        <v>470</v>
      </c>
      <c r="V53" s="388" t="s">
        <v>470</v>
      </c>
      <c r="W53" s="388" t="s">
        <v>470</v>
      </c>
      <c r="X53" s="388" t="s">
        <v>470</v>
      </c>
      <c r="Y53" s="388" t="s">
        <v>470</v>
      </c>
      <c r="Z53" s="388" t="s">
        <v>470</v>
      </c>
      <c r="AA53" s="388" t="s">
        <v>470</v>
      </c>
      <c r="AB53" s="283">
        <v>1.3916534515099273</v>
      </c>
      <c r="AC53" s="283">
        <v>1.345233983796752</v>
      </c>
      <c r="AD53" s="283">
        <v>1.7565466975240522</v>
      </c>
      <c r="AE53" s="283">
        <v>2.1854826381032484</v>
      </c>
      <c r="AF53" s="283">
        <v>2.2515610088475575</v>
      </c>
      <c r="AG53" s="380">
        <v>3.1992009763684846</v>
      </c>
      <c r="AH53" s="380">
        <v>3.2700087643292828</v>
      </c>
      <c r="AI53" s="388" t="s">
        <v>470</v>
      </c>
      <c r="AJ53" s="322" t="s">
        <v>430</v>
      </c>
    </row>
    <row r="54" spans="1:16380" s="265" customFormat="1" ht="12" customHeight="1">
      <c r="A54" s="267"/>
      <c r="B54" s="283"/>
      <c r="C54" s="283"/>
      <c r="D54" s="283"/>
      <c r="E54" s="283"/>
      <c r="F54" s="283"/>
      <c r="G54" s="283"/>
      <c r="H54" s="283"/>
      <c r="I54" s="283"/>
      <c r="J54" s="280"/>
      <c r="K54" s="280"/>
      <c r="L54" s="280"/>
      <c r="M54" s="280"/>
      <c r="N54" s="280"/>
      <c r="O54" s="280"/>
      <c r="P54" s="280"/>
      <c r="Q54" s="388"/>
      <c r="R54" s="284"/>
      <c r="S54" s="376"/>
      <c r="T54" s="283"/>
      <c r="U54" s="283"/>
      <c r="V54" s="283"/>
      <c r="W54" s="283"/>
      <c r="X54" s="283"/>
      <c r="Y54" s="283"/>
      <c r="Z54" s="283"/>
      <c r="AA54" s="283"/>
      <c r="AB54" s="280"/>
      <c r="AC54" s="280"/>
      <c r="AD54" s="280"/>
      <c r="AE54" s="283"/>
      <c r="AF54" s="283"/>
      <c r="AG54" s="283"/>
      <c r="AH54" s="283"/>
      <c r="AI54" s="388"/>
      <c r="AJ54" s="388"/>
      <c r="AL54" s="382"/>
    </row>
    <row r="55" spans="1:16380" s="265" customFormat="1" ht="12" customHeight="1">
      <c r="A55" s="267" t="s">
        <v>486</v>
      </c>
      <c r="B55" s="283">
        <v>0.24749521311631861</v>
      </c>
      <c r="C55" s="283">
        <v>0</v>
      </c>
      <c r="D55" s="283">
        <v>0.15386813654106674</v>
      </c>
      <c r="E55" s="283">
        <v>0.18938432870542823</v>
      </c>
      <c r="F55" s="283">
        <v>0.16920566943693638</v>
      </c>
      <c r="G55" s="283">
        <v>0.17649622079758351</v>
      </c>
      <c r="H55" s="283">
        <v>0.13924353397586794</v>
      </c>
      <c r="I55" s="283">
        <v>7.0607828643634504E-2</v>
      </c>
      <c r="J55" s="283">
        <v>0.1221795604460265</v>
      </c>
      <c r="K55" s="283">
        <v>8.8395925545630916E-2</v>
      </c>
      <c r="L55" s="283">
        <v>5.5161599995372942E-2</v>
      </c>
      <c r="M55" s="283">
        <v>0.11879519924403563</v>
      </c>
      <c r="N55" s="283">
        <v>7.5478362801934762E-2</v>
      </c>
      <c r="O55" s="283">
        <v>7.8181570988911972E-2</v>
      </c>
      <c r="P55" s="283">
        <v>2.2799134377287946E-2</v>
      </c>
      <c r="Q55" s="322" t="s">
        <v>430</v>
      </c>
      <c r="R55" s="281" t="s">
        <v>430</v>
      </c>
      <c r="S55" s="376"/>
      <c r="T55" s="283">
        <v>0.48282488866132744</v>
      </c>
      <c r="U55" s="283">
        <v>0.62554293370421921</v>
      </c>
      <c r="V55" s="283">
        <v>0.5487955653666694</v>
      </c>
      <c r="W55" s="283">
        <v>0.51072728286843672</v>
      </c>
      <c r="X55" s="283">
        <v>0.36394489247892586</v>
      </c>
      <c r="Y55" s="283">
        <v>0.39801996343907514</v>
      </c>
      <c r="Z55" s="283">
        <v>0.56243116173480179</v>
      </c>
      <c r="AA55" s="283">
        <v>0.53035494148079532</v>
      </c>
      <c r="AB55" s="283">
        <v>0.43388005232929377</v>
      </c>
      <c r="AC55" s="283">
        <v>0.35827754347373436</v>
      </c>
      <c r="AD55" s="283">
        <v>0.47196316803982391</v>
      </c>
      <c r="AE55" s="283">
        <v>0.4994100733694562</v>
      </c>
      <c r="AF55" s="283">
        <v>0.42312427554737359</v>
      </c>
      <c r="AG55" s="283">
        <v>0.36239505097565838</v>
      </c>
      <c r="AH55" s="283">
        <v>0.71563942560044136</v>
      </c>
      <c r="AI55" s="322" t="s">
        <v>430</v>
      </c>
      <c r="AJ55" s="322" t="s">
        <v>431</v>
      </c>
      <c r="AL55" s="382"/>
    </row>
    <row r="56" spans="1:16380" s="265" customFormat="1" ht="12" customHeight="1">
      <c r="A56" s="268" t="s">
        <v>487</v>
      </c>
      <c r="B56" s="283">
        <v>6.8447253346590312E-2</v>
      </c>
      <c r="C56" s="283">
        <v>0</v>
      </c>
      <c r="D56" s="283">
        <v>2.6916887877874E-2</v>
      </c>
      <c r="E56" s="283">
        <v>5.2431136237260097E-2</v>
      </c>
      <c r="F56" s="283">
        <v>4.3718948415487818E-2</v>
      </c>
      <c r="G56" s="283">
        <v>4.2265073539928767E-3</v>
      </c>
      <c r="H56" s="283">
        <v>2.6399259290766405E-2</v>
      </c>
      <c r="I56" s="283">
        <v>4.2912521314935899E-2</v>
      </c>
      <c r="J56" s="283">
        <v>4.933871797422909E-2</v>
      </c>
      <c r="K56" s="283">
        <v>5.0510763047395902E-3</v>
      </c>
      <c r="L56" s="283">
        <v>1.0183246577815556E-2</v>
      </c>
      <c r="M56" s="283">
        <v>4.8591545123327383E-2</v>
      </c>
      <c r="N56" s="283">
        <v>2.970155592356127E-2</v>
      </c>
      <c r="O56" s="283">
        <v>1.2587457854409189E-2</v>
      </c>
      <c r="P56" s="283">
        <v>0</v>
      </c>
      <c r="Q56" s="365" t="s">
        <v>546</v>
      </c>
      <c r="R56" s="365" t="s">
        <v>546</v>
      </c>
      <c r="S56" s="376"/>
      <c r="T56" s="283">
        <v>0.26343756326840151</v>
      </c>
      <c r="U56" s="283">
        <v>0.27808086248169583</v>
      </c>
      <c r="V56" s="283">
        <v>0.31030737217729853</v>
      </c>
      <c r="W56" s="283">
        <v>0.25377713904301535</v>
      </c>
      <c r="X56" s="283">
        <v>0.22383183969436657</v>
      </c>
      <c r="Y56" s="283">
        <v>0.20732881337346912</v>
      </c>
      <c r="Z56" s="283">
        <v>0.39597791623640044</v>
      </c>
      <c r="AA56" s="283">
        <v>0.34426727980975264</v>
      </c>
      <c r="AB56" s="283">
        <v>0.32045846501717462</v>
      </c>
      <c r="AC56" s="283">
        <v>0.24131770299736427</v>
      </c>
      <c r="AD56" s="283">
        <v>0.26632054598458677</v>
      </c>
      <c r="AE56" s="283">
        <v>0.2974140031947678</v>
      </c>
      <c r="AF56" s="283">
        <v>0.29575124435252792</v>
      </c>
      <c r="AG56" s="283">
        <v>0.22442263311715663</v>
      </c>
      <c r="AH56" s="283">
        <v>0.30714796174744341</v>
      </c>
      <c r="AI56" s="322" t="s">
        <v>430</v>
      </c>
      <c r="AJ56" s="322" t="s">
        <v>430</v>
      </c>
      <c r="AL56" s="382"/>
    </row>
    <row r="57" spans="1:16380" s="265" customFormat="1" ht="12" customHeight="1">
      <c r="A57" s="268" t="s">
        <v>488</v>
      </c>
      <c r="B57" s="283">
        <v>0.22124927335501099</v>
      </c>
      <c r="C57" s="283">
        <v>0</v>
      </c>
      <c r="D57" s="283">
        <v>0.13402805754057034</v>
      </c>
      <c r="E57" s="283">
        <v>0.13726788356119726</v>
      </c>
      <c r="F57" s="283">
        <v>0.17725377075303064</v>
      </c>
      <c r="G57" s="283">
        <v>0.19592974689949025</v>
      </c>
      <c r="H57" s="283">
        <v>0.1545054539121381</v>
      </c>
      <c r="I57" s="283">
        <v>0</v>
      </c>
      <c r="J57" s="283">
        <v>0.12199499891198817</v>
      </c>
      <c r="K57" s="283">
        <v>8.3187875010182988E-2</v>
      </c>
      <c r="L57" s="283">
        <v>4.4906829694365782E-2</v>
      </c>
      <c r="M57" s="283">
        <v>6.9920981750930769E-2</v>
      </c>
      <c r="N57" s="283">
        <v>5.4226105543861931E-2</v>
      </c>
      <c r="O57" s="283">
        <v>6.5323484883543892E-2</v>
      </c>
      <c r="P57" s="283">
        <v>2.2725792669900748E-2</v>
      </c>
      <c r="Q57" s="322" t="s">
        <v>430</v>
      </c>
      <c r="R57" s="281" t="s">
        <v>430</v>
      </c>
      <c r="S57" s="376"/>
      <c r="T57" s="283">
        <v>0.46362972974257516</v>
      </c>
      <c r="U57" s="283">
        <v>0.6214529325641317</v>
      </c>
      <c r="V57" s="283">
        <v>0.54114805890813444</v>
      </c>
      <c r="W57" s="283">
        <v>0.48859941936082596</v>
      </c>
      <c r="X57" s="283">
        <v>0.26864573515890555</v>
      </c>
      <c r="Y57" s="283">
        <v>0.44003727250203539</v>
      </c>
      <c r="Z57" s="283">
        <v>0.44570616671011865</v>
      </c>
      <c r="AA57" s="283">
        <v>0.40268087704067601</v>
      </c>
      <c r="AB57" s="283">
        <v>0.24148147274783585</v>
      </c>
      <c r="AC57" s="283">
        <v>0.21332649351962144</v>
      </c>
      <c r="AD57" s="283">
        <v>0.33393687033172259</v>
      </c>
      <c r="AE57" s="283">
        <v>0.37816581310021297</v>
      </c>
      <c r="AF57" s="283">
        <v>0.25662731834478208</v>
      </c>
      <c r="AG57" s="283">
        <v>0.2594601655545305</v>
      </c>
      <c r="AH57" s="283">
        <v>0.51844683340498299</v>
      </c>
      <c r="AI57" s="322" t="s">
        <v>430</v>
      </c>
      <c r="AJ57" s="322" t="s">
        <v>430</v>
      </c>
      <c r="AL57" s="382"/>
    </row>
    <row r="58" spans="1:16380" s="265" customFormat="1" ht="12" customHeight="1">
      <c r="A58" s="267" t="s">
        <v>549</v>
      </c>
      <c r="B58" s="392" t="s">
        <v>318</v>
      </c>
      <c r="C58" s="392" t="s">
        <v>318</v>
      </c>
      <c r="D58" s="392" t="s">
        <v>318</v>
      </c>
      <c r="E58" s="392" t="s">
        <v>318</v>
      </c>
      <c r="F58" s="392" t="s">
        <v>318</v>
      </c>
      <c r="G58" s="392" t="s">
        <v>318</v>
      </c>
      <c r="H58" s="392" t="s">
        <v>318</v>
      </c>
      <c r="I58" s="392" t="s">
        <v>318</v>
      </c>
      <c r="J58" s="392" t="s">
        <v>318</v>
      </c>
      <c r="K58" s="392" t="s">
        <v>318</v>
      </c>
      <c r="L58" s="392" t="s">
        <v>318</v>
      </c>
      <c r="M58" s="392" t="s">
        <v>318</v>
      </c>
      <c r="N58" s="392" t="s">
        <v>318</v>
      </c>
      <c r="O58" s="393">
        <v>2.5437919593273517E-2</v>
      </c>
      <c r="P58" s="383">
        <v>1.2543416257601494E-2</v>
      </c>
      <c r="Q58" s="392" t="s">
        <v>470</v>
      </c>
      <c r="R58" s="281" t="s">
        <v>430</v>
      </c>
      <c r="S58" s="376"/>
      <c r="T58" s="392" t="s">
        <v>318</v>
      </c>
      <c r="U58" s="392" t="s">
        <v>318</v>
      </c>
      <c r="V58" s="392" t="s">
        <v>318</v>
      </c>
      <c r="W58" s="392" t="s">
        <v>318</v>
      </c>
      <c r="X58" s="392" t="s">
        <v>318</v>
      </c>
      <c r="Y58" s="392" t="s">
        <v>318</v>
      </c>
      <c r="Z58" s="392" t="s">
        <v>318</v>
      </c>
      <c r="AA58" s="392" t="s">
        <v>318</v>
      </c>
      <c r="AB58" s="392" t="s">
        <v>318</v>
      </c>
      <c r="AC58" s="392" t="s">
        <v>318</v>
      </c>
      <c r="AD58" s="392" t="s">
        <v>318</v>
      </c>
      <c r="AE58" s="392" t="s">
        <v>318</v>
      </c>
      <c r="AF58" s="392" t="s">
        <v>318</v>
      </c>
      <c r="AG58" s="383">
        <v>5.8857854904315658E-2</v>
      </c>
      <c r="AH58" s="393">
        <v>6.3550966981563192E-2</v>
      </c>
      <c r="AI58" s="392" t="s">
        <v>470</v>
      </c>
      <c r="AJ58" s="322" t="s">
        <v>430</v>
      </c>
      <c r="AK58" s="303"/>
      <c r="AL58" s="303"/>
      <c r="AM58" s="303"/>
      <c r="AN58" s="303"/>
      <c r="AO58" s="303"/>
      <c r="AP58" s="303"/>
      <c r="AQ58" s="303"/>
      <c r="AR58" s="303"/>
      <c r="AS58" s="303"/>
      <c r="AT58" s="303"/>
      <c r="AU58" s="303"/>
      <c r="AV58" s="303"/>
      <c r="AW58" s="303"/>
      <c r="AX58" s="303"/>
      <c r="AY58" s="303"/>
      <c r="AZ58" s="303"/>
      <c r="BA58" s="303"/>
      <c r="BB58" s="303"/>
      <c r="BC58" s="303"/>
      <c r="BD58" s="303"/>
      <c r="BE58" s="303"/>
      <c r="BF58" s="303"/>
      <c r="BG58" s="303"/>
      <c r="BH58" s="303"/>
      <c r="BI58" s="303"/>
      <c r="BJ58" s="303"/>
      <c r="BK58" s="303"/>
      <c r="BL58" s="303"/>
      <c r="BM58" s="303"/>
      <c r="BN58" s="303"/>
      <c r="BO58" s="303"/>
      <c r="BP58" s="303"/>
      <c r="BQ58" s="303"/>
      <c r="BR58" s="303"/>
      <c r="BS58" s="303"/>
      <c r="BT58" s="303"/>
      <c r="BU58" s="303"/>
      <c r="BV58" s="303"/>
      <c r="BW58" s="303"/>
      <c r="BX58" s="303"/>
      <c r="BY58" s="303"/>
      <c r="BZ58" s="303"/>
      <c r="CA58" s="303"/>
      <c r="CB58" s="303"/>
      <c r="CC58" s="303"/>
      <c r="CD58" s="303"/>
      <c r="CE58" s="303"/>
      <c r="CF58" s="303"/>
      <c r="CG58" s="303"/>
      <c r="CH58" s="303"/>
      <c r="CI58" s="303"/>
      <c r="CJ58" s="303"/>
      <c r="CK58" s="303"/>
      <c r="CL58" s="303"/>
      <c r="CM58" s="303"/>
      <c r="CN58" s="303"/>
      <c r="CO58" s="303"/>
      <c r="CP58" s="303"/>
      <c r="CQ58" s="303"/>
      <c r="CR58" s="303"/>
      <c r="CS58" s="303"/>
      <c r="CT58" s="303"/>
      <c r="CU58" s="303"/>
      <c r="CV58" s="303"/>
      <c r="CW58" s="303"/>
      <c r="CX58" s="303"/>
      <c r="CY58" s="303"/>
      <c r="CZ58" s="303"/>
      <c r="DA58" s="303"/>
      <c r="DB58" s="303"/>
      <c r="DC58" s="303"/>
      <c r="DD58" s="303"/>
      <c r="DE58" s="303"/>
      <c r="DF58" s="303"/>
      <c r="DG58" s="303"/>
      <c r="DH58" s="303"/>
      <c r="DI58" s="303"/>
      <c r="DJ58" s="303"/>
      <c r="DK58" s="303"/>
      <c r="DL58" s="303"/>
      <c r="DM58" s="303"/>
      <c r="DN58" s="303"/>
      <c r="DO58" s="303"/>
      <c r="DP58" s="303"/>
      <c r="DQ58" s="303"/>
      <c r="DR58" s="303"/>
      <c r="DS58" s="303"/>
      <c r="DT58" s="303"/>
      <c r="DU58" s="303"/>
      <c r="DV58" s="303"/>
      <c r="DW58" s="303"/>
      <c r="DX58" s="303"/>
      <c r="DY58" s="303"/>
      <c r="DZ58" s="303"/>
      <c r="EA58" s="303"/>
      <c r="EB58" s="303"/>
      <c r="EC58" s="303"/>
      <c r="ED58" s="303"/>
      <c r="EE58" s="303"/>
      <c r="EF58" s="303"/>
      <c r="EG58" s="303"/>
      <c r="EH58" s="303"/>
      <c r="EI58" s="303"/>
      <c r="EJ58" s="303"/>
      <c r="EK58" s="303"/>
      <c r="EL58" s="303"/>
      <c r="EM58" s="303"/>
      <c r="EN58" s="303"/>
      <c r="EO58" s="303"/>
      <c r="EP58" s="303"/>
      <c r="EQ58" s="303"/>
      <c r="ER58" s="303"/>
      <c r="ES58" s="303"/>
      <c r="ET58" s="303"/>
      <c r="EU58" s="303"/>
      <c r="EV58" s="303"/>
      <c r="EW58" s="303"/>
      <c r="EX58" s="303"/>
      <c r="EY58" s="303"/>
      <c r="EZ58" s="303"/>
      <c r="FA58" s="303"/>
      <c r="FB58" s="303"/>
      <c r="FC58" s="303"/>
      <c r="FD58" s="303"/>
      <c r="FE58" s="303"/>
      <c r="FF58" s="303"/>
      <c r="FG58" s="303"/>
      <c r="FH58" s="303"/>
      <c r="FI58" s="303"/>
      <c r="FJ58" s="303"/>
      <c r="FK58" s="303"/>
      <c r="FL58" s="303"/>
      <c r="FM58" s="303"/>
      <c r="FN58" s="303"/>
      <c r="FO58" s="303"/>
      <c r="FP58" s="303"/>
      <c r="FQ58" s="303"/>
      <c r="FR58" s="303"/>
      <c r="FS58" s="303"/>
      <c r="FT58" s="303"/>
      <c r="FU58" s="303"/>
      <c r="FV58" s="303"/>
      <c r="FW58" s="303"/>
      <c r="FX58" s="303"/>
      <c r="FY58" s="303"/>
      <c r="FZ58" s="303"/>
      <c r="GA58" s="303"/>
      <c r="GB58" s="303"/>
      <c r="GC58" s="303"/>
      <c r="GD58" s="303"/>
      <c r="GE58" s="303"/>
      <c r="GF58" s="303"/>
      <c r="GG58" s="303"/>
      <c r="GH58" s="303"/>
      <c r="GI58" s="303"/>
      <c r="GJ58" s="303"/>
      <c r="GK58" s="303"/>
      <c r="GL58" s="303"/>
      <c r="GM58" s="303"/>
      <c r="GN58" s="303"/>
      <c r="GO58" s="303"/>
      <c r="GP58" s="303"/>
      <c r="GQ58" s="303"/>
      <c r="GR58" s="303"/>
      <c r="GS58" s="303"/>
      <c r="GT58" s="303"/>
      <c r="GU58" s="303"/>
      <c r="GV58" s="303"/>
      <c r="GW58" s="303"/>
      <c r="GX58" s="303"/>
      <c r="GY58" s="303"/>
      <c r="GZ58" s="303"/>
      <c r="HA58" s="303"/>
      <c r="HB58" s="303"/>
      <c r="HC58" s="303"/>
      <c r="HD58" s="303"/>
      <c r="HE58" s="303"/>
      <c r="HF58" s="303"/>
      <c r="HG58" s="303"/>
      <c r="HH58" s="303"/>
      <c r="HI58" s="303"/>
      <c r="HJ58" s="303"/>
      <c r="HK58" s="303"/>
      <c r="HL58" s="303"/>
      <c r="HM58" s="303"/>
      <c r="HN58" s="303"/>
      <c r="HO58" s="303"/>
      <c r="HP58" s="303"/>
      <c r="HQ58" s="303"/>
      <c r="HR58" s="303"/>
      <c r="HS58" s="303"/>
      <c r="HT58" s="303"/>
      <c r="HU58" s="303"/>
      <c r="HV58" s="303"/>
      <c r="HW58" s="303"/>
      <c r="HX58" s="303"/>
      <c r="HY58" s="303"/>
      <c r="HZ58" s="303"/>
      <c r="IA58" s="303"/>
      <c r="IB58" s="303"/>
      <c r="IC58" s="303"/>
      <c r="ID58" s="303"/>
      <c r="IE58" s="303"/>
      <c r="IF58" s="303"/>
      <c r="IG58" s="303"/>
      <c r="IH58" s="303"/>
      <c r="II58" s="303"/>
      <c r="IJ58" s="303"/>
      <c r="IK58" s="303"/>
      <c r="IL58" s="303"/>
      <c r="IM58" s="303"/>
      <c r="IN58" s="303"/>
      <c r="IO58" s="303"/>
      <c r="IP58" s="303"/>
      <c r="IQ58" s="303"/>
      <c r="IR58" s="303"/>
      <c r="IS58" s="303"/>
      <c r="IT58" s="303"/>
      <c r="IU58" s="303"/>
      <c r="IV58" s="303"/>
      <c r="IW58" s="303"/>
      <c r="IX58" s="303"/>
      <c r="IY58" s="303"/>
      <c r="IZ58" s="303"/>
      <c r="JA58" s="303"/>
      <c r="JB58" s="303"/>
      <c r="JC58" s="303"/>
      <c r="JD58" s="303"/>
      <c r="JE58" s="303"/>
      <c r="JF58" s="303"/>
      <c r="JG58" s="303"/>
      <c r="JH58" s="303"/>
      <c r="JI58" s="303"/>
      <c r="JJ58" s="303"/>
      <c r="JK58" s="303"/>
      <c r="JL58" s="303"/>
      <c r="JM58" s="303"/>
      <c r="JN58" s="303"/>
      <c r="JO58" s="303"/>
      <c r="JP58" s="303"/>
      <c r="JQ58" s="303"/>
      <c r="JR58" s="303"/>
      <c r="JS58" s="303"/>
      <c r="JT58" s="303"/>
      <c r="JU58" s="303"/>
      <c r="JV58" s="303"/>
      <c r="JW58" s="303"/>
      <c r="JX58" s="303"/>
      <c r="JY58" s="303"/>
      <c r="JZ58" s="303"/>
      <c r="KA58" s="303"/>
      <c r="KB58" s="303"/>
      <c r="KC58" s="303"/>
      <c r="KD58" s="303"/>
      <c r="KE58" s="303"/>
      <c r="KF58" s="303"/>
      <c r="KG58" s="303"/>
      <c r="KH58" s="303"/>
      <c r="KI58" s="303"/>
      <c r="KJ58" s="303"/>
      <c r="KK58" s="303"/>
      <c r="KL58" s="303"/>
      <c r="KM58" s="303"/>
      <c r="KN58" s="303"/>
      <c r="KO58" s="303"/>
      <c r="KP58" s="303"/>
      <c r="KQ58" s="303"/>
      <c r="KR58" s="303"/>
      <c r="KS58" s="303"/>
      <c r="KT58" s="303"/>
      <c r="KU58" s="303"/>
      <c r="KV58" s="303"/>
      <c r="KW58" s="303"/>
      <c r="KX58" s="303"/>
      <c r="KY58" s="303"/>
      <c r="KZ58" s="303"/>
      <c r="LA58" s="303"/>
      <c r="LB58" s="303"/>
      <c r="LC58" s="303"/>
      <c r="LD58" s="303"/>
      <c r="LE58" s="303"/>
      <c r="LF58" s="303"/>
      <c r="LG58" s="303"/>
      <c r="LH58" s="303"/>
      <c r="LI58" s="303"/>
      <c r="LJ58" s="303"/>
      <c r="LK58" s="303"/>
      <c r="LL58" s="303"/>
      <c r="LM58" s="303"/>
      <c r="LN58" s="303"/>
      <c r="LO58" s="303"/>
      <c r="LP58" s="303"/>
      <c r="LQ58" s="303"/>
      <c r="LR58" s="303"/>
      <c r="LS58" s="303"/>
      <c r="LT58" s="303"/>
      <c r="LU58" s="303"/>
      <c r="LV58" s="303"/>
      <c r="LW58" s="303"/>
      <c r="LX58" s="303"/>
      <c r="LY58" s="303"/>
      <c r="LZ58" s="303"/>
      <c r="MA58" s="303"/>
      <c r="MB58" s="303"/>
      <c r="MC58" s="303"/>
      <c r="MD58" s="303"/>
      <c r="ME58" s="303"/>
      <c r="MF58" s="303"/>
      <c r="MG58" s="303"/>
      <c r="MH58" s="303"/>
      <c r="MI58" s="303"/>
      <c r="MJ58" s="303"/>
      <c r="MK58" s="303"/>
      <c r="ML58" s="303"/>
      <c r="MM58" s="303"/>
      <c r="MN58" s="303"/>
      <c r="MO58" s="303"/>
      <c r="MP58" s="303"/>
      <c r="MQ58" s="303"/>
      <c r="MR58" s="303"/>
      <c r="MS58" s="303"/>
      <c r="MT58" s="303"/>
      <c r="MU58" s="303"/>
      <c r="MV58" s="303"/>
      <c r="MW58" s="303"/>
      <c r="MX58" s="303"/>
      <c r="MY58" s="303"/>
      <c r="MZ58" s="303"/>
      <c r="NA58" s="303"/>
      <c r="NB58" s="303"/>
      <c r="NC58" s="303"/>
      <c r="ND58" s="303"/>
      <c r="NE58" s="303"/>
      <c r="NF58" s="303"/>
      <c r="NG58" s="303"/>
      <c r="NH58" s="303"/>
      <c r="NI58" s="303"/>
      <c r="NJ58" s="303"/>
      <c r="NK58" s="303"/>
      <c r="NL58" s="303"/>
      <c r="NM58" s="303"/>
      <c r="NN58" s="303"/>
      <c r="NO58" s="303"/>
      <c r="NP58" s="303"/>
      <c r="NQ58" s="303"/>
      <c r="NR58" s="303"/>
      <c r="NS58" s="303"/>
      <c r="NT58" s="303"/>
      <c r="NU58" s="303"/>
      <c r="NV58" s="303"/>
      <c r="NW58" s="303"/>
      <c r="NX58" s="303"/>
      <c r="NY58" s="303"/>
      <c r="NZ58" s="303"/>
      <c r="OA58" s="303"/>
      <c r="OB58" s="303"/>
      <c r="OC58" s="303"/>
      <c r="OD58" s="303"/>
      <c r="OE58" s="303"/>
      <c r="OF58" s="303"/>
      <c r="OG58" s="303"/>
      <c r="OH58" s="303"/>
      <c r="OI58" s="303"/>
      <c r="OJ58" s="303"/>
      <c r="OK58" s="303"/>
      <c r="OL58" s="303"/>
      <c r="OM58" s="303"/>
      <c r="ON58" s="303"/>
      <c r="OO58" s="303"/>
      <c r="OP58" s="303"/>
      <c r="OQ58" s="303"/>
      <c r="OR58" s="303"/>
      <c r="OS58" s="303"/>
      <c r="OT58" s="303"/>
      <c r="OU58" s="303"/>
      <c r="OV58" s="303"/>
      <c r="OW58" s="303"/>
      <c r="OX58" s="303"/>
      <c r="OY58" s="303"/>
      <c r="OZ58" s="303"/>
      <c r="PA58" s="303"/>
      <c r="PB58" s="303"/>
      <c r="PC58" s="303"/>
      <c r="PD58" s="303"/>
      <c r="PE58" s="303"/>
      <c r="PF58" s="303"/>
      <c r="PG58" s="303"/>
      <c r="PH58" s="303"/>
      <c r="PI58" s="303"/>
      <c r="PJ58" s="303"/>
      <c r="PK58" s="303"/>
      <c r="PL58" s="303"/>
      <c r="PM58" s="303"/>
      <c r="PN58" s="303"/>
      <c r="PO58" s="303"/>
      <c r="PP58" s="303"/>
      <c r="PQ58" s="303"/>
      <c r="PR58" s="303"/>
      <c r="PS58" s="303"/>
      <c r="PT58" s="303"/>
      <c r="PU58" s="303"/>
      <c r="PV58" s="303"/>
      <c r="PW58" s="303"/>
      <c r="PX58" s="303"/>
      <c r="PY58" s="303"/>
      <c r="PZ58" s="303"/>
      <c r="QA58" s="303"/>
      <c r="QB58" s="303"/>
      <c r="QC58" s="303"/>
      <c r="QD58" s="303"/>
      <c r="QE58" s="303"/>
      <c r="QF58" s="303"/>
      <c r="QG58" s="303"/>
      <c r="QH58" s="303"/>
      <c r="QI58" s="303"/>
      <c r="QJ58" s="303"/>
      <c r="QK58" s="303"/>
      <c r="QL58" s="303"/>
      <c r="QM58" s="303"/>
      <c r="QN58" s="303"/>
      <c r="QO58" s="303"/>
      <c r="QP58" s="303"/>
      <c r="QQ58" s="303"/>
      <c r="QR58" s="303"/>
      <c r="QS58" s="303"/>
      <c r="QT58" s="303"/>
      <c r="QU58" s="303"/>
      <c r="QV58" s="303"/>
      <c r="QW58" s="303"/>
      <c r="QX58" s="303"/>
      <c r="QY58" s="303"/>
      <c r="QZ58" s="303"/>
      <c r="RA58" s="303"/>
      <c r="RB58" s="303"/>
      <c r="RC58" s="303"/>
      <c r="RD58" s="303"/>
      <c r="RE58" s="303"/>
      <c r="RF58" s="303"/>
      <c r="RG58" s="303"/>
      <c r="RH58" s="303"/>
      <c r="RI58" s="303"/>
      <c r="RJ58" s="303"/>
      <c r="RK58" s="303"/>
      <c r="RL58" s="303"/>
      <c r="RM58" s="303"/>
      <c r="RN58" s="303"/>
      <c r="RO58" s="303"/>
      <c r="RP58" s="303"/>
      <c r="RQ58" s="303"/>
      <c r="RR58" s="303"/>
      <c r="RS58" s="303"/>
      <c r="RT58" s="303"/>
      <c r="RU58" s="303"/>
      <c r="RV58" s="303"/>
      <c r="RW58" s="303"/>
      <c r="RX58" s="303"/>
      <c r="RY58" s="303"/>
      <c r="RZ58" s="303"/>
      <c r="SA58" s="303"/>
      <c r="SB58" s="303"/>
      <c r="SC58" s="303"/>
      <c r="SD58" s="303"/>
      <c r="SE58" s="303"/>
      <c r="SF58" s="303"/>
      <c r="SG58" s="303"/>
      <c r="SH58" s="303"/>
      <c r="SI58" s="303"/>
      <c r="SJ58" s="303"/>
      <c r="SK58" s="303"/>
      <c r="SL58" s="303"/>
      <c r="SM58" s="303"/>
      <c r="SN58" s="303"/>
      <c r="SO58" s="303"/>
      <c r="SP58" s="303"/>
      <c r="SQ58" s="303"/>
      <c r="SR58" s="303"/>
      <c r="SS58" s="303"/>
      <c r="ST58" s="303"/>
      <c r="SU58" s="303"/>
      <c r="SV58" s="303"/>
      <c r="SW58" s="303"/>
      <c r="SX58" s="303"/>
      <c r="SY58" s="303"/>
      <c r="SZ58" s="303"/>
      <c r="TA58" s="303"/>
      <c r="TB58" s="303"/>
      <c r="TC58" s="303"/>
      <c r="TD58" s="303"/>
      <c r="TE58" s="303"/>
      <c r="TF58" s="303"/>
      <c r="TG58" s="303"/>
      <c r="TH58" s="303"/>
      <c r="TI58" s="303"/>
      <c r="TJ58" s="303"/>
      <c r="TK58" s="303"/>
      <c r="TL58" s="303"/>
      <c r="TM58" s="303"/>
      <c r="TN58" s="303"/>
      <c r="TO58" s="303"/>
      <c r="TP58" s="303"/>
      <c r="TQ58" s="303"/>
      <c r="TR58" s="303"/>
      <c r="TS58" s="303"/>
      <c r="TT58" s="303"/>
      <c r="TU58" s="303"/>
      <c r="TV58" s="303"/>
      <c r="TW58" s="303"/>
      <c r="TX58" s="303"/>
      <c r="TY58" s="303"/>
      <c r="TZ58" s="303"/>
      <c r="UA58" s="303"/>
      <c r="UB58" s="303"/>
      <c r="UC58" s="303"/>
      <c r="UD58" s="303"/>
      <c r="UE58" s="303"/>
      <c r="UF58" s="303"/>
      <c r="UG58" s="303"/>
      <c r="UH58" s="303"/>
      <c r="UI58" s="303"/>
      <c r="UJ58" s="303"/>
      <c r="UK58" s="303"/>
      <c r="UL58" s="303"/>
      <c r="UM58" s="303"/>
      <c r="UN58" s="303"/>
      <c r="UO58" s="303"/>
      <c r="UP58" s="303"/>
      <c r="UQ58" s="303"/>
      <c r="UR58" s="303"/>
      <c r="US58" s="303"/>
      <c r="UT58" s="303"/>
      <c r="UU58" s="303"/>
      <c r="UV58" s="303"/>
      <c r="UW58" s="303"/>
      <c r="UX58" s="303"/>
      <c r="UY58" s="303"/>
      <c r="UZ58" s="303"/>
      <c r="VA58" s="303"/>
      <c r="VB58" s="303"/>
      <c r="VC58" s="303"/>
      <c r="VD58" s="303"/>
      <c r="VE58" s="303"/>
      <c r="VF58" s="303"/>
      <c r="VG58" s="303"/>
      <c r="VH58" s="303"/>
      <c r="VI58" s="303"/>
      <c r="VJ58" s="303"/>
      <c r="VK58" s="303"/>
      <c r="VL58" s="303"/>
      <c r="VM58" s="303"/>
      <c r="VN58" s="303"/>
      <c r="VO58" s="303"/>
      <c r="VP58" s="303"/>
      <c r="VQ58" s="303"/>
      <c r="VR58" s="303"/>
      <c r="VS58" s="303"/>
      <c r="VT58" s="303"/>
      <c r="VU58" s="303"/>
      <c r="VV58" s="303"/>
      <c r="VW58" s="303"/>
      <c r="VX58" s="303"/>
      <c r="VY58" s="303"/>
      <c r="VZ58" s="303"/>
      <c r="WA58" s="303"/>
      <c r="WB58" s="303"/>
      <c r="WC58" s="303"/>
      <c r="WD58" s="303"/>
      <c r="WE58" s="303"/>
      <c r="WF58" s="303"/>
      <c r="WG58" s="303"/>
      <c r="WH58" s="303"/>
      <c r="WI58" s="303"/>
      <c r="WJ58" s="303"/>
      <c r="WK58" s="303"/>
      <c r="WL58" s="303"/>
      <c r="WM58" s="303"/>
      <c r="WN58" s="303"/>
      <c r="WO58" s="303"/>
      <c r="WP58" s="303"/>
      <c r="WQ58" s="303"/>
      <c r="WR58" s="303"/>
      <c r="WS58" s="303"/>
      <c r="WT58" s="303"/>
      <c r="WU58" s="303"/>
      <c r="WV58" s="303"/>
      <c r="WW58" s="303"/>
      <c r="WX58" s="303"/>
      <c r="WY58" s="303"/>
      <c r="WZ58" s="303"/>
      <c r="XA58" s="303"/>
      <c r="XB58" s="303"/>
      <c r="XC58" s="303"/>
      <c r="XD58" s="303"/>
      <c r="XE58" s="303"/>
      <c r="XF58" s="303"/>
      <c r="XG58" s="303"/>
      <c r="XH58" s="303"/>
      <c r="XI58" s="303"/>
      <c r="XJ58" s="303"/>
      <c r="XK58" s="303"/>
      <c r="XL58" s="303"/>
      <c r="XM58" s="303"/>
      <c r="XN58" s="303"/>
      <c r="XO58" s="303"/>
      <c r="XP58" s="303"/>
      <c r="XQ58" s="303"/>
      <c r="XR58" s="303"/>
      <c r="XS58" s="303"/>
      <c r="XT58" s="303"/>
      <c r="XU58" s="303"/>
      <c r="XV58" s="303"/>
      <c r="XW58" s="303"/>
      <c r="XX58" s="303"/>
      <c r="XY58" s="303"/>
      <c r="XZ58" s="303"/>
      <c r="YA58" s="303"/>
      <c r="YB58" s="303"/>
      <c r="YC58" s="303"/>
      <c r="YD58" s="303"/>
      <c r="YE58" s="303"/>
      <c r="YF58" s="303"/>
      <c r="YG58" s="303"/>
      <c r="YH58" s="303"/>
      <c r="YI58" s="303"/>
      <c r="YJ58" s="303"/>
      <c r="YK58" s="303"/>
      <c r="YL58" s="303"/>
      <c r="YM58" s="303"/>
      <c r="YN58" s="303"/>
      <c r="YO58" s="303"/>
      <c r="YP58" s="303"/>
      <c r="YQ58" s="303"/>
      <c r="YR58" s="303"/>
      <c r="YS58" s="303"/>
      <c r="YT58" s="303"/>
      <c r="YU58" s="303"/>
      <c r="YV58" s="303"/>
      <c r="YW58" s="303"/>
      <c r="YX58" s="303"/>
      <c r="YY58" s="303"/>
      <c r="YZ58" s="303"/>
      <c r="ZA58" s="303"/>
      <c r="ZB58" s="303"/>
      <c r="ZC58" s="303"/>
      <c r="ZD58" s="303"/>
      <c r="ZE58" s="303"/>
      <c r="ZF58" s="303"/>
      <c r="ZG58" s="303"/>
      <c r="ZH58" s="303"/>
      <c r="ZI58" s="303"/>
      <c r="ZJ58" s="303"/>
      <c r="ZK58" s="303"/>
      <c r="ZL58" s="303"/>
      <c r="ZM58" s="303"/>
      <c r="ZN58" s="303"/>
      <c r="ZO58" s="303"/>
      <c r="ZP58" s="303"/>
      <c r="ZQ58" s="303"/>
      <c r="ZR58" s="303"/>
      <c r="ZS58" s="303"/>
      <c r="ZT58" s="303"/>
      <c r="ZU58" s="303"/>
      <c r="ZV58" s="303"/>
      <c r="ZW58" s="303"/>
      <c r="ZX58" s="303"/>
      <c r="ZY58" s="303"/>
      <c r="ZZ58" s="303"/>
      <c r="AAA58" s="303"/>
      <c r="AAB58" s="303"/>
      <c r="AAC58" s="303"/>
      <c r="AAD58" s="303"/>
      <c r="AAE58" s="303"/>
      <c r="AAF58" s="303"/>
      <c r="AAG58" s="303"/>
      <c r="AAH58" s="303"/>
      <c r="AAI58" s="303"/>
      <c r="AAJ58" s="303"/>
      <c r="AAK58" s="303"/>
      <c r="AAL58" s="303"/>
      <c r="AAM58" s="303"/>
      <c r="AAN58" s="303"/>
      <c r="AAO58" s="303"/>
      <c r="AAP58" s="303"/>
      <c r="AAQ58" s="303"/>
      <c r="AAR58" s="303"/>
      <c r="AAS58" s="303"/>
      <c r="AAT58" s="303"/>
      <c r="AAU58" s="303"/>
      <c r="AAV58" s="303"/>
      <c r="AAW58" s="303"/>
      <c r="AAX58" s="303"/>
      <c r="AAY58" s="303"/>
      <c r="AAZ58" s="303"/>
      <c r="ABA58" s="303"/>
      <c r="ABB58" s="303"/>
      <c r="ABC58" s="303"/>
      <c r="ABD58" s="303"/>
      <c r="ABE58" s="303"/>
      <c r="ABF58" s="303"/>
      <c r="ABG58" s="303"/>
      <c r="ABH58" s="303"/>
      <c r="ABI58" s="303"/>
      <c r="ABJ58" s="303"/>
      <c r="ABK58" s="303"/>
      <c r="ABL58" s="303"/>
      <c r="ABM58" s="303"/>
      <c r="ABN58" s="303"/>
      <c r="ABO58" s="303"/>
      <c r="ABP58" s="303"/>
      <c r="ABQ58" s="303"/>
      <c r="ABR58" s="303"/>
      <c r="ABS58" s="303"/>
      <c r="ABT58" s="303"/>
      <c r="ABU58" s="303"/>
      <c r="ABV58" s="303"/>
      <c r="ABW58" s="303"/>
      <c r="ABX58" s="303"/>
      <c r="ABY58" s="303"/>
      <c r="ABZ58" s="303"/>
      <c r="ACA58" s="303"/>
      <c r="ACB58" s="303"/>
      <c r="ACC58" s="303"/>
      <c r="ACD58" s="303"/>
      <c r="ACE58" s="303"/>
      <c r="ACF58" s="303"/>
      <c r="ACG58" s="303"/>
      <c r="ACH58" s="303"/>
      <c r="ACI58" s="303"/>
      <c r="ACJ58" s="303"/>
      <c r="ACK58" s="303"/>
      <c r="ACL58" s="303"/>
      <c r="ACM58" s="303"/>
      <c r="ACN58" s="303"/>
      <c r="ACO58" s="303"/>
      <c r="ACP58" s="303"/>
      <c r="ACQ58" s="303"/>
      <c r="ACR58" s="303"/>
      <c r="ACS58" s="303"/>
      <c r="ACT58" s="303"/>
      <c r="ACU58" s="303"/>
      <c r="ACV58" s="303"/>
      <c r="ACW58" s="303"/>
      <c r="ACX58" s="303"/>
      <c r="ACY58" s="303"/>
      <c r="ACZ58" s="303"/>
      <c r="ADA58" s="303"/>
      <c r="ADB58" s="303"/>
      <c r="ADC58" s="303"/>
      <c r="ADD58" s="303"/>
      <c r="ADE58" s="303"/>
      <c r="ADF58" s="303"/>
      <c r="ADG58" s="303"/>
      <c r="ADH58" s="303"/>
      <c r="ADI58" s="303"/>
      <c r="ADJ58" s="303"/>
      <c r="ADK58" s="303"/>
      <c r="ADL58" s="303"/>
      <c r="ADM58" s="303"/>
      <c r="ADN58" s="303"/>
      <c r="ADO58" s="303"/>
      <c r="ADP58" s="303"/>
      <c r="ADQ58" s="303"/>
      <c r="ADR58" s="303"/>
      <c r="ADS58" s="303"/>
      <c r="ADT58" s="303"/>
      <c r="ADU58" s="303"/>
      <c r="ADV58" s="303"/>
      <c r="ADW58" s="303"/>
      <c r="ADX58" s="303"/>
      <c r="ADY58" s="303"/>
      <c r="ADZ58" s="303"/>
      <c r="AEA58" s="303"/>
      <c r="AEB58" s="303"/>
      <c r="AEC58" s="303"/>
      <c r="AED58" s="303"/>
      <c r="AEE58" s="303"/>
      <c r="AEF58" s="303"/>
      <c r="AEG58" s="303"/>
      <c r="AEH58" s="303"/>
      <c r="AEI58" s="303"/>
      <c r="AEJ58" s="303"/>
      <c r="AEK58" s="303"/>
      <c r="AEL58" s="303"/>
      <c r="AEM58" s="303"/>
      <c r="AEN58" s="303"/>
      <c r="AEO58" s="303"/>
      <c r="AEP58" s="303"/>
      <c r="AEQ58" s="303"/>
      <c r="AER58" s="303"/>
      <c r="AES58" s="303"/>
      <c r="AET58" s="303"/>
      <c r="AEU58" s="303"/>
      <c r="AEV58" s="303"/>
      <c r="AEW58" s="303"/>
      <c r="AEX58" s="303"/>
      <c r="AEY58" s="303"/>
      <c r="AEZ58" s="303"/>
      <c r="AFA58" s="303"/>
      <c r="AFB58" s="303"/>
      <c r="AFC58" s="303"/>
      <c r="AFD58" s="303"/>
      <c r="AFE58" s="303"/>
      <c r="AFF58" s="303"/>
      <c r="AFG58" s="303"/>
      <c r="AFH58" s="303"/>
      <c r="AFI58" s="303"/>
      <c r="AFJ58" s="303"/>
      <c r="AFK58" s="303"/>
      <c r="AFL58" s="303"/>
      <c r="AFM58" s="303"/>
      <c r="AFN58" s="303"/>
      <c r="AFO58" s="303"/>
      <c r="AFP58" s="303"/>
      <c r="AFQ58" s="303"/>
      <c r="AFR58" s="303"/>
      <c r="AFS58" s="303"/>
      <c r="AFT58" s="303"/>
      <c r="AFU58" s="303"/>
      <c r="AFV58" s="303"/>
      <c r="AFW58" s="303"/>
      <c r="AFX58" s="303"/>
      <c r="AFY58" s="303"/>
      <c r="AFZ58" s="303"/>
      <c r="AGA58" s="303"/>
      <c r="AGB58" s="303"/>
      <c r="AGC58" s="303"/>
      <c r="AGD58" s="303"/>
      <c r="AGE58" s="303"/>
      <c r="AGF58" s="303"/>
      <c r="AGG58" s="303"/>
      <c r="AGH58" s="303"/>
      <c r="AGI58" s="303"/>
      <c r="AGJ58" s="303"/>
      <c r="AGK58" s="303"/>
      <c r="AGL58" s="303"/>
      <c r="AGM58" s="303"/>
      <c r="AGN58" s="303"/>
      <c r="AGO58" s="303"/>
      <c r="AGP58" s="303"/>
      <c r="AGQ58" s="303"/>
      <c r="AGR58" s="303"/>
      <c r="AGS58" s="303"/>
      <c r="AGT58" s="303"/>
      <c r="AGU58" s="303"/>
      <c r="AGV58" s="303"/>
      <c r="AGW58" s="303"/>
      <c r="AGX58" s="303"/>
      <c r="AGY58" s="303"/>
      <c r="AGZ58" s="303"/>
      <c r="AHA58" s="303"/>
      <c r="AHB58" s="303"/>
      <c r="AHC58" s="303"/>
      <c r="AHD58" s="303"/>
      <c r="AHE58" s="303"/>
      <c r="AHF58" s="303"/>
      <c r="AHG58" s="303"/>
      <c r="AHH58" s="303"/>
      <c r="AHI58" s="303"/>
      <c r="AHJ58" s="303"/>
      <c r="AHK58" s="303"/>
      <c r="AHL58" s="303"/>
      <c r="AHM58" s="303"/>
      <c r="AHN58" s="303"/>
      <c r="AHO58" s="303"/>
      <c r="AHP58" s="303"/>
      <c r="AHQ58" s="303"/>
      <c r="AHR58" s="303"/>
      <c r="AHS58" s="303"/>
      <c r="AHT58" s="303"/>
      <c r="AHU58" s="303"/>
      <c r="AHV58" s="303"/>
      <c r="AHW58" s="303"/>
      <c r="AHX58" s="303"/>
      <c r="AHY58" s="303"/>
      <c r="AHZ58" s="303"/>
      <c r="AIA58" s="303"/>
      <c r="AIB58" s="303"/>
      <c r="AIC58" s="303"/>
      <c r="AID58" s="303"/>
      <c r="AIE58" s="303"/>
      <c r="AIF58" s="303"/>
      <c r="AIG58" s="303"/>
      <c r="AIH58" s="303"/>
      <c r="AII58" s="303"/>
      <c r="AIJ58" s="303"/>
      <c r="AIK58" s="303"/>
      <c r="AIL58" s="303"/>
      <c r="AIM58" s="303"/>
      <c r="AIN58" s="303"/>
      <c r="AIO58" s="303"/>
      <c r="AIP58" s="303"/>
      <c r="AIQ58" s="303"/>
      <c r="AIR58" s="303"/>
      <c r="AIS58" s="303"/>
      <c r="AIT58" s="303"/>
      <c r="AIU58" s="303"/>
      <c r="AIV58" s="303"/>
      <c r="AIW58" s="303"/>
      <c r="AIX58" s="303"/>
      <c r="AIY58" s="303"/>
      <c r="AIZ58" s="303"/>
      <c r="AJA58" s="303"/>
      <c r="AJB58" s="303"/>
      <c r="AJC58" s="303"/>
      <c r="AJD58" s="303"/>
      <c r="AJE58" s="303"/>
      <c r="AJF58" s="303"/>
      <c r="AJG58" s="303"/>
      <c r="AJH58" s="303"/>
      <c r="AJI58" s="303"/>
      <c r="AJJ58" s="303"/>
      <c r="AJK58" s="303"/>
      <c r="AJL58" s="303"/>
      <c r="AJM58" s="303"/>
      <c r="AJN58" s="303"/>
      <c r="AJO58" s="303"/>
      <c r="AJP58" s="303"/>
      <c r="AJQ58" s="303"/>
      <c r="AJR58" s="303"/>
      <c r="AJS58" s="303"/>
      <c r="AJT58" s="303"/>
      <c r="AJU58" s="303"/>
      <c r="AJV58" s="303"/>
      <c r="AJW58" s="303"/>
      <c r="AJX58" s="303"/>
      <c r="AJY58" s="303"/>
      <c r="AJZ58" s="303"/>
      <c r="AKA58" s="303"/>
      <c r="AKB58" s="303"/>
      <c r="AKC58" s="303"/>
      <c r="AKD58" s="303"/>
      <c r="AKE58" s="303"/>
      <c r="AKF58" s="303"/>
      <c r="AKG58" s="303"/>
      <c r="AKH58" s="303"/>
      <c r="AKI58" s="303"/>
      <c r="AKJ58" s="303"/>
      <c r="AKK58" s="303"/>
      <c r="AKL58" s="303"/>
      <c r="AKM58" s="303"/>
      <c r="AKN58" s="303"/>
      <c r="AKO58" s="303"/>
      <c r="AKP58" s="303"/>
      <c r="AKQ58" s="303"/>
      <c r="AKR58" s="303"/>
      <c r="AKS58" s="303"/>
      <c r="AKT58" s="303"/>
      <c r="AKU58" s="303"/>
      <c r="AKV58" s="303"/>
      <c r="AKW58" s="303"/>
      <c r="AKX58" s="303"/>
      <c r="AKY58" s="303"/>
      <c r="AKZ58" s="303"/>
      <c r="ALA58" s="303"/>
      <c r="ALB58" s="303"/>
      <c r="ALC58" s="303"/>
      <c r="ALD58" s="303"/>
      <c r="ALE58" s="303"/>
      <c r="ALF58" s="303"/>
      <c r="ALG58" s="303"/>
      <c r="ALH58" s="303"/>
      <c r="ALI58" s="303"/>
      <c r="ALJ58" s="303"/>
      <c r="ALK58" s="303"/>
      <c r="ALL58" s="303"/>
      <c r="ALM58" s="303"/>
      <c r="ALN58" s="303"/>
      <c r="ALO58" s="303"/>
      <c r="ALP58" s="303"/>
      <c r="ALQ58" s="303"/>
      <c r="ALR58" s="303"/>
      <c r="ALS58" s="303"/>
      <c r="ALT58" s="303"/>
      <c r="ALU58" s="303"/>
      <c r="ALV58" s="303"/>
      <c r="ALW58" s="303"/>
      <c r="ALX58" s="303"/>
      <c r="ALY58" s="303"/>
      <c r="ALZ58" s="303"/>
      <c r="AMA58" s="303"/>
      <c r="AMB58" s="303"/>
      <c r="AMC58" s="303"/>
      <c r="AMD58" s="303"/>
      <c r="AME58" s="303"/>
      <c r="AMF58" s="303"/>
      <c r="AMG58" s="303"/>
      <c r="AMH58" s="303"/>
      <c r="AMI58" s="303"/>
      <c r="AMJ58" s="303"/>
      <c r="AMK58" s="303"/>
      <c r="AML58" s="303"/>
      <c r="AMM58" s="303"/>
      <c r="AMN58" s="303"/>
      <c r="AMO58" s="303"/>
      <c r="AMP58" s="303"/>
      <c r="AMQ58" s="303"/>
      <c r="AMR58" s="303"/>
      <c r="AMS58" s="303"/>
      <c r="AMT58" s="303"/>
      <c r="AMU58" s="303"/>
      <c r="AMV58" s="303"/>
      <c r="AMW58" s="303"/>
      <c r="AMX58" s="303"/>
      <c r="AMY58" s="303"/>
      <c r="AMZ58" s="303"/>
      <c r="ANA58" s="303"/>
      <c r="ANB58" s="303"/>
      <c r="ANC58" s="303"/>
      <c r="AND58" s="303"/>
      <c r="ANE58" s="303"/>
      <c r="ANF58" s="303"/>
      <c r="ANG58" s="303"/>
      <c r="ANH58" s="303"/>
      <c r="ANI58" s="303"/>
      <c r="ANJ58" s="303"/>
      <c r="ANK58" s="303"/>
      <c r="ANL58" s="303"/>
      <c r="ANM58" s="303"/>
      <c r="ANN58" s="303"/>
      <c r="ANO58" s="303"/>
      <c r="ANP58" s="303"/>
      <c r="ANQ58" s="303"/>
      <c r="ANR58" s="303"/>
      <c r="ANS58" s="303"/>
      <c r="ANT58" s="303"/>
      <c r="ANU58" s="303"/>
      <c r="ANV58" s="303"/>
      <c r="ANW58" s="303"/>
      <c r="ANX58" s="303"/>
      <c r="ANY58" s="303"/>
      <c r="ANZ58" s="303"/>
      <c r="AOA58" s="303"/>
      <c r="AOB58" s="303"/>
      <c r="AOC58" s="303"/>
      <c r="AOD58" s="303"/>
      <c r="AOE58" s="303"/>
      <c r="AOF58" s="303"/>
      <c r="AOG58" s="303"/>
      <c r="AOH58" s="303"/>
      <c r="AOI58" s="303"/>
      <c r="AOJ58" s="303"/>
      <c r="AOK58" s="303"/>
      <c r="AOL58" s="303"/>
      <c r="AOM58" s="303"/>
      <c r="AON58" s="303"/>
      <c r="AOO58" s="303"/>
      <c r="AOP58" s="303"/>
      <c r="AOQ58" s="303"/>
      <c r="AOR58" s="303"/>
      <c r="AOS58" s="303"/>
      <c r="AOT58" s="303"/>
      <c r="AOU58" s="303"/>
      <c r="AOV58" s="303"/>
      <c r="AOW58" s="303"/>
      <c r="AOX58" s="303"/>
      <c r="AOY58" s="303"/>
      <c r="AOZ58" s="303"/>
      <c r="APA58" s="303"/>
      <c r="APB58" s="303"/>
      <c r="APC58" s="303"/>
      <c r="APD58" s="303"/>
      <c r="APE58" s="303"/>
      <c r="APF58" s="303"/>
      <c r="APG58" s="303"/>
      <c r="APH58" s="303"/>
      <c r="API58" s="303"/>
      <c r="APJ58" s="303"/>
      <c r="APK58" s="303"/>
      <c r="APL58" s="303"/>
      <c r="APM58" s="303"/>
      <c r="APN58" s="303"/>
      <c r="APO58" s="303"/>
      <c r="APP58" s="303"/>
      <c r="APQ58" s="303"/>
      <c r="APR58" s="303"/>
      <c r="APS58" s="303"/>
      <c r="APT58" s="303"/>
      <c r="APU58" s="303"/>
      <c r="APV58" s="303"/>
      <c r="APW58" s="303"/>
      <c r="APX58" s="303"/>
      <c r="APY58" s="303"/>
      <c r="APZ58" s="303"/>
      <c r="AQA58" s="303"/>
      <c r="AQB58" s="303"/>
      <c r="AQC58" s="303"/>
      <c r="AQD58" s="303"/>
      <c r="AQE58" s="303"/>
      <c r="AQF58" s="303"/>
      <c r="AQG58" s="303"/>
      <c r="AQH58" s="303"/>
      <c r="AQI58" s="303"/>
      <c r="AQJ58" s="303"/>
      <c r="AQK58" s="303"/>
      <c r="AQL58" s="303"/>
      <c r="AQM58" s="303"/>
      <c r="AQN58" s="303"/>
      <c r="AQO58" s="303"/>
      <c r="AQP58" s="303"/>
      <c r="AQQ58" s="303"/>
      <c r="AQR58" s="303"/>
      <c r="AQS58" s="303"/>
      <c r="AQT58" s="303"/>
      <c r="AQU58" s="303"/>
      <c r="AQV58" s="303"/>
      <c r="AQW58" s="303"/>
      <c r="AQX58" s="303"/>
      <c r="AQY58" s="303"/>
      <c r="AQZ58" s="303"/>
      <c r="ARA58" s="303"/>
      <c r="ARB58" s="303"/>
      <c r="ARC58" s="303"/>
      <c r="ARD58" s="303"/>
      <c r="ARE58" s="303"/>
      <c r="ARF58" s="303"/>
      <c r="ARG58" s="303"/>
      <c r="ARH58" s="303"/>
      <c r="ARI58" s="303"/>
      <c r="ARJ58" s="303"/>
      <c r="ARK58" s="303"/>
      <c r="ARL58" s="303"/>
      <c r="ARM58" s="303"/>
      <c r="ARN58" s="303"/>
      <c r="ARO58" s="303"/>
      <c r="ARP58" s="303"/>
      <c r="ARQ58" s="303"/>
      <c r="ARR58" s="303"/>
      <c r="ARS58" s="303"/>
      <c r="ART58" s="303"/>
      <c r="ARU58" s="303"/>
      <c r="ARV58" s="303"/>
      <c r="ARW58" s="303"/>
      <c r="ARX58" s="303"/>
      <c r="ARY58" s="303"/>
      <c r="ARZ58" s="303"/>
      <c r="ASA58" s="303"/>
      <c r="ASB58" s="303"/>
      <c r="ASC58" s="303"/>
      <c r="ASD58" s="303"/>
      <c r="ASE58" s="303"/>
      <c r="ASF58" s="303"/>
      <c r="ASG58" s="303"/>
      <c r="ASH58" s="303"/>
      <c r="ASI58" s="303"/>
      <c r="ASJ58" s="303"/>
      <c r="ASK58" s="303"/>
      <c r="ASL58" s="303"/>
      <c r="ASM58" s="303"/>
      <c r="ASN58" s="303"/>
      <c r="ASO58" s="303"/>
      <c r="ASP58" s="303"/>
      <c r="ASQ58" s="303"/>
      <c r="ASR58" s="303"/>
      <c r="ASS58" s="303"/>
      <c r="AST58" s="303"/>
      <c r="ASU58" s="303"/>
      <c r="ASV58" s="303"/>
      <c r="ASW58" s="303"/>
      <c r="ASX58" s="303"/>
      <c r="ASY58" s="303"/>
      <c r="ASZ58" s="303"/>
      <c r="ATA58" s="303"/>
      <c r="ATB58" s="303"/>
      <c r="ATC58" s="303"/>
      <c r="ATD58" s="303"/>
      <c r="ATE58" s="303"/>
      <c r="ATF58" s="303"/>
      <c r="ATG58" s="303"/>
      <c r="ATH58" s="303"/>
      <c r="ATI58" s="303"/>
      <c r="ATJ58" s="303"/>
      <c r="ATK58" s="303"/>
      <c r="ATL58" s="303"/>
      <c r="ATM58" s="303"/>
      <c r="ATN58" s="303"/>
      <c r="ATO58" s="303"/>
      <c r="ATP58" s="303"/>
      <c r="ATQ58" s="303"/>
      <c r="ATR58" s="303"/>
      <c r="ATS58" s="303"/>
      <c r="ATT58" s="303"/>
      <c r="ATU58" s="303"/>
      <c r="ATV58" s="303"/>
      <c r="ATW58" s="303"/>
      <c r="ATX58" s="303"/>
      <c r="ATY58" s="303"/>
      <c r="ATZ58" s="303"/>
      <c r="AUA58" s="303"/>
      <c r="AUB58" s="303"/>
      <c r="AUC58" s="303"/>
      <c r="AUD58" s="303"/>
      <c r="AUE58" s="303"/>
      <c r="AUF58" s="303"/>
      <c r="AUG58" s="303"/>
      <c r="AUH58" s="303"/>
      <c r="AUI58" s="303"/>
      <c r="AUJ58" s="303"/>
      <c r="AUK58" s="303"/>
      <c r="AUL58" s="303"/>
      <c r="AUM58" s="303"/>
      <c r="AUN58" s="303"/>
      <c r="AUO58" s="303"/>
      <c r="AUP58" s="303"/>
      <c r="AUQ58" s="303"/>
      <c r="AUR58" s="303"/>
      <c r="AUS58" s="303"/>
      <c r="AUT58" s="303"/>
      <c r="AUU58" s="303"/>
      <c r="AUV58" s="303"/>
      <c r="AUW58" s="303"/>
      <c r="AUX58" s="303"/>
      <c r="AUY58" s="303"/>
      <c r="AUZ58" s="303"/>
      <c r="AVA58" s="303"/>
      <c r="AVB58" s="303"/>
      <c r="AVC58" s="303"/>
      <c r="AVD58" s="303"/>
      <c r="AVE58" s="303"/>
      <c r="AVF58" s="303"/>
      <c r="AVG58" s="303"/>
      <c r="AVH58" s="303"/>
      <c r="AVI58" s="303"/>
      <c r="AVJ58" s="303"/>
      <c r="AVK58" s="303"/>
      <c r="AVL58" s="303"/>
      <c r="AVM58" s="303"/>
      <c r="AVN58" s="303"/>
      <c r="AVO58" s="303"/>
      <c r="AVP58" s="303"/>
      <c r="AVQ58" s="303"/>
      <c r="AVR58" s="303"/>
      <c r="AVS58" s="303"/>
      <c r="AVT58" s="303"/>
      <c r="AVU58" s="303"/>
      <c r="AVV58" s="303"/>
      <c r="AVW58" s="303"/>
      <c r="AVX58" s="303"/>
      <c r="AVY58" s="303"/>
      <c r="AVZ58" s="303"/>
      <c r="AWA58" s="303"/>
      <c r="AWB58" s="303"/>
      <c r="AWC58" s="303"/>
      <c r="AWD58" s="303"/>
      <c r="AWE58" s="303"/>
      <c r="AWF58" s="303"/>
      <c r="AWG58" s="303"/>
      <c r="AWH58" s="303"/>
      <c r="AWI58" s="303"/>
      <c r="AWJ58" s="303"/>
      <c r="AWK58" s="303"/>
      <c r="AWL58" s="303"/>
      <c r="AWM58" s="303"/>
      <c r="AWN58" s="303"/>
      <c r="AWO58" s="303"/>
      <c r="AWP58" s="303"/>
      <c r="AWQ58" s="303"/>
      <c r="AWR58" s="303"/>
      <c r="AWS58" s="303"/>
      <c r="AWT58" s="303"/>
      <c r="AWU58" s="303"/>
      <c r="AWV58" s="303"/>
      <c r="AWW58" s="303"/>
      <c r="AWX58" s="303"/>
      <c r="AWY58" s="303"/>
      <c r="AWZ58" s="303"/>
      <c r="AXA58" s="303"/>
      <c r="AXB58" s="303"/>
      <c r="AXC58" s="303"/>
      <c r="AXD58" s="303"/>
      <c r="AXE58" s="303"/>
      <c r="AXF58" s="303"/>
      <c r="AXG58" s="303"/>
      <c r="AXH58" s="303"/>
      <c r="AXI58" s="303"/>
      <c r="AXJ58" s="303"/>
      <c r="AXK58" s="303"/>
      <c r="AXL58" s="303"/>
      <c r="AXM58" s="303"/>
      <c r="AXN58" s="303"/>
      <c r="AXO58" s="303"/>
      <c r="AXP58" s="303"/>
      <c r="AXQ58" s="303"/>
      <c r="AXR58" s="303"/>
      <c r="AXS58" s="303"/>
      <c r="AXT58" s="303"/>
      <c r="AXU58" s="303"/>
      <c r="AXV58" s="303"/>
      <c r="AXW58" s="303"/>
      <c r="AXX58" s="303"/>
      <c r="AXY58" s="303"/>
      <c r="AXZ58" s="303"/>
      <c r="AYA58" s="303"/>
      <c r="AYB58" s="303"/>
      <c r="AYC58" s="303"/>
      <c r="AYD58" s="303"/>
      <c r="AYE58" s="303"/>
      <c r="AYF58" s="303"/>
      <c r="AYG58" s="303"/>
      <c r="AYH58" s="303"/>
      <c r="AYI58" s="303"/>
      <c r="AYJ58" s="303"/>
      <c r="AYK58" s="303"/>
      <c r="AYL58" s="303"/>
      <c r="AYM58" s="303"/>
      <c r="AYN58" s="303"/>
      <c r="AYO58" s="303"/>
      <c r="AYP58" s="303"/>
      <c r="AYQ58" s="303"/>
      <c r="AYR58" s="303"/>
      <c r="AYS58" s="303"/>
      <c r="AYT58" s="303"/>
      <c r="AYU58" s="303"/>
      <c r="AYV58" s="303"/>
      <c r="AYW58" s="303"/>
      <c r="AYX58" s="303"/>
      <c r="AYY58" s="303"/>
      <c r="AYZ58" s="303"/>
      <c r="AZA58" s="303"/>
      <c r="AZB58" s="303"/>
      <c r="AZC58" s="303"/>
      <c r="AZD58" s="303"/>
      <c r="AZE58" s="303"/>
      <c r="AZF58" s="303"/>
      <c r="AZG58" s="303"/>
      <c r="AZH58" s="303"/>
      <c r="AZI58" s="303"/>
      <c r="AZJ58" s="303"/>
      <c r="AZK58" s="303"/>
      <c r="AZL58" s="303"/>
      <c r="AZM58" s="303"/>
      <c r="AZN58" s="303"/>
      <c r="AZO58" s="303"/>
      <c r="AZP58" s="303"/>
      <c r="AZQ58" s="303"/>
      <c r="AZR58" s="303"/>
      <c r="AZS58" s="303"/>
      <c r="AZT58" s="303"/>
      <c r="AZU58" s="303"/>
      <c r="AZV58" s="303"/>
      <c r="AZW58" s="303"/>
      <c r="AZX58" s="303"/>
      <c r="AZY58" s="303"/>
      <c r="AZZ58" s="303"/>
      <c r="BAA58" s="303"/>
      <c r="BAB58" s="303"/>
      <c r="BAC58" s="303"/>
      <c r="BAD58" s="303"/>
      <c r="BAE58" s="303"/>
      <c r="BAF58" s="303"/>
      <c r="BAG58" s="303"/>
      <c r="BAH58" s="303"/>
      <c r="BAI58" s="303"/>
      <c r="BAJ58" s="303"/>
      <c r="BAK58" s="303"/>
      <c r="BAL58" s="303"/>
      <c r="BAM58" s="303"/>
      <c r="BAN58" s="303"/>
      <c r="BAO58" s="303"/>
      <c r="BAP58" s="303"/>
      <c r="BAQ58" s="303"/>
      <c r="BAR58" s="303"/>
      <c r="BAS58" s="303"/>
      <c r="BAT58" s="303"/>
      <c r="BAU58" s="303"/>
      <c r="BAV58" s="303"/>
      <c r="BAW58" s="303"/>
      <c r="BAX58" s="303"/>
      <c r="BAY58" s="303"/>
      <c r="BAZ58" s="303"/>
      <c r="BBA58" s="303"/>
      <c r="BBB58" s="303"/>
      <c r="BBC58" s="303"/>
      <c r="BBD58" s="303"/>
      <c r="BBE58" s="303"/>
      <c r="BBF58" s="303"/>
      <c r="BBG58" s="303"/>
      <c r="BBH58" s="303"/>
      <c r="BBI58" s="303"/>
      <c r="BBJ58" s="303"/>
      <c r="BBK58" s="303"/>
      <c r="BBL58" s="303"/>
      <c r="BBM58" s="303"/>
      <c r="BBN58" s="303"/>
      <c r="BBO58" s="303"/>
      <c r="BBP58" s="303"/>
      <c r="BBQ58" s="303"/>
      <c r="BBR58" s="303"/>
      <c r="BBS58" s="303"/>
      <c r="BBT58" s="303"/>
      <c r="BBU58" s="303"/>
      <c r="BBV58" s="303"/>
      <c r="BBW58" s="303"/>
      <c r="BBX58" s="303"/>
      <c r="BBY58" s="303"/>
      <c r="BBZ58" s="303"/>
      <c r="BCA58" s="303"/>
      <c r="BCB58" s="303"/>
      <c r="BCC58" s="303"/>
      <c r="BCD58" s="303"/>
      <c r="BCE58" s="303"/>
      <c r="BCF58" s="303"/>
      <c r="BCG58" s="303"/>
      <c r="BCH58" s="303"/>
      <c r="BCI58" s="303"/>
      <c r="BCJ58" s="303"/>
      <c r="BCK58" s="303"/>
      <c r="BCL58" s="303"/>
      <c r="BCM58" s="303"/>
      <c r="BCN58" s="303"/>
      <c r="BCO58" s="303"/>
      <c r="BCP58" s="303"/>
      <c r="BCQ58" s="303"/>
      <c r="BCR58" s="303"/>
      <c r="BCS58" s="303"/>
      <c r="BCT58" s="303"/>
      <c r="BCU58" s="303"/>
      <c r="BCV58" s="303"/>
      <c r="BCW58" s="303"/>
      <c r="BCX58" s="303"/>
      <c r="BCY58" s="303"/>
      <c r="BCZ58" s="303"/>
      <c r="BDA58" s="303"/>
      <c r="BDB58" s="303"/>
      <c r="BDC58" s="303"/>
      <c r="BDD58" s="303"/>
      <c r="BDE58" s="303"/>
      <c r="BDF58" s="303"/>
      <c r="BDG58" s="303"/>
      <c r="BDH58" s="303"/>
      <c r="BDI58" s="303"/>
      <c r="BDJ58" s="303"/>
      <c r="BDK58" s="303"/>
      <c r="BDL58" s="303"/>
      <c r="BDM58" s="303"/>
      <c r="BDN58" s="303"/>
      <c r="BDO58" s="303"/>
      <c r="BDP58" s="303"/>
      <c r="BDQ58" s="303"/>
      <c r="BDR58" s="303"/>
      <c r="BDS58" s="303"/>
      <c r="BDT58" s="303"/>
      <c r="BDU58" s="303"/>
      <c r="BDV58" s="303"/>
      <c r="BDW58" s="303"/>
      <c r="BDX58" s="303"/>
      <c r="BDY58" s="303"/>
      <c r="BDZ58" s="303"/>
      <c r="BEA58" s="303"/>
      <c r="BEB58" s="303"/>
      <c r="BEC58" s="303"/>
      <c r="BED58" s="303"/>
      <c r="BEE58" s="303"/>
      <c r="BEF58" s="303"/>
      <c r="BEG58" s="303"/>
      <c r="BEH58" s="303"/>
      <c r="BEI58" s="303"/>
      <c r="BEJ58" s="303"/>
      <c r="BEK58" s="303"/>
      <c r="BEL58" s="303"/>
      <c r="BEM58" s="303"/>
      <c r="BEN58" s="303"/>
      <c r="BEO58" s="303"/>
      <c r="BEP58" s="303"/>
      <c r="BEQ58" s="303"/>
      <c r="BER58" s="303"/>
      <c r="BES58" s="303"/>
      <c r="BET58" s="303"/>
      <c r="BEU58" s="303"/>
      <c r="BEV58" s="303"/>
      <c r="BEW58" s="303"/>
      <c r="BEX58" s="303"/>
      <c r="BEY58" s="303"/>
      <c r="BEZ58" s="303"/>
      <c r="BFA58" s="303"/>
      <c r="BFB58" s="303"/>
      <c r="BFC58" s="303"/>
      <c r="BFD58" s="303"/>
      <c r="BFE58" s="303"/>
      <c r="BFF58" s="303"/>
      <c r="BFG58" s="303"/>
      <c r="BFH58" s="303"/>
      <c r="BFI58" s="303"/>
      <c r="BFJ58" s="303"/>
      <c r="BFK58" s="303"/>
      <c r="BFL58" s="303"/>
      <c r="BFM58" s="303"/>
      <c r="BFN58" s="303"/>
      <c r="BFO58" s="303"/>
      <c r="BFP58" s="303"/>
      <c r="BFQ58" s="303"/>
      <c r="BFR58" s="303"/>
      <c r="BFS58" s="303"/>
      <c r="BFT58" s="303"/>
      <c r="BFU58" s="303"/>
      <c r="BFV58" s="303"/>
      <c r="BFW58" s="303"/>
      <c r="BFX58" s="303"/>
      <c r="BFY58" s="303"/>
      <c r="BFZ58" s="303"/>
      <c r="BGA58" s="303"/>
      <c r="BGB58" s="303"/>
      <c r="BGC58" s="303"/>
      <c r="BGD58" s="303"/>
      <c r="BGE58" s="303"/>
      <c r="BGF58" s="303"/>
      <c r="BGG58" s="303"/>
      <c r="BGH58" s="303"/>
      <c r="BGI58" s="303"/>
      <c r="BGJ58" s="303"/>
      <c r="BGK58" s="303"/>
      <c r="BGL58" s="303"/>
      <c r="BGM58" s="303"/>
      <c r="BGN58" s="303"/>
      <c r="BGO58" s="303"/>
      <c r="BGP58" s="303"/>
      <c r="BGQ58" s="303"/>
      <c r="BGR58" s="303"/>
      <c r="BGS58" s="303"/>
      <c r="BGT58" s="303"/>
      <c r="BGU58" s="303"/>
      <c r="BGV58" s="303"/>
      <c r="BGW58" s="303"/>
      <c r="BGX58" s="303"/>
      <c r="BGY58" s="303"/>
      <c r="BGZ58" s="303"/>
      <c r="BHA58" s="303"/>
      <c r="BHB58" s="303"/>
      <c r="BHC58" s="303"/>
      <c r="BHD58" s="303"/>
      <c r="BHE58" s="303"/>
      <c r="BHF58" s="303"/>
      <c r="BHG58" s="303"/>
      <c r="BHH58" s="303"/>
      <c r="BHI58" s="303"/>
      <c r="BHJ58" s="303"/>
      <c r="BHK58" s="303"/>
      <c r="BHL58" s="303"/>
      <c r="BHM58" s="303"/>
      <c r="BHN58" s="303"/>
      <c r="BHO58" s="303"/>
      <c r="BHP58" s="303"/>
      <c r="BHQ58" s="303"/>
      <c r="BHR58" s="303"/>
      <c r="BHS58" s="303"/>
      <c r="BHT58" s="303"/>
      <c r="BHU58" s="303"/>
      <c r="BHV58" s="303"/>
      <c r="BHW58" s="303"/>
      <c r="BHX58" s="303"/>
      <c r="BHY58" s="303"/>
      <c r="BHZ58" s="303"/>
      <c r="BIA58" s="303"/>
      <c r="BIB58" s="303"/>
      <c r="BIC58" s="303"/>
      <c r="BID58" s="303"/>
      <c r="BIE58" s="303"/>
      <c r="BIF58" s="303"/>
      <c r="BIG58" s="303"/>
      <c r="BIH58" s="303"/>
      <c r="BII58" s="303"/>
      <c r="BIJ58" s="303"/>
      <c r="BIK58" s="303"/>
      <c r="BIL58" s="303"/>
      <c r="BIM58" s="303"/>
      <c r="BIN58" s="303"/>
      <c r="BIO58" s="303"/>
      <c r="BIP58" s="303"/>
      <c r="BIQ58" s="303"/>
      <c r="BIR58" s="303"/>
      <c r="BIS58" s="303"/>
      <c r="BIT58" s="303"/>
      <c r="BIU58" s="303"/>
      <c r="BIV58" s="303"/>
      <c r="BIW58" s="303"/>
      <c r="BIX58" s="303"/>
      <c r="BIY58" s="303"/>
      <c r="BIZ58" s="303"/>
      <c r="BJA58" s="303"/>
      <c r="BJB58" s="303"/>
      <c r="BJC58" s="303"/>
      <c r="BJD58" s="303"/>
      <c r="BJE58" s="303"/>
      <c r="BJF58" s="303"/>
      <c r="BJG58" s="303"/>
      <c r="BJH58" s="303"/>
      <c r="BJI58" s="303"/>
      <c r="BJJ58" s="303"/>
      <c r="BJK58" s="303"/>
      <c r="BJL58" s="303"/>
      <c r="BJM58" s="303"/>
      <c r="BJN58" s="303"/>
      <c r="BJO58" s="303"/>
      <c r="BJP58" s="303"/>
      <c r="BJQ58" s="303"/>
      <c r="BJR58" s="303"/>
      <c r="BJS58" s="303"/>
      <c r="BJT58" s="303"/>
      <c r="BJU58" s="303"/>
      <c r="BJV58" s="303"/>
      <c r="BJW58" s="303"/>
      <c r="BJX58" s="303"/>
      <c r="BJY58" s="303"/>
      <c r="BJZ58" s="303"/>
      <c r="BKA58" s="303"/>
      <c r="BKB58" s="303"/>
      <c r="BKC58" s="303"/>
      <c r="BKD58" s="303"/>
      <c r="BKE58" s="303"/>
      <c r="BKF58" s="303"/>
      <c r="BKG58" s="303"/>
      <c r="BKH58" s="303"/>
      <c r="BKI58" s="303"/>
      <c r="BKJ58" s="303"/>
      <c r="BKK58" s="303"/>
      <c r="BKL58" s="303"/>
      <c r="BKM58" s="303"/>
      <c r="BKN58" s="303"/>
      <c r="BKO58" s="303"/>
      <c r="BKP58" s="303"/>
      <c r="BKQ58" s="303"/>
      <c r="BKR58" s="303"/>
      <c r="BKS58" s="303"/>
      <c r="BKT58" s="303"/>
      <c r="BKU58" s="303"/>
      <c r="BKV58" s="303"/>
      <c r="BKW58" s="303"/>
      <c r="BKX58" s="303"/>
      <c r="BKY58" s="303"/>
      <c r="BKZ58" s="303"/>
      <c r="BLA58" s="303"/>
      <c r="BLB58" s="303"/>
      <c r="BLC58" s="303"/>
      <c r="BLD58" s="303"/>
      <c r="BLE58" s="303"/>
      <c r="BLF58" s="303"/>
      <c r="BLG58" s="303"/>
      <c r="BLH58" s="303"/>
      <c r="BLI58" s="303"/>
      <c r="BLJ58" s="303"/>
      <c r="BLK58" s="303"/>
      <c r="BLL58" s="303"/>
      <c r="BLM58" s="303"/>
      <c r="BLN58" s="303"/>
      <c r="BLO58" s="303"/>
      <c r="BLP58" s="303"/>
      <c r="BLQ58" s="303"/>
      <c r="BLR58" s="303"/>
      <c r="BLS58" s="303"/>
      <c r="BLT58" s="303"/>
      <c r="BLU58" s="303"/>
      <c r="BLV58" s="303"/>
      <c r="BLW58" s="303"/>
      <c r="BLX58" s="303"/>
      <c r="BLY58" s="303"/>
      <c r="BLZ58" s="303"/>
      <c r="BMA58" s="303"/>
      <c r="BMB58" s="303"/>
      <c r="BMC58" s="303"/>
      <c r="BMD58" s="303"/>
      <c r="BME58" s="303"/>
      <c r="BMF58" s="303"/>
      <c r="BMG58" s="303"/>
      <c r="BMH58" s="303"/>
      <c r="BMI58" s="303"/>
      <c r="BMJ58" s="303"/>
      <c r="BMK58" s="303"/>
      <c r="BML58" s="303"/>
      <c r="BMM58" s="303"/>
      <c r="BMN58" s="303"/>
      <c r="BMO58" s="303"/>
      <c r="BMP58" s="303"/>
      <c r="BMQ58" s="303"/>
      <c r="BMR58" s="303"/>
      <c r="BMS58" s="303"/>
      <c r="BMT58" s="303"/>
      <c r="BMU58" s="303"/>
      <c r="BMV58" s="303"/>
      <c r="BMW58" s="303"/>
      <c r="BMX58" s="303"/>
      <c r="BMY58" s="303"/>
      <c r="BMZ58" s="303"/>
      <c r="BNA58" s="303"/>
      <c r="BNB58" s="303"/>
      <c r="BNC58" s="303"/>
      <c r="BND58" s="303"/>
      <c r="BNE58" s="303"/>
      <c r="BNF58" s="303"/>
      <c r="BNG58" s="303"/>
      <c r="BNH58" s="303"/>
      <c r="BNI58" s="303"/>
      <c r="BNJ58" s="303"/>
      <c r="BNK58" s="303"/>
      <c r="BNL58" s="303"/>
      <c r="BNM58" s="303"/>
      <c r="BNN58" s="303"/>
      <c r="BNO58" s="303"/>
      <c r="BNP58" s="303"/>
      <c r="BNQ58" s="303"/>
      <c r="BNR58" s="303"/>
      <c r="BNS58" s="303"/>
      <c r="BNT58" s="303"/>
      <c r="BNU58" s="303"/>
      <c r="BNV58" s="303"/>
      <c r="BNW58" s="303"/>
      <c r="BNX58" s="303"/>
      <c r="BNY58" s="303"/>
      <c r="BNZ58" s="303"/>
      <c r="BOA58" s="303"/>
      <c r="BOB58" s="303"/>
      <c r="BOC58" s="303"/>
      <c r="BOD58" s="303"/>
      <c r="BOE58" s="303"/>
      <c r="BOF58" s="303"/>
      <c r="BOG58" s="303"/>
      <c r="BOH58" s="303"/>
      <c r="BOI58" s="303"/>
      <c r="BOJ58" s="303"/>
      <c r="BOK58" s="303"/>
      <c r="BOL58" s="303"/>
      <c r="BOM58" s="303"/>
      <c r="BON58" s="303"/>
      <c r="BOO58" s="303"/>
      <c r="BOP58" s="303"/>
      <c r="BOQ58" s="303"/>
      <c r="BOR58" s="303"/>
      <c r="BOS58" s="303"/>
      <c r="BOT58" s="303"/>
      <c r="BOU58" s="303"/>
      <c r="BOV58" s="303"/>
      <c r="BOW58" s="303"/>
      <c r="BOX58" s="303"/>
      <c r="BOY58" s="303"/>
      <c r="BOZ58" s="303"/>
      <c r="BPA58" s="303"/>
      <c r="BPB58" s="303"/>
      <c r="BPC58" s="303"/>
      <c r="BPD58" s="303"/>
      <c r="BPE58" s="303"/>
      <c r="BPF58" s="303"/>
      <c r="BPG58" s="303"/>
      <c r="BPH58" s="303"/>
      <c r="BPI58" s="303"/>
      <c r="BPJ58" s="303"/>
      <c r="BPK58" s="303"/>
      <c r="BPL58" s="303"/>
      <c r="BPM58" s="303"/>
      <c r="BPN58" s="303"/>
      <c r="BPO58" s="303"/>
      <c r="BPP58" s="303"/>
      <c r="BPQ58" s="303"/>
      <c r="BPR58" s="303"/>
      <c r="BPS58" s="303"/>
      <c r="BPT58" s="303"/>
      <c r="BPU58" s="303"/>
      <c r="BPV58" s="303"/>
      <c r="BPW58" s="303"/>
      <c r="BPX58" s="303"/>
      <c r="BPY58" s="303"/>
      <c r="BPZ58" s="303"/>
      <c r="BQA58" s="303"/>
      <c r="BQB58" s="303"/>
      <c r="BQC58" s="303"/>
      <c r="BQD58" s="303"/>
      <c r="BQE58" s="303"/>
      <c r="BQF58" s="303"/>
      <c r="BQG58" s="303"/>
      <c r="BQH58" s="303"/>
      <c r="BQI58" s="303"/>
      <c r="BQJ58" s="303"/>
      <c r="BQK58" s="303"/>
      <c r="BQL58" s="303"/>
      <c r="BQM58" s="303"/>
      <c r="BQN58" s="303"/>
      <c r="BQO58" s="303"/>
      <c r="BQP58" s="303"/>
      <c r="BQQ58" s="303"/>
      <c r="BQR58" s="303"/>
      <c r="BQS58" s="303"/>
      <c r="BQT58" s="303"/>
      <c r="BQU58" s="303"/>
      <c r="BQV58" s="303"/>
      <c r="BQW58" s="303"/>
      <c r="BQX58" s="303"/>
      <c r="BQY58" s="303"/>
      <c r="BQZ58" s="303"/>
      <c r="BRA58" s="303"/>
      <c r="BRB58" s="303"/>
      <c r="BRC58" s="303"/>
      <c r="BRD58" s="303"/>
      <c r="BRE58" s="303"/>
      <c r="BRF58" s="303"/>
      <c r="BRG58" s="303"/>
      <c r="BRH58" s="303"/>
      <c r="BRI58" s="303"/>
      <c r="BRJ58" s="303"/>
      <c r="BRK58" s="303"/>
      <c r="BRL58" s="303"/>
      <c r="BRM58" s="303"/>
      <c r="BRN58" s="303"/>
      <c r="BRO58" s="303"/>
      <c r="BRP58" s="303"/>
      <c r="BRQ58" s="303"/>
      <c r="BRR58" s="303"/>
      <c r="BRS58" s="303"/>
      <c r="BRT58" s="303"/>
      <c r="BRU58" s="303"/>
      <c r="BRV58" s="303"/>
      <c r="BRW58" s="303"/>
      <c r="BRX58" s="303"/>
      <c r="BRY58" s="303"/>
      <c r="BRZ58" s="303"/>
      <c r="BSA58" s="303"/>
      <c r="BSB58" s="303"/>
      <c r="BSC58" s="303"/>
      <c r="BSD58" s="303"/>
      <c r="BSE58" s="303"/>
      <c r="BSF58" s="303"/>
      <c r="BSG58" s="303"/>
      <c r="BSH58" s="303"/>
      <c r="BSI58" s="303"/>
      <c r="BSJ58" s="303"/>
      <c r="BSK58" s="303"/>
      <c r="BSL58" s="303"/>
      <c r="BSM58" s="303"/>
      <c r="BSN58" s="303"/>
      <c r="BSO58" s="303"/>
      <c r="BSP58" s="303"/>
      <c r="BSQ58" s="303"/>
      <c r="BSR58" s="303"/>
      <c r="BSS58" s="303"/>
      <c r="BST58" s="303"/>
      <c r="BSU58" s="303"/>
      <c r="BSV58" s="303"/>
      <c r="BSW58" s="303"/>
      <c r="BSX58" s="303"/>
      <c r="BSY58" s="303"/>
      <c r="BSZ58" s="303"/>
      <c r="BTA58" s="303"/>
      <c r="BTB58" s="303"/>
      <c r="BTC58" s="303"/>
      <c r="BTD58" s="303"/>
      <c r="BTE58" s="303"/>
      <c r="BTF58" s="303"/>
      <c r="BTG58" s="303"/>
      <c r="BTH58" s="303"/>
      <c r="BTI58" s="303"/>
      <c r="BTJ58" s="303"/>
      <c r="BTK58" s="303"/>
      <c r="BTL58" s="303"/>
      <c r="BTM58" s="303"/>
      <c r="BTN58" s="303"/>
      <c r="BTO58" s="303"/>
      <c r="BTP58" s="303"/>
      <c r="BTQ58" s="303"/>
      <c r="BTR58" s="303"/>
      <c r="BTS58" s="303"/>
      <c r="BTT58" s="303"/>
      <c r="BTU58" s="303"/>
      <c r="BTV58" s="303"/>
      <c r="BTW58" s="303"/>
      <c r="BTX58" s="303"/>
      <c r="BTY58" s="303"/>
      <c r="BTZ58" s="303"/>
      <c r="BUA58" s="303"/>
      <c r="BUB58" s="303"/>
      <c r="BUC58" s="303"/>
      <c r="BUD58" s="303"/>
      <c r="BUE58" s="303"/>
      <c r="BUF58" s="303"/>
      <c r="BUG58" s="303"/>
      <c r="BUH58" s="303"/>
      <c r="BUI58" s="303"/>
      <c r="BUJ58" s="303"/>
      <c r="BUK58" s="303"/>
      <c r="BUL58" s="303"/>
      <c r="BUM58" s="303"/>
      <c r="BUN58" s="303"/>
      <c r="BUO58" s="303"/>
      <c r="BUP58" s="303"/>
      <c r="BUQ58" s="303"/>
      <c r="BUR58" s="303"/>
      <c r="BUS58" s="303"/>
      <c r="BUT58" s="303"/>
      <c r="BUU58" s="303"/>
      <c r="BUV58" s="303"/>
      <c r="BUW58" s="303"/>
      <c r="BUX58" s="303"/>
      <c r="BUY58" s="303"/>
      <c r="BUZ58" s="303"/>
      <c r="BVA58" s="303"/>
      <c r="BVB58" s="303"/>
      <c r="BVC58" s="303"/>
      <c r="BVD58" s="303"/>
      <c r="BVE58" s="303"/>
      <c r="BVF58" s="303"/>
      <c r="BVG58" s="303"/>
      <c r="BVH58" s="303"/>
      <c r="BVI58" s="303"/>
      <c r="BVJ58" s="303"/>
      <c r="BVK58" s="303"/>
      <c r="BVL58" s="303"/>
      <c r="BVM58" s="303"/>
      <c r="BVN58" s="303"/>
      <c r="BVO58" s="303"/>
      <c r="BVP58" s="303"/>
      <c r="BVQ58" s="303"/>
      <c r="BVR58" s="303"/>
      <c r="BVS58" s="303"/>
      <c r="BVT58" s="303"/>
      <c r="BVU58" s="303"/>
      <c r="BVV58" s="303"/>
      <c r="BVW58" s="303"/>
      <c r="BVX58" s="303"/>
      <c r="BVY58" s="303"/>
      <c r="BVZ58" s="303"/>
      <c r="BWA58" s="303"/>
      <c r="BWB58" s="303"/>
      <c r="BWC58" s="303"/>
      <c r="BWD58" s="303"/>
      <c r="BWE58" s="303"/>
      <c r="BWF58" s="303"/>
      <c r="BWG58" s="303"/>
      <c r="BWH58" s="303"/>
      <c r="BWI58" s="303"/>
      <c r="BWJ58" s="303"/>
      <c r="BWK58" s="303"/>
      <c r="BWL58" s="303"/>
      <c r="BWM58" s="303"/>
      <c r="BWN58" s="303"/>
      <c r="BWO58" s="303"/>
      <c r="BWP58" s="303"/>
      <c r="BWQ58" s="303"/>
      <c r="BWR58" s="303"/>
      <c r="BWS58" s="303"/>
      <c r="BWT58" s="303"/>
      <c r="BWU58" s="303"/>
      <c r="BWV58" s="303"/>
      <c r="BWW58" s="303"/>
      <c r="BWX58" s="303"/>
      <c r="BWY58" s="303"/>
      <c r="BWZ58" s="303"/>
      <c r="BXA58" s="303"/>
      <c r="BXB58" s="303"/>
      <c r="BXC58" s="303"/>
      <c r="BXD58" s="303"/>
      <c r="BXE58" s="303"/>
      <c r="BXF58" s="303"/>
      <c r="BXG58" s="303"/>
      <c r="BXH58" s="303"/>
      <c r="BXI58" s="303"/>
      <c r="BXJ58" s="303"/>
      <c r="BXK58" s="303"/>
      <c r="BXL58" s="303"/>
      <c r="BXM58" s="303"/>
      <c r="BXN58" s="303"/>
      <c r="BXO58" s="303"/>
      <c r="BXP58" s="303"/>
      <c r="BXQ58" s="303"/>
      <c r="BXR58" s="303"/>
      <c r="BXS58" s="303"/>
      <c r="BXT58" s="303"/>
      <c r="BXU58" s="303"/>
      <c r="BXV58" s="303"/>
      <c r="BXW58" s="303"/>
      <c r="BXX58" s="303"/>
      <c r="BXY58" s="303"/>
      <c r="BXZ58" s="303"/>
      <c r="BYA58" s="303"/>
      <c r="BYB58" s="303"/>
      <c r="BYC58" s="303"/>
      <c r="BYD58" s="303"/>
      <c r="BYE58" s="303"/>
      <c r="BYF58" s="303"/>
      <c r="BYG58" s="303"/>
      <c r="BYH58" s="303"/>
      <c r="BYI58" s="303"/>
      <c r="BYJ58" s="303"/>
      <c r="BYK58" s="303"/>
      <c r="BYL58" s="303"/>
      <c r="BYM58" s="303"/>
      <c r="BYN58" s="303"/>
      <c r="BYO58" s="303"/>
      <c r="BYP58" s="303"/>
      <c r="BYQ58" s="303"/>
      <c r="BYR58" s="303"/>
      <c r="BYS58" s="303"/>
      <c r="BYT58" s="303"/>
      <c r="BYU58" s="303"/>
      <c r="BYV58" s="303"/>
      <c r="BYW58" s="303"/>
      <c r="BYX58" s="303"/>
      <c r="BYY58" s="303"/>
      <c r="BYZ58" s="303"/>
      <c r="BZA58" s="303"/>
      <c r="BZB58" s="303"/>
      <c r="BZC58" s="303"/>
      <c r="BZD58" s="303"/>
      <c r="BZE58" s="303"/>
      <c r="BZF58" s="303"/>
      <c r="BZG58" s="303"/>
      <c r="BZH58" s="303"/>
      <c r="BZI58" s="303"/>
      <c r="BZJ58" s="303"/>
      <c r="BZK58" s="303"/>
      <c r="BZL58" s="303"/>
      <c r="BZM58" s="303"/>
      <c r="BZN58" s="303"/>
      <c r="BZO58" s="303"/>
      <c r="BZP58" s="303"/>
      <c r="BZQ58" s="303"/>
      <c r="BZR58" s="303"/>
      <c r="BZS58" s="303"/>
      <c r="BZT58" s="303"/>
      <c r="BZU58" s="303"/>
      <c r="BZV58" s="303"/>
      <c r="BZW58" s="303"/>
      <c r="BZX58" s="303"/>
      <c r="BZY58" s="303"/>
      <c r="BZZ58" s="303"/>
      <c r="CAA58" s="303"/>
      <c r="CAB58" s="303"/>
      <c r="CAC58" s="303"/>
      <c r="CAD58" s="303"/>
      <c r="CAE58" s="303"/>
      <c r="CAF58" s="303"/>
      <c r="CAG58" s="303"/>
      <c r="CAH58" s="303"/>
      <c r="CAI58" s="303"/>
      <c r="CAJ58" s="303"/>
      <c r="CAK58" s="303"/>
      <c r="CAL58" s="303"/>
      <c r="CAM58" s="303"/>
      <c r="CAN58" s="303"/>
      <c r="CAO58" s="303"/>
      <c r="CAP58" s="303"/>
      <c r="CAQ58" s="303"/>
      <c r="CAR58" s="303"/>
      <c r="CAS58" s="303"/>
      <c r="CAT58" s="303"/>
      <c r="CAU58" s="303"/>
      <c r="CAV58" s="303"/>
      <c r="CAW58" s="303"/>
      <c r="CAX58" s="303"/>
      <c r="CAY58" s="303"/>
      <c r="CAZ58" s="303"/>
      <c r="CBA58" s="303"/>
      <c r="CBB58" s="303"/>
      <c r="CBC58" s="303"/>
      <c r="CBD58" s="303"/>
      <c r="CBE58" s="303"/>
      <c r="CBF58" s="303"/>
      <c r="CBG58" s="303"/>
      <c r="CBH58" s="303"/>
      <c r="CBI58" s="303"/>
      <c r="CBJ58" s="303"/>
      <c r="CBK58" s="303"/>
      <c r="CBL58" s="303"/>
      <c r="CBM58" s="303"/>
      <c r="CBN58" s="303"/>
      <c r="CBO58" s="303"/>
      <c r="CBP58" s="303"/>
      <c r="CBQ58" s="303"/>
      <c r="CBR58" s="303"/>
      <c r="CBS58" s="303"/>
      <c r="CBT58" s="303"/>
      <c r="CBU58" s="303"/>
      <c r="CBV58" s="303"/>
      <c r="CBW58" s="303"/>
      <c r="CBX58" s="303"/>
      <c r="CBY58" s="303"/>
      <c r="CBZ58" s="303"/>
      <c r="CCA58" s="303"/>
      <c r="CCB58" s="303"/>
      <c r="CCC58" s="303"/>
      <c r="CCD58" s="303"/>
      <c r="CCE58" s="303"/>
      <c r="CCF58" s="303"/>
      <c r="CCG58" s="303"/>
      <c r="CCH58" s="303"/>
      <c r="CCI58" s="303"/>
      <c r="CCJ58" s="303"/>
      <c r="CCK58" s="303"/>
      <c r="CCL58" s="303"/>
      <c r="CCM58" s="303"/>
      <c r="CCN58" s="303"/>
      <c r="CCO58" s="303"/>
      <c r="CCP58" s="303"/>
      <c r="CCQ58" s="303"/>
      <c r="CCR58" s="303"/>
      <c r="CCS58" s="303"/>
      <c r="CCT58" s="303"/>
      <c r="CCU58" s="303"/>
      <c r="CCV58" s="303"/>
      <c r="CCW58" s="303"/>
      <c r="CCX58" s="303"/>
      <c r="CCY58" s="303"/>
      <c r="CCZ58" s="303"/>
      <c r="CDA58" s="303"/>
      <c r="CDB58" s="303"/>
      <c r="CDC58" s="303"/>
      <c r="CDD58" s="303"/>
      <c r="CDE58" s="303"/>
      <c r="CDF58" s="303"/>
      <c r="CDG58" s="303"/>
      <c r="CDH58" s="303"/>
      <c r="CDI58" s="303"/>
      <c r="CDJ58" s="303"/>
      <c r="CDK58" s="303"/>
      <c r="CDL58" s="303"/>
      <c r="CDM58" s="303"/>
      <c r="CDN58" s="303"/>
      <c r="CDO58" s="303"/>
      <c r="CDP58" s="303"/>
      <c r="CDQ58" s="303"/>
      <c r="CDR58" s="303"/>
      <c r="CDS58" s="303"/>
      <c r="CDT58" s="303"/>
      <c r="CDU58" s="303"/>
      <c r="CDV58" s="303"/>
      <c r="CDW58" s="303"/>
      <c r="CDX58" s="303"/>
      <c r="CDY58" s="303"/>
      <c r="CDZ58" s="303"/>
      <c r="CEA58" s="303"/>
      <c r="CEB58" s="303"/>
      <c r="CEC58" s="303"/>
      <c r="CED58" s="303"/>
      <c r="CEE58" s="303"/>
      <c r="CEF58" s="303"/>
      <c r="CEG58" s="303"/>
      <c r="CEH58" s="303"/>
      <c r="CEI58" s="303"/>
      <c r="CEJ58" s="303"/>
      <c r="CEK58" s="303"/>
      <c r="CEL58" s="303"/>
      <c r="CEM58" s="303"/>
      <c r="CEN58" s="303"/>
      <c r="CEO58" s="303"/>
      <c r="CEP58" s="303"/>
      <c r="CEQ58" s="303"/>
      <c r="CER58" s="303"/>
      <c r="CES58" s="303"/>
      <c r="CET58" s="303"/>
      <c r="CEU58" s="303"/>
      <c r="CEV58" s="303"/>
      <c r="CEW58" s="303"/>
      <c r="CEX58" s="303"/>
      <c r="CEY58" s="303"/>
      <c r="CEZ58" s="303"/>
      <c r="CFA58" s="303"/>
      <c r="CFB58" s="303"/>
      <c r="CFC58" s="303"/>
      <c r="CFD58" s="303"/>
      <c r="CFE58" s="303"/>
      <c r="CFF58" s="303"/>
      <c r="CFG58" s="303"/>
      <c r="CFH58" s="303"/>
      <c r="CFI58" s="303"/>
      <c r="CFJ58" s="303"/>
      <c r="CFK58" s="303"/>
      <c r="CFL58" s="303"/>
      <c r="CFM58" s="303"/>
      <c r="CFN58" s="303"/>
      <c r="CFO58" s="303"/>
      <c r="CFP58" s="303"/>
      <c r="CFQ58" s="303"/>
      <c r="CFR58" s="303"/>
      <c r="CFS58" s="303"/>
      <c r="CFT58" s="303"/>
      <c r="CFU58" s="303"/>
      <c r="CFV58" s="303"/>
      <c r="CFW58" s="303"/>
      <c r="CFX58" s="303"/>
      <c r="CFY58" s="303"/>
      <c r="CFZ58" s="303"/>
      <c r="CGA58" s="303"/>
      <c r="CGB58" s="303"/>
      <c r="CGC58" s="303"/>
      <c r="CGD58" s="303"/>
      <c r="CGE58" s="303"/>
      <c r="CGF58" s="303"/>
      <c r="CGG58" s="303"/>
      <c r="CGH58" s="303"/>
      <c r="CGI58" s="303"/>
      <c r="CGJ58" s="303"/>
      <c r="CGK58" s="303"/>
      <c r="CGL58" s="303"/>
      <c r="CGM58" s="303"/>
      <c r="CGN58" s="303"/>
      <c r="CGO58" s="303"/>
      <c r="CGP58" s="303"/>
      <c r="CGQ58" s="303"/>
      <c r="CGR58" s="303"/>
      <c r="CGS58" s="303"/>
      <c r="CGT58" s="303"/>
      <c r="CGU58" s="303"/>
      <c r="CGV58" s="303"/>
      <c r="CGW58" s="303"/>
      <c r="CGX58" s="303"/>
      <c r="CGY58" s="303"/>
      <c r="CGZ58" s="303"/>
      <c r="CHA58" s="303"/>
      <c r="CHB58" s="303"/>
      <c r="CHC58" s="303"/>
      <c r="CHD58" s="303"/>
      <c r="CHE58" s="303"/>
      <c r="CHF58" s="303"/>
      <c r="CHG58" s="303"/>
      <c r="CHH58" s="303"/>
      <c r="CHI58" s="303"/>
      <c r="CHJ58" s="303"/>
      <c r="CHK58" s="303"/>
      <c r="CHL58" s="303"/>
      <c r="CHM58" s="303"/>
      <c r="CHN58" s="303"/>
      <c r="CHO58" s="303"/>
      <c r="CHP58" s="303"/>
      <c r="CHQ58" s="303"/>
      <c r="CHR58" s="303"/>
      <c r="CHS58" s="303"/>
      <c r="CHT58" s="303"/>
      <c r="CHU58" s="303"/>
      <c r="CHV58" s="303"/>
      <c r="CHW58" s="303"/>
      <c r="CHX58" s="303"/>
      <c r="CHY58" s="303"/>
      <c r="CHZ58" s="303"/>
      <c r="CIA58" s="303"/>
      <c r="CIB58" s="303"/>
      <c r="CIC58" s="303"/>
      <c r="CID58" s="303"/>
      <c r="CIE58" s="303"/>
      <c r="CIF58" s="303"/>
      <c r="CIG58" s="303"/>
      <c r="CIH58" s="303"/>
      <c r="CII58" s="303"/>
      <c r="CIJ58" s="303"/>
      <c r="CIK58" s="303"/>
      <c r="CIL58" s="303"/>
      <c r="CIM58" s="303"/>
      <c r="CIN58" s="303"/>
      <c r="CIO58" s="303"/>
      <c r="CIP58" s="303"/>
      <c r="CIQ58" s="303"/>
      <c r="CIR58" s="303"/>
      <c r="CIS58" s="303"/>
      <c r="CIT58" s="303"/>
      <c r="CIU58" s="303"/>
      <c r="CIV58" s="303"/>
      <c r="CIW58" s="303"/>
      <c r="CIX58" s="303"/>
      <c r="CIY58" s="303"/>
      <c r="CIZ58" s="303"/>
      <c r="CJA58" s="303"/>
      <c r="CJB58" s="303"/>
      <c r="CJC58" s="303"/>
      <c r="CJD58" s="303"/>
      <c r="CJE58" s="303"/>
      <c r="CJF58" s="303"/>
      <c r="CJG58" s="303"/>
      <c r="CJH58" s="303"/>
      <c r="CJI58" s="303"/>
      <c r="CJJ58" s="303"/>
      <c r="CJK58" s="303"/>
      <c r="CJL58" s="303"/>
      <c r="CJM58" s="303"/>
      <c r="CJN58" s="303"/>
      <c r="CJO58" s="303"/>
      <c r="CJP58" s="303"/>
      <c r="CJQ58" s="303"/>
      <c r="CJR58" s="303"/>
      <c r="CJS58" s="303"/>
      <c r="CJT58" s="303"/>
      <c r="CJU58" s="303"/>
      <c r="CJV58" s="303"/>
      <c r="CJW58" s="303"/>
      <c r="CJX58" s="303"/>
      <c r="CJY58" s="303"/>
      <c r="CJZ58" s="303"/>
      <c r="CKA58" s="303"/>
      <c r="CKB58" s="303"/>
      <c r="CKC58" s="303"/>
      <c r="CKD58" s="303"/>
      <c r="CKE58" s="303"/>
      <c r="CKF58" s="303"/>
      <c r="CKG58" s="303"/>
      <c r="CKH58" s="303"/>
      <c r="CKI58" s="303"/>
      <c r="CKJ58" s="303"/>
      <c r="CKK58" s="303"/>
      <c r="CKL58" s="303"/>
      <c r="CKM58" s="303"/>
      <c r="CKN58" s="303"/>
      <c r="CKO58" s="303"/>
      <c r="CKP58" s="303"/>
      <c r="CKQ58" s="303"/>
      <c r="CKR58" s="303"/>
      <c r="CKS58" s="303"/>
      <c r="CKT58" s="303"/>
      <c r="CKU58" s="303"/>
      <c r="CKV58" s="303"/>
      <c r="CKW58" s="303"/>
      <c r="CKX58" s="303"/>
      <c r="CKY58" s="303"/>
      <c r="CKZ58" s="303"/>
      <c r="CLA58" s="303"/>
      <c r="CLB58" s="303"/>
      <c r="CLC58" s="303"/>
      <c r="CLD58" s="303"/>
      <c r="CLE58" s="303"/>
      <c r="CLF58" s="303"/>
      <c r="CLG58" s="303"/>
      <c r="CLH58" s="303"/>
      <c r="CLI58" s="303"/>
      <c r="CLJ58" s="303"/>
      <c r="CLK58" s="303"/>
      <c r="CLL58" s="303"/>
      <c r="CLM58" s="303"/>
      <c r="CLN58" s="303"/>
      <c r="CLO58" s="303"/>
      <c r="CLP58" s="303"/>
      <c r="CLQ58" s="303"/>
      <c r="CLR58" s="303"/>
      <c r="CLS58" s="303"/>
      <c r="CLT58" s="303"/>
      <c r="CLU58" s="303"/>
      <c r="CLV58" s="303"/>
      <c r="CLW58" s="303"/>
      <c r="CLX58" s="303"/>
      <c r="CLY58" s="303"/>
      <c r="CLZ58" s="303"/>
      <c r="CMA58" s="303"/>
      <c r="CMB58" s="303"/>
      <c r="CMC58" s="303"/>
      <c r="CMD58" s="303"/>
      <c r="CME58" s="303"/>
      <c r="CMF58" s="303"/>
      <c r="CMG58" s="303"/>
      <c r="CMH58" s="303"/>
      <c r="CMI58" s="303"/>
      <c r="CMJ58" s="303"/>
      <c r="CMK58" s="303"/>
      <c r="CML58" s="303"/>
      <c r="CMM58" s="303"/>
      <c r="CMN58" s="303"/>
      <c r="CMO58" s="303"/>
      <c r="CMP58" s="303"/>
      <c r="CMQ58" s="303"/>
      <c r="CMR58" s="303"/>
      <c r="CMS58" s="303"/>
      <c r="CMT58" s="303"/>
      <c r="CMU58" s="303"/>
      <c r="CMV58" s="303"/>
      <c r="CMW58" s="303"/>
      <c r="CMX58" s="303"/>
      <c r="CMY58" s="303"/>
      <c r="CMZ58" s="303"/>
      <c r="CNA58" s="303"/>
      <c r="CNB58" s="303"/>
      <c r="CNC58" s="303"/>
      <c r="CND58" s="303"/>
      <c r="CNE58" s="303"/>
      <c r="CNF58" s="303"/>
      <c r="CNG58" s="303"/>
      <c r="CNH58" s="303"/>
      <c r="CNI58" s="303"/>
      <c r="CNJ58" s="303"/>
      <c r="CNK58" s="303"/>
      <c r="CNL58" s="303"/>
      <c r="CNM58" s="303"/>
      <c r="CNN58" s="303"/>
      <c r="CNO58" s="303"/>
      <c r="CNP58" s="303"/>
      <c r="CNQ58" s="303"/>
      <c r="CNR58" s="303"/>
      <c r="CNS58" s="303"/>
      <c r="CNT58" s="303"/>
      <c r="CNU58" s="303"/>
      <c r="CNV58" s="303"/>
      <c r="CNW58" s="303"/>
      <c r="CNX58" s="303"/>
      <c r="CNY58" s="303"/>
      <c r="CNZ58" s="303"/>
      <c r="COA58" s="303"/>
      <c r="COB58" s="303"/>
      <c r="COC58" s="303"/>
      <c r="COD58" s="303"/>
      <c r="COE58" s="303"/>
      <c r="COF58" s="303"/>
      <c r="COG58" s="303"/>
      <c r="COH58" s="303"/>
      <c r="COI58" s="303"/>
      <c r="COJ58" s="303"/>
      <c r="COK58" s="303"/>
      <c r="COL58" s="303"/>
      <c r="COM58" s="303"/>
      <c r="CON58" s="303"/>
      <c r="COO58" s="303"/>
      <c r="COP58" s="303"/>
      <c r="COQ58" s="303"/>
      <c r="COR58" s="303"/>
      <c r="COS58" s="303"/>
      <c r="COT58" s="303"/>
      <c r="COU58" s="303"/>
      <c r="COV58" s="303"/>
      <c r="COW58" s="303"/>
      <c r="COX58" s="303"/>
      <c r="COY58" s="303"/>
      <c r="COZ58" s="303"/>
      <c r="CPA58" s="303"/>
      <c r="CPB58" s="303"/>
      <c r="CPC58" s="303"/>
      <c r="CPD58" s="303"/>
      <c r="CPE58" s="303"/>
      <c r="CPF58" s="303"/>
      <c r="CPG58" s="303"/>
      <c r="CPH58" s="303"/>
      <c r="CPI58" s="303"/>
      <c r="CPJ58" s="303"/>
      <c r="CPK58" s="303"/>
      <c r="CPL58" s="303"/>
      <c r="CPM58" s="303"/>
      <c r="CPN58" s="303"/>
      <c r="CPO58" s="303"/>
      <c r="CPP58" s="303"/>
      <c r="CPQ58" s="303"/>
      <c r="CPR58" s="303"/>
      <c r="CPS58" s="303"/>
      <c r="CPT58" s="303"/>
      <c r="CPU58" s="303"/>
      <c r="CPV58" s="303"/>
      <c r="CPW58" s="303"/>
      <c r="CPX58" s="303"/>
      <c r="CPY58" s="303"/>
      <c r="CPZ58" s="303"/>
      <c r="CQA58" s="303"/>
      <c r="CQB58" s="303"/>
      <c r="CQC58" s="303"/>
      <c r="CQD58" s="303"/>
      <c r="CQE58" s="303"/>
      <c r="CQF58" s="303"/>
      <c r="CQG58" s="303"/>
      <c r="CQH58" s="303"/>
      <c r="CQI58" s="303"/>
      <c r="CQJ58" s="303"/>
      <c r="CQK58" s="303"/>
      <c r="CQL58" s="303"/>
      <c r="CQM58" s="303"/>
      <c r="CQN58" s="303"/>
      <c r="CQO58" s="303"/>
      <c r="CQP58" s="303"/>
      <c r="CQQ58" s="303"/>
      <c r="CQR58" s="303"/>
      <c r="CQS58" s="303"/>
      <c r="CQT58" s="303"/>
      <c r="CQU58" s="303"/>
      <c r="CQV58" s="303"/>
      <c r="CQW58" s="303"/>
      <c r="CQX58" s="303"/>
      <c r="CQY58" s="303"/>
      <c r="CQZ58" s="303"/>
      <c r="CRA58" s="303"/>
      <c r="CRB58" s="303"/>
      <c r="CRC58" s="303"/>
      <c r="CRD58" s="303"/>
      <c r="CRE58" s="303"/>
      <c r="CRF58" s="303"/>
      <c r="CRG58" s="303"/>
      <c r="CRH58" s="303"/>
      <c r="CRI58" s="303"/>
      <c r="CRJ58" s="303"/>
      <c r="CRK58" s="303"/>
      <c r="CRL58" s="303"/>
      <c r="CRM58" s="303"/>
      <c r="CRN58" s="303"/>
      <c r="CRO58" s="303"/>
      <c r="CRP58" s="303"/>
      <c r="CRQ58" s="303"/>
      <c r="CRR58" s="303"/>
      <c r="CRS58" s="303"/>
      <c r="CRT58" s="303"/>
      <c r="CRU58" s="303"/>
      <c r="CRV58" s="303"/>
      <c r="CRW58" s="303"/>
      <c r="CRX58" s="303"/>
      <c r="CRY58" s="303"/>
      <c r="CRZ58" s="303"/>
      <c r="CSA58" s="303"/>
      <c r="CSB58" s="303"/>
      <c r="CSC58" s="303"/>
      <c r="CSD58" s="303"/>
      <c r="CSE58" s="303"/>
      <c r="CSF58" s="303"/>
      <c r="CSG58" s="303"/>
      <c r="CSH58" s="303"/>
      <c r="CSI58" s="303"/>
      <c r="CSJ58" s="303"/>
      <c r="CSK58" s="303"/>
      <c r="CSL58" s="303"/>
      <c r="CSM58" s="303"/>
      <c r="CSN58" s="303"/>
      <c r="CSO58" s="303"/>
      <c r="CSP58" s="303"/>
      <c r="CSQ58" s="303"/>
      <c r="CSR58" s="303"/>
      <c r="CSS58" s="303"/>
      <c r="CST58" s="303"/>
      <c r="CSU58" s="303"/>
      <c r="CSV58" s="303"/>
      <c r="CSW58" s="303"/>
      <c r="CSX58" s="303"/>
      <c r="CSY58" s="303"/>
      <c r="CSZ58" s="303"/>
      <c r="CTA58" s="303"/>
      <c r="CTB58" s="303"/>
      <c r="CTC58" s="303"/>
      <c r="CTD58" s="303"/>
      <c r="CTE58" s="303"/>
      <c r="CTF58" s="303"/>
      <c r="CTG58" s="303"/>
      <c r="CTH58" s="303"/>
      <c r="CTI58" s="303"/>
      <c r="CTJ58" s="303"/>
      <c r="CTK58" s="303"/>
      <c r="CTL58" s="303"/>
      <c r="CTM58" s="303"/>
      <c r="CTN58" s="303"/>
      <c r="CTO58" s="303"/>
      <c r="CTP58" s="303"/>
      <c r="CTQ58" s="303"/>
      <c r="CTR58" s="303"/>
      <c r="CTS58" s="303"/>
      <c r="CTT58" s="303"/>
      <c r="CTU58" s="303"/>
      <c r="CTV58" s="303"/>
      <c r="CTW58" s="303"/>
      <c r="CTX58" s="303"/>
      <c r="CTY58" s="303"/>
      <c r="CTZ58" s="303"/>
      <c r="CUA58" s="303"/>
      <c r="CUB58" s="303"/>
      <c r="CUC58" s="303"/>
      <c r="CUD58" s="303"/>
      <c r="CUE58" s="303"/>
      <c r="CUF58" s="303"/>
      <c r="CUG58" s="303"/>
      <c r="CUH58" s="303"/>
      <c r="CUI58" s="303"/>
      <c r="CUJ58" s="303"/>
      <c r="CUK58" s="303"/>
      <c r="CUL58" s="303"/>
      <c r="CUM58" s="303"/>
      <c r="CUN58" s="303"/>
      <c r="CUO58" s="303"/>
      <c r="CUP58" s="303"/>
      <c r="CUQ58" s="303"/>
      <c r="CUR58" s="303"/>
      <c r="CUS58" s="303"/>
      <c r="CUT58" s="303"/>
      <c r="CUU58" s="303"/>
      <c r="CUV58" s="303"/>
      <c r="CUW58" s="303"/>
      <c r="CUX58" s="303"/>
      <c r="CUY58" s="303"/>
      <c r="CUZ58" s="303"/>
      <c r="CVA58" s="303"/>
      <c r="CVB58" s="303"/>
      <c r="CVC58" s="303"/>
      <c r="CVD58" s="303"/>
      <c r="CVE58" s="303"/>
      <c r="CVF58" s="303"/>
      <c r="CVG58" s="303"/>
      <c r="CVH58" s="303"/>
      <c r="CVI58" s="303"/>
      <c r="CVJ58" s="303"/>
      <c r="CVK58" s="303"/>
      <c r="CVL58" s="303"/>
      <c r="CVM58" s="303"/>
      <c r="CVN58" s="303"/>
      <c r="CVO58" s="303"/>
      <c r="CVP58" s="303"/>
      <c r="CVQ58" s="303"/>
      <c r="CVR58" s="303"/>
      <c r="CVS58" s="303"/>
      <c r="CVT58" s="303"/>
      <c r="CVU58" s="303"/>
      <c r="CVV58" s="303"/>
      <c r="CVW58" s="303"/>
      <c r="CVX58" s="303"/>
      <c r="CVY58" s="303"/>
      <c r="CVZ58" s="303"/>
      <c r="CWA58" s="303"/>
      <c r="CWB58" s="303"/>
      <c r="CWC58" s="303"/>
      <c r="CWD58" s="303"/>
      <c r="CWE58" s="303"/>
      <c r="CWF58" s="303"/>
      <c r="CWG58" s="303"/>
      <c r="CWH58" s="303"/>
      <c r="CWI58" s="303"/>
      <c r="CWJ58" s="303"/>
      <c r="CWK58" s="303"/>
      <c r="CWL58" s="303"/>
      <c r="CWM58" s="303"/>
      <c r="CWN58" s="303"/>
      <c r="CWO58" s="303"/>
      <c r="CWP58" s="303"/>
      <c r="CWQ58" s="303"/>
      <c r="CWR58" s="303"/>
      <c r="CWS58" s="303"/>
      <c r="CWT58" s="303"/>
      <c r="CWU58" s="303"/>
      <c r="CWV58" s="303"/>
      <c r="CWW58" s="303"/>
      <c r="CWX58" s="303"/>
      <c r="CWY58" s="303"/>
      <c r="CWZ58" s="303"/>
      <c r="CXA58" s="303"/>
      <c r="CXB58" s="303"/>
      <c r="CXC58" s="303"/>
      <c r="CXD58" s="303"/>
      <c r="CXE58" s="303"/>
      <c r="CXF58" s="303"/>
      <c r="CXG58" s="303"/>
      <c r="CXH58" s="303"/>
      <c r="CXI58" s="303"/>
      <c r="CXJ58" s="303"/>
      <c r="CXK58" s="303"/>
      <c r="CXL58" s="303"/>
      <c r="CXM58" s="303"/>
      <c r="CXN58" s="303"/>
      <c r="CXO58" s="303"/>
      <c r="CXP58" s="303"/>
      <c r="CXQ58" s="303"/>
      <c r="CXR58" s="303"/>
      <c r="CXS58" s="303"/>
      <c r="CXT58" s="303"/>
      <c r="CXU58" s="303"/>
      <c r="CXV58" s="303"/>
      <c r="CXW58" s="303"/>
      <c r="CXX58" s="303"/>
      <c r="CXY58" s="303"/>
      <c r="CXZ58" s="303"/>
      <c r="CYA58" s="303"/>
      <c r="CYB58" s="303"/>
      <c r="CYC58" s="303"/>
      <c r="CYD58" s="303"/>
      <c r="CYE58" s="303"/>
      <c r="CYF58" s="303"/>
      <c r="CYG58" s="303"/>
      <c r="CYH58" s="303"/>
      <c r="CYI58" s="303"/>
      <c r="CYJ58" s="303"/>
      <c r="CYK58" s="303"/>
      <c r="CYL58" s="303"/>
      <c r="CYM58" s="303"/>
      <c r="CYN58" s="303"/>
      <c r="CYO58" s="303"/>
      <c r="CYP58" s="303"/>
      <c r="CYQ58" s="303"/>
      <c r="CYR58" s="303"/>
      <c r="CYS58" s="303"/>
      <c r="CYT58" s="303"/>
      <c r="CYU58" s="303"/>
      <c r="CYV58" s="303"/>
      <c r="CYW58" s="303"/>
      <c r="CYX58" s="303"/>
      <c r="CYY58" s="303"/>
      <c r="CYZ58" s="303"/>
      <c r="CZA58" s="303"/>
      <c r="CZB58" s="303"/>
      <c r="CZC58" s="303"/>
      <c r="CZD58" s="303"/>
      <c r="CZE58" s="303"/>
      <c r="CZF58" s="303"/>
      <c r="CZG58" s="303"/>
      <c r="CZH58" s="303"/>
      <c r="CZI58" s="303"/>
      <c r="CZJ58" s="303"/>
      <c r="CZK58" s="303"/>
      <c r="CZL58" s="303"/>
      <c r="CZM58" s="303"/>
      <c r="CZN58" s="303"/>
      <c r="CZO58" s="303"/>
      <c r="CZP58" s="303"/>
      <c r="CZQ58" s="303"/>
      <c r="CZR58" s="303"/>
      <c r="CZS58" s="303"/>
      <c r="CZT58" s="303"/>
      <c r="CZU58" s="303"/>
      <c r="CZV58" s="303"/>
      <c r="CZW58" s="303"/>
      <c r="CZX58" s="303"/>
      <c r="CZY58" s="303"/>
      <c r="CZZ58" s="303"/>
      <c r="DAA58" s="303"/>
      <c r="DAB58" s="303"/>
      <c r="DAC58" s="303"/>
      <c r="DAD58" s="303"/>
      <c r="DAE58" s="303"/>
      <c r="DAF58" s="303"/>
      <c r="DAG58" s="303"/>
      <c r="DAH58" s="303"/>
      <c r="DAI58" s="303"/>
      <c r="DAJ58" s="303"/>
      <c r="DAK58" s="303"/>
      <c r="DAL58" s="303"/>
      <c r="DAM58" s="303"/>
      <c r="DAN58" s="303"/>
      <c r="DAO58" s="303"/>
      <c r="DAP58" s="303"/>
      <c r="DAQ58" s="303"/>
      <c r="DAR58" s="303"/>
      <c r="DAS58" s="303"/>
      <c r="DAT58" s="303"/>
      <c r="DAU58" s="303"/>
      <c r="DAV58" s="303"/>
      <c r="DAW58" s="303"/>
      <c r="DAX58" s="303"/>
      <c r="DAY58" s="303"/>
      <c r="DAZ58" s="303"/>
      <c r="DBA58" s="303"/>
      <c r="DBB58" s="303"/>
      <c r="DBC58" s="303"/>
      <c r="DBD58" s="303"/>
      <c r="DBE58" s="303"/>
      <c r="DBF58" s="303"/>
      <c r="DBG58" s="303"/>
      <c r="DBH58" s="303"/>
      <c r="DBI58" s="303"/>
      <c r="DBJ58" s="303"/>
      <c r="DBK58" s="303"/>
      <c r="DBL58" s="303"/>
      <c r="DBM58" s="303"/>
      <c r="DBN58" s="303"/>
      <c r="DBO58" s="303"/>
      <c r="DBP58" s="303"/>
      <c r="DBQ58" s="303"/>
      <c r="DBR58" s="303"/>
      <c r="DBS58" s="303"/>
      <c r="DBT58" s="303"/>
      <c r="DBU58" s="303"/>
      <c r="DBV58" s="303"/>
      <c r="DBW58" s="303"/>
      <c r="DBX58" s="303"/>
      <c r="DBY58" s="303"/>
      <c r="DBZ58" s="303"/>
      <c r="DCA58" s="303"/>
      <c r="DCB58" s="303"/>
      <c r="DCC58" s="303"/>
      <c r="DCD58" s="303"/>
      <c r="DCE58" s="303"/>
      <c r="DCF58" s="303"/>
      <c r="DCG58" s="303"/>
      <c r="DCH58" s="303"/>
      <c r="DCI58" s="303"/>
      <c r="DCJ58" s="303"/>
      <c r="DCK58" s="303"/>
      <c r="DCL58" s="303"/>
      <c r="DCM58" s="303"/>
      <c r="DCN58" s="303"/>
      <c r="DCO58" s="303"/>
      <c r="DCP58" s="303"/>
      <c r="DCQ58" s="303"/>
      <c r="DCR58" s="303"/>
      <c r="DCS58" s="303"/>
      <c r="DCT58" s="303"/>
      <c r="DCU58" s="303"/>
      <c r="DCV58" s="303"/>
      <c r="DCW58" s="303"/>
      <c r="DCX58" s="303"/>
      <c r="DCY58" s="303"/>
      <c r="DCZ58" s="303"/>
      <c r="DDA58" s="303"/>
      <c r="DDB58" s="303"/>
      <c r="DDC58" s="303"/>
      <c r="DDD58" s="303"/>
      <c r="DDE58" s="303"/>
      <c r="DDF58" s="303"/>
      <c r="DDG58" s="303"/>
      <c r="DDH58" s="303"/>
      <c r="DDI58" s="303"/>
      <c r="DDJ58" s="303"/>
      <c r="DDK58" s="303"/>
      <c r="DDL58" s="303"/>
      <c r="DDM58" s="303"/>
      <c r="DDN58" s="303"/>
      <c r="DDO58" s="303"/>
      <c r="DDP58" s="303"/>
      <c r="DDQ58" s="303"/>
      <c r="DDR58" s="303"/>
      <c r="DDS58" s="303"/>
      <c r="DDT58" s="303"/>
      <c r="DDU58" s="303"/>
      <c r="DDV58" s="303"/>
      <c r="DDW58" s="303"/>
      <c r="DDX58" s="303"/>
      <c r="DDY58" s="303"/>
      <c r="DDZ58" s="303"/>
      <c r="DEA58" s="303"/>
      <c r="DEB58" s="303"/>
      <c r="DEC58" s="303"/>
      <c r="DED58" s="303"/>
      <c r="DEE58" s="303"/>
      <c r="DEF58" s="303"/>
      <c r="DEG58" s="303"/>
      <c r="DEH58" s="303"/>
      <c r="DEI58" s="303"/>
      <c r="DEJ58" s="303"/>
      <c r="DEK58" s="303"/>
      <c r="DEL58" s="303"/>
      <c r="DEM58" s="303"/>
      <c r="DEN58" s="303"/>
      <c r="DEO58" s="303"/>
      <c r="DEP58" s="303"/>
      <c r="DEQ58" s="303"/>
      <c r="DER58" s="303"/>
      <c r="DES58" s="303"/>
      <c r="DET58" s="303"/>
      <c r="DEU58" s="303"/>
      <c r="DEV58" s="303"/>
      <c r="DEW58" s="303"/>
      <c r="DEX58" s="303"/>
      <c r="DEY58" s="303"/>
      <c r="DEZ58" s="303"/>
      <c r="DFA58" s="303"/>
      <c r="DFB58" s="303"/>
      <c r="DFC58" s="303"/>
      <c r="DFD58" s="303"/>
      <c r="DFE58" s="303"/>
      <c r="DFF58" s="303"/>
      <c r="DFG58" s="303"/>
      <c r="DFH58" s="303"/>
      <c r="DFI58" s="303"/>
      <c r="DFJ58" s="303"/>
      <c r="DFK58" s="303"/>
      <c r="DFL58" s="303"/>
      <c r="DFM58" s="303"/>
      <c r="DFN58" s="303"/>
      <c r="DFO58" s="303"/>
      <c r="DFP58" s="303"/>
      <c r="DFQ58" s="303"/>
      <c r="DFR58" s="303"/>
      <c r="DFS58" s="303"/>
      <c r="DFT58" s="303"/>
      <c r="DFU58" s="303"/>
      <c r="DFV58" s="303"/>
      <c r="DFW58" s="303"/>
      <c r="DFX58" s="303"/>
      <c r="DFY58" s="303"/>
      <c r="DFZ58" s="303"/>
      <c r="DGA58" s="303"/>
      <c r="DGB58" s="303"/>
      <c r="DGC58" s="303"/>
      <c r="DGD58" s="303"/>
      <c r="DGE58" s="303"/>
      <c r="DGF58" s="303"/>
      <c r="DGG58" s="303"/>
      <c r="DGH58" s="303"/>
      <c r="DGI58" s="303"/>
      <c r="DGJ58" s="303"/>
      <c r="DGK58" s="303"/>
      <c r="DGL58" s="303"/>
      <c r="DGM58" s="303"/>
      <c r="DGN58" s="303"/>
      <c r="DGO58" s="303"/>
      <c r="DGP58" s="303"/>
      <c r="DGQ58" s="303"/>
      <c r="DGR58" s="303"/>
      <c r="DGS58" s="303"/>
      <c r="DGT58" s="303"/>
      <c r="DGU58" s="303"/>
      <c r="DGV58" s="303"/>
      <c r="DGW58" s="303"/>
      <c r="DGX58" s="303"/>
      <c r="DGY58" s="303"/>
      <c r="DGZ58" s="303"/>
      <c r="DHA58" s="303"/>
      <c r="DHB58" s="303"/>
      <c r="DHC58" s="303"/>
      <c r="DHD58" s="303"/>
      <c r="DHE58" s="303"/>
      <c r="DHF58" s="303"/>
      <c r="DHG58" s="303"/>
      <c r="DHH58" s="303"/>
      <c r="DHI58" s="303"/>
      <c r="DHJ58" s="303"/>
      <c r="DHK58" s="303"/>
      <c r="DHL58" s="303"/>
      <c r="DHM58" s="303"/>
      <c r="DHN58" s="303"/>
      <c r="DHO58" s="303"/>
      <c r="DHP58" s="303"/>
      <c r="DHQ58" s="303"/>
      <c r="DHR58" s="303"/>
      <c r="DHS58" s="303"/>
      <c r="DHT58" s="303"/>
      <c r="DHU58" s="303"/>
      <c r="DHV58" s="303"/>
      <c r="DHW58" s="303"/>
      <c r="DHX58" s="303"/>
      <c r="DHY58" s="303"/>
      <c r="DHZ58" s="303"/>
      <c r="DIA58" s="303"/>
      <c r="DIB58" s="303"/>
      <c r="DIC58" s="303"/>
      <c r="DID58" s="303"/>
      <c r="DIE58" s="303"/>
      <c r="DIF58" s="303"/>
      <c r="DIG58" s="303"/>
      <c r="DIH58" s="303"/>
      <c r="DII58" s="303"/>
      <c r="DIJ58" s="303"/>
      <c r="DIK58" s="303"/>
      <c r="DIL58" s="303"/>
      <c r="DIM58" s="303"/>
      <c r="DIN58" s="303"/>
      <c r="DIO58" s="303"/>
      <c r="DIP58" s="303"/>
      <c r="DIQ58" s="303"/>
      <c r="DIR58" s="303"/>
      <c r="DIS58" s="303"/>
      <c r="DIT58" s="303"/>
      <c r="DIU58" s="303"/>
      <c r="DIV58" s="303"/>
      <c r="DIW58" s="303"/>
      <c r="DIX58" s="303"/>
      <c r="DIY58" s="303"/>
      <c r="DIZ58" s="303"/>
      <c r="DJA58" s="303"/>
      <c r="DJB58" s="303"/>
      <c r="DJC58" s="303"/>
      <c r="DJD58" s="303"/>
      <c r="DJE58" s="303"/>
      <c r="DJF58" s="303"/>
      <c r="DJG58" s="303"/>
      <c r="DJH58" s="303"/>
      <c r="DJI58" s="303"/>
      <c r="DJJ58" s="303"/>
      <c r="DJK58" s="303"/>
      <c r="DJL58" s="303"/>
      <c r="DJM58" s="303"/>
      <c r="DJN58" s="303"/>
      <c r="DJO58" s="303"/>
      <c r="DJP58" s="303"/>
      <c r="DJQ58" s="303"/>
      <c r="DJR58" s="303"/>
      <c r="DJS58" s="303"/>
      <c r="DJT58" s="303"/>
      <c r="DJU58" s="303"/>
      <c r="DJV58" s="303"/>
      <c r="DJW58" s="303"/>
      <c r="DJX58" s="303"/>
      <c r="DJY58" s="303"/>
      <c r="DJZ58" s="303"/>
      <c r="DKA58" s="303"/>
      <c r="DKB58" s="303"/>
      <c r="DKC58" s="303"/>
      <c r="DKD58" s="303"/>
      <c r="DKE58" s="303"/>
      <c r="DKF58" s="303"/>
      <c r="DKG58" s="303"/>
      <c r="DKH58" s="303"/>
      <c r="DKI58" s="303"/>
      <c r="DKJ58" s="303"/>
      <c r="DKK58" s="303"/>
      <c r="DKL58" s="303"/>
      <c r="DKM58" s="303"/>
      <c r="DKN58" s="303"/>
      <c r="DKO58" s="303"/>
      <c r="DKP58" s="303"/>
      <c r="DKQ58" s="303"/>
      <c r="DKR58" s="303"/>
      <c r="DKS58" s="303"/>
      <c r="DKT58" s="303"/>
      <c r="DKU58" s="303"/>
      <c r="DKV58" s="303"/>
      <c r="DKW58" s="303"/>
      <c r="DKX58" s="303"/>
      <c r="DKY58" s="303"/>
      <c r="DKZ58" s="303"/>
      <c r="DLA58" s="303"/>
      <c r="DLB58" s="303"/>
      <c r="DLC58" s="303"/>
      <c r="DLD58" s="303"/>
      <c r="DLE58" s="303"/>
      <c r="DLF58" s="303"/>
      <c r="DLG58" s="303"/>
      <c r="DLH58" s="303"/>
      <c r="DLI58" s="303"/>
      <c r="DLJ58" s="303"/>
      <c r="DLK58" s="303"/>
      <c r="DLL58" s="303"/>
      <c r="DLM58" s="303"/>
      <c r="DLN58" s="303"/>
      <c r="DLO58" s="303"/>
      <c r="DLP58" s="303"/>
      <c r="DLQ58" s="303"/>
      <c r="DLR58" s="303"/>
      <c r="DLS58" s="303"/>
      <c r="DLT58" s="303"/>
      <c r="DLU58" s="303"/>
      <c r="DLV58" s="303"/>
      <c r="DLW58" s="303"/>
      <c r="DLX58" s="303"/>
      <c r="DLY58" s="303"/>
      <c r="DLZ58" s="303"/>
      <c r="DMA58" s="303"/>
      <c r="DMB58" s="303"/>
      <c r="DMC58" s="303"/>
      <c r="DMD58" s="303"/>
      <c r="DME58" s="303"/>
      <c r="DMF58" s="303"/>
      <c r="DMG58" s="303"/>
      <c r="DMH58" s="303"/>
      <c r="DMI58" s="303"/>
      <c r="DMJ58" s="303"/>
      <c r="DMK58" s="303"/>
      <c r="DML58" s="303"/>
      <c r="DMM58" s="303"/>
      <c r="DMN58" s="303"/>
      <c r="DMO58" s="303"/>
      <c r="DMP58" s="303"/>
      <c r="DMQ58" s="303"/>
      <c r="DMR58" s="303"/>
      <c r="DMS58" s="303"/>
      <c r="DMT58" s="303"/>
      <c r="DMU58" s="303"/>
      <c r="DMV58" s="303"/>
      <c r="DMW58" s="303"/>
      <c r="DMX58" s="303"/>
      <c r="DMY58" s="303"/>
      <c r="DMZ58" s="303"/>
      <c r="DNA58" s="303"/>
      <c r="DNB58" s="303"/>
      <c r="DNC58" s="303"/>
      <c r="DND58" s="303"/>
      <c r="DNE58" s="303"/>
      <c r="DNF58" s="303"/>
      <c r="DNG58" s="303"/>
      <c r="DNH58" s="303"/>
      <c r="DNI58" s="303"/>
      <c r="DNJ58" s="303"/>
      <c r="DNK58" s="303"/>
      <c r="DNL58" s="303"/>
      <c r="DNM58" s="303"/>
      <c r="DNN58" s="303"/>
      <c r="DNO58" s="303"/>
      <c r="DNP58" s="303"/>
      <c r="DNQ58" s="303"/>
      <c r="DNR58" s="303"/>
      <c r="DNS58" s="303"/>
      <c r="DNT58" s="303"/>
      <c r="DNU58" s="303"/>
      <c r="DNV58" s="303"/>
      <c r="DNW58" s="303"/>
      <c r="DNX58" s="303"/>
      <c r="DNY58" s="303"/>
      <c r="DNZ58" s="303"/>
      <c r="DOA58" s="303"/>
      <c r="DOB58" s="303"/>
      <c r="DOC58" s="303"/>
      <c r="DOD58" s="303"/>
      <c r="DOE58" s="303"/>
      <c r="DOF58" s="303"/>
      <c r="DOG58" s="303"/>
      <c r="DOH58" s="303"/>
      <c r="DOI58" s="303"/>
      <c r="DOJ58" s="303"/>
      <c r="DOK58" s="303"/>
      <c r="DOL58" s="303"/>
      <c r="DOM58" s="303"/>
      <c r="DON58" s="303"/>
      <c r="DOO58" s="303"/>
      <c r="DOP58" s="303"/>
      <c r="DOQ58" s="303"/>
      <c r="DOR58" s="303"/>
      <c r="DOS58" s="303"/>
      <c r="DOT58" s="303"/>
      <c r="DOU58" s="303"/>
      <c r="DOV58" s="303"/>
      <c r="DOW58" s="303"/>
      <c r="DOX58" s="303"/>
      <c r="DOY58" s="303"/>
      <c r="DOZ58" s="303"/>
      <c r="DPA58" s="303"/>
      <c r="DPB58" s="303"/>
      <c r="DPC58" s="303"/>
      <c r="DPD58" s="303"/>
      <c r="DPE58" s="303"/>
      <c r="DPF58" s="303"/>
      <c r="DPG58" s="303"/>
      <c r="DPH58" s="303"/>
      <c r="DPI58" s="303"/>
      <c r="DPJ58" s="303"/>
      <c r="DPK58" s="303"/>
      <c r="DPL58" s="303"/>
      <c r="DPM58" s="303"/>
      <c r="DPN58" s="303"/>
      <c r="DPO58" s="303"/>
      <c r="DPP58" s="303"/>
      <c r="DPQ58" s="303"/>
      <c r="DPR58" s="303"/>
      <c r="DPS58" s="303"/>
      <c r="DPT58" s="303"/>
      <c r="DPU58" s="303"/>
      <c r="DPV58" s="303"/>
      <c r="DPW58" s="303"/>
      <c r="DPX58" s="303"/>
      <c r="DPY58" s="303"/>
      <c r="DPZ58" s="303"/>
      <c r="DQA58" s="303"/>
      <c r="DQB58" s="303"/>
      <c r="DQC58" s="303"/>
      <c r="DQD58" s="303"/>
      <c r="DQE58" s="303"/>
      <c r="DQF58" s="303"/>
      <c r="DQG58" s="303"/>
      <c r="DQH58" s="303"/>
      <c r="DQI58" s="303"/>
      <c r="DQJ58" s="303"/>
      <c r="DQK58" s="303"/>
      <c r="DQL58" s="303"/>
      <c r="DQM58" s="303"/>
      <c r="DQN58" s="303"/>
      <c r="DQO58" s="303"/>
      <c r="DQP58" s="303"/>
      <c r="DQQ58" s="303"/>
      <c r="DQR58" s="303"/>
      <c r="DQS58" s="303"/>
      <c r="DQT58" s="303"/>
      <c r="DQU58" s="303"/>
      <c r="DQV58" s="303"/>
      <c r="DQW58" s="303"/>
      <c r="DQX58" s="303"/>
      <c r="DQY58" s="303"/>
      <c r="DQZ58" s="303"/>
      <c r="DRA58" s="303"/>
      <c r="DRB58" s="303"/>
      <c r="DRC58" s="303"/>
      <c r="DRD58" s="303"/>
      <c r="DRE58" s="303"/>
      <c r="DRF58" s="303"/>
      <c r="DRG58" s="303"/>
      <c r="DRH58" s="303"/>
      <c r="DRI58" s="303"/>
      <c r="DRJ58" s="303"/>
      <c r="DRK58" s="303"/>
      <c r="DRL58" s="303"/>
      <c r="DRM58" s="303"/>
      <c r="DRN58" s="303"/>
      <c r="DRO58" s="303"/>
      <c r="DRP58" s="303"/>
      <c r="DRQ58" s="303"/>
      <c r="DRR58" s="303"/>
      <c r="DRS58" s="303"/>
      <c r="DRT58" s="303"/>
      <c r="DRU58" s="303"/>
      <c r="DRV58" s="303"/>
      <c r="DRW58" s="303"/>
      <c r="DRX58" s="303"/>
      <c r="DRY58" s="303"/>
      <c r="DRZ58" s="303"/>
      <c r="DSA58" s="303"/>
      <c r="DSB58" s="303"/>
      <c r="DSC58" s="303"/>
      <c r="DSD58" s="303"/>
      <c r="DSE58" s="303"/>
      <c r="DSF58" s="303"/>
      <c r="DSG58" s="303"/>
      <c r="DSH58" s="303"/>
      <c r="DSI58" s="303"/>
      <c r="DSJ58" s="303"/>
      <c r="DSK58" s="303"/>
      <c r="DSL58" s="303"/>
      <c r="DSM58" s="303"/>
      <c r="DSN58" s="303"/>
      <c r="DSO58" s="303"/>
      <c r="DSP58" s="303"/>
      <c r="DSQ58" s="303"/>
      <c r="DSR58" s="303"/>
      <c r="DSS58" s="303"/>
      <c r="DST58" s="303"/>
      <c r="DSU58" s="303"/>
      <c r="DSV58" s="303"/>
      <c r="DSW58" s="303"/>
      <c r="DSX58" s="303"/>
      <c r="DSY58" s="303"/>
      <c r="DSZ58" s="303"/>
      <c r="DTA58" s="303"/>
      <c r="DTB58" s="303"/>
      <c r="DTC58" s="303"/>
      <c r="DTD58" s="303"/>
      <c r="DTE58" s="303"/>
      <c r="DTF58" s="303"/>
      <c r="DTG58" s="303"/>
      <c r="DTH58" s="303"/>
      <c r="DTI58" s="303"/>
      <c r="DTJ58" s="303"/>
      <c r="DTK58" s="303"/>
      <c r="DTL58" s="303"/>
      <c r="DTM58" s="303"/>
      <c r="DTN58" s="303"/>
      <c r="DTO58" s="303"/>
      <c r="DTP58" s="303"/>
      <c r="DTQ58" s="303"/>
      <c r="DTR58" s="303"/>
      <c r="DTS58" s="303"/>
      <c r="DTT58" s="303"/>
      <c r="DTU58" s="303"/>
      <c r="DTV58" s="303"/>
      <c r="DTW58" s="303"/>
      <c r="DTX58" s="303"/>
      <c r="DTY58" s="303"/>
      <c r="DTZ58" s="303"/>
      <c r="DUA58" s="303"/>
      <c r="DUB58" s="303"/>
      <c r="DUC58" s="303"/>
      <c r="DUD58" s="303"/>
      <c r="DUE58" s="303"/>
      <c r="DUF58" s="303"/>
      <c r="DUG58" s="303"/>
      <c r="DUH58" s="303"/>
      <c r="DUI58" s="303"/>
      <c r="DUJ58" s="303"/>
      <c r="DUK58" s="303"/>
      <c r="DUL58" s="303"/>
      <c r="DUM58" s="303"/>
      <c r="DUN58" s="303"/>
      <c r="DUO58" s="303"/>
      <c r="DUP58" s="303"/>
      <c r="DUQ58" s="303"/>
      <c r="DUR58" s="303"/>
      <c r="DUS58" s="303"/>
      <c r="DUT58" s="303"/>
      <c r="DUU58" s="303"/>
      <c r="DUV58" s="303"/>
      <c r="DUW58" s="303"/>
      <c r="DUX58" s="303"/>
      <c r="DUY58" s="303"/>
      <c r="DUZ58" s="303"/>
      <c r="DVA58" s="303"/>
      <c r="DVB58" s="303"/>
      <c r="DVC58" s="303"/>
      <c r="DVD58" s="303"/>
      <c r="DVE58" s="303"/>
      <c r="DVF58" s="303"/>
      <c r="DVG58" s="303"/>
      <c r="DVH58" s="303"/>
      <c r="DVI58" s="303"/>
      <c r="DVJ58" s="303"/>
      <c r="DVK58" s="303"/>
      <c r="DVL58" s="303"/>
      <c r="DVM58" s="303"/>
      <c r="DVN58" s="303"/>
      <c r="DVO58" s="303"/>
      <c r="DVP58" s="303"/>
      <c r="DVQ58" s="303"/>
      <c r="DVR58" s="303"/>
      <c r="DVS58" s="303"/>
      <c r="DVT58" s="303"/>
      <c r="DVU58" s="303"/>
      <c r="DVV58" s="303"/>
      <c r="DVW58" s="303"/>
      <c r="DVX58" s="303"/>
      <c r="DVY58" s="303"/>
      <c r="DVZ58" s="303"/>
      <c r="DWA58" s="303"/>
      <c r="DWB58" s="303"/>
      <c r="DWC58" s="303"/>
      <c r="DWD58" s="303"/>
      <c r="DWE58" s="303"/>
      <c r="DWF58" s="303"/>
      <c r="DWG58" s="303"/>
      <c r="DWH58" s="303"/>
      <c r="DWI58" s="303"/>
      <c r="DWJ58" s="303"/>
      <c r="DWK58" s="303"/>
      <c r="DWL58" s="303"/>
      <c r="DWM58" s="303"/>
      <c r="DWN58" s="303"/>
      <c r="DWO58" s="303"/>
      <c r="DWP58" s="303"/>
      <c r="DWQ58" s="303"/>
      <c r="DWR58" s="303"/>
      <c r="DWS58" s="303"/>
      <c r="DWT58" s="303"/>
      <c r="DWU58" s="303"/>
      <c r="DWV58" s="303"/>
      <c r="DWW58" s="303"/>
      <c r="DWX58" s="303"/>
      <c r="DWY58" s="303"/>
      <c r="DWZ58" s="303"/>
      <c r="DXA58" s="303"/>
      <c r="DXB58" s="303"/>
      <c r="DXC58" s="303"/>
      <c r="DXD58" s="303"/>
      <c r="DXE58" s="303"/>
      <c r="DXF58" s="303"/>
      <c r="DXG58" s="303"/>
      <c r="DXH58" s="303"/>
      <c r="DXI58" s="303"/>
      <c r="DXJ58" s="303"/>
      <c r="DXK58" s="303"/>
      <c r="DXL58" s="303"/>
      <c r="DXM58" s="303"/>
      <c r="DXN58" s="303"/>
      <c r="DXO58" s="303"/>
      <c r="DXP58" s="303"/>
      <c r="DXQ58" s="303"/>
      <c r="DXR58" s="303"/>
      <c r="DXS58" s="303"/>
      <c r="DXT58" s="303"/>
      <c r="DXU58" s="303"/>
      <c r="DXV58" s="303"/>
      <c r="DXW58" s="303"/>
      <c r="DXX58" s="303"/>
      <c r="DXY58" s="303"/>
      <c r="DXZ58" s="303"/>
      <c r="DYA58" s="303"/>
      <c r="DYB58" s="303"/>
      <c r="DYC58" s="303"/>
      <c r="DYD58" s="303"/>
      <c r="DYE58" s="303"/>
      <c r="DYF58" s="303"/>
      <c r="DYG58" s="303"/>
      <c r="DYH58" s="303"/>
      <c r="DYI58" s="303"/>
      <c r="DYJ58" s="303"/>
      <c r="DYK58" s="303"/>
      <c r="DYL58" s="303"/>
      <c r="DYM58" s="303"/>
      <c r="DYN58" s="303"/>
      <c r="DYO58" s="303"/>
      <c r="DYP58" s="303"/>
      <c r="DYQ58" s="303"/>
      <c r="DYR58" s="303"/>
      <c r="DYS58" s="303"/>
      <c r="DYT58" s="303"/>
      <c r="DYU58" s="303"/>
      <c r="DYV58" s="303"/>
      <c r="DYW58" s="303"/>
      <c r="DYX58" s="303"/>
      <c r="DYY58" s="303"/>
      <c r="DYZ58" s="303"/>
      <c r="DZA58" s="303"/>
      <c r="DZB58" s="303"/>
      <c r="DZC58" s="303"/>
      <c r="DZD58" s="303"/>
      <c r="DZE58" s="303"/>
      <c r="DZF58" s="303"/>
      <c r="DZG58" s="303"/>
      <c r="DZH58" s="303"/>
      <c r="DZI58" s="303"/>
      <c r="DZJ58" s="303"/>
      <c r="DZK58" s="303"/>
      <c r="DZL58" s="303"/>
      <c r="DZM58" s="303"/>
      <c r="DZN58" s="303"/>
      <c r="DZO58" s="303"/>
      <c r="DZP58" s="303"/>
      <c r="DZQ58" s="303"/>
      <c r="DZR58" s="303"/>
      <c r="DZS58" s="303"/>
      <c r="DZT58" s="303"/>
      <c r="DZU58" s="303"/>
      <c r="DZV58" s="303"/>
      <c r="DZW58" s="303"/>
      <c r="DZX58" s="303"/>
      <c r="DZY58" s="303"/>
      <c r="DZZ58" s="303"/>
      <c r="EAA58" s="303"/>
      <c r="EAB58" s="303"/>
      <c r="EAC58" s="303"/>
      <c r="EAD58" s="303"/>
      <c r="EAE58" s="303"/>
      <c r="EAF58" s="303"/>
      <c r="EAG58" s="303"/>
      <c r="EAH58" s="303"/>
      <c r="EAI58" s="303"/>
      <c r="EAJ58" s="303"/>
      <c r="EAK58" s="303"/>
      <c r="EAL58" s="303"/>
      <c r="EAM58" s="303"/>
      <c r="EAN58" s="303"/>
      <c r="EAO58" s="303"/>
      <c r="EAP58" s="303"/>
      <c r="EAQ58" s="303"/>
      <c r="EAR58" s="303"/>
      <c r="EAS58" s="303"/>
      <c r="EAT58" s="303"/>
      <c r="EAU58" s="303"/>
      <c r="EAV58" s="303"/>
      <c r="EAW58" s="303"/>
      <c r="EAX58" s="303"/>
      <c r="EAY58" s="303"/>
      <c r="EAZ58" s="303"/>
      <c r="EBA58" s="303"/>
      <c r="EBB58" s="303"/>
      <c r="EBC58" s="303"/>
      <c r="EBD58" s="303"/>
      <c r="EBE58" s="303"/>
      <c r="EBF58" s="303"/>
      <c r="EBG58" s="303"/>
      <c r="EBH58" s="303"/>
      <c r="EBI58" s="303"/>
      <c r="EBJ58" s="303"/>
      <c r="EBK58" s="303"/>
      <c r="EBL58" s="303"/>
      <c r="EBM58" s="303"/>
      <c r="EBN58" s="303"/>
      <c r="EBO58" s="303"/>
      <c r="EBP58" s="303"/>
      <c r="EBQ58" s="303"/>
      <c r="EBR58" s="303"/>
      <c r="EBS58" s="303"/>
      <c r="EBT58" s="303"/>
      <c r="EBU58" s="303"/>
      <c r="EBV58" s="303"/>
      <c r="EBW58" s="303"/>
      <c r="EBX58" s="303"/>
      <c r="EBY58" s="303"/>
      <c r="EBZ58" s="303"/>
      <c r="ECA58" s="303"/>
      <c r="ECB58" s="303"/>
      <c r="ECC58" s="303"/>
      <c r="ECD58" s="303"/>
      <c r="ECE58" s="303"/>
      <c r="ECF58" s="303"/>
      <c r="ECG58" s="303"/>
      <c r="ECH58" s="303"/>
      <c r="ECI58" s="303"/>
      <c r="ECJ58" s="303"/>
      <c r="ECK58" s="303"/>
      <c r="ECL58" s="303"/>
      <c r="ECM58" s="303"/>
      <c r="ECN58" s="303"/>
      <c r="ECO58" s="303"/>
      <c r="ECP58" s="303"/>
      <c r="ECQ58" s="303"/>
      <c r="ECR58" s="303"/>
      <c r="ECS58" s="303"/>
      <c r="ECT58" s="303"/>
      <c r="ECU58" s="303"/>
      <c r="ECV58" s="303"/>
      <c r="ECW58" s="303"/>
      <c r="ECX58" s="303"/>
      <c r="ECY58" s="303"/>
      <c r="ECZ58" s="303"/>
      <c r="EDA58" s="303"/>
      <c r="EDB58" s="303"/>
      <c r="EDC58" s="303"/>
      <c r="EDD58" s="303"/>
      <c r="EDE58" s="303"/>
      <c r="EDF58" s="303"/>
      <c r="EDG58" s="303"/>
      <c r="EDH58" s="303"/>
      <c r="EDI58" s="303"/>
      <c r="EDJ58" s="303"/>
      <c r="EDK58" s="303"/>
      <c r="EDL58" s="303"/>
      <c r="EDM58" s="303"/>
      <c r="EDN58" s="303"/>
      <c r="EDO58" s="303"/>
      <c r="EDP58" s="303"/>
      <c r="EDQ58" s="303"/>
      <c r="EDR58" s="303"/>
      <c r="EDS58" s="303"/>
      <c r="EDT58" s="303"/>
      <c r="EDU58" s="303"/>
      <c r="EDV58" s="303"/>
      <c r="EDW58" s="303"/>
      <c r="EDX58" s="303"/>
      <c r="EDY58" s="303"/>
      <c r="EDZ58" s="303"/>
      <c r="EEA58" s="303"/>
      <c r="EEB58" s="303"/>
      <c r="EEC58" s="303"/>
      <c r="EED58" s="303"/>
      <c r="EEE58" s="303"/>
      <c r="EEF58" s="303"/>
      <c r="EEG58" s="303"/>
      <c r="EEH58" s="303"/>
      <c r="EEI58" s="303"/>
      <c r="EEJ58" s="303"/>
      <c r="EEK58" s="303"/>
      <c r="EEL58" s="303"/>
      <c r="EEM58" s="303"/>
      <c r="EEN58" s="303"/>
      <c r="EEO58" s="303"/>
      <c r="EEP58" s="303"/>
      <c r="EEQ58" s="303"/>
      <c r="EER58" s="303"/>
      <c r="EES58" s="303"/>
      <c r="EET58" s="303"/>
      <c r="EEU58" s="303"/>
      <c r="EEV58" s="303"/>
      <c r="EEW58" s="303"/>
      <c r="EEX58" s="303"/>
      <c r="EEY58" s="303"/>
      <c r="EEZ58" s="303"/>
      <c r="EFA58" s="303"/>
      <c r="EFB58" s="303"/>
      <c r="EFC58" s="303"/>
      <c r="EFD58" s="303"/>
      <c r="EFE58" s="303"/>
      <c r="EFF58" s="303"/>
      <c r="EFG58" s="303"/>
      <c r="EFH58" s="303"/>
      <c r="EFI58" s="303"/>
      <c r="EFJ58" s="303"/>
      <c r="EFK58" s="303"/>
      <c r="EFL58" s="303"/>
      <c r="EFM58" s="303"/>
      <c r="EFN58" s="303"/>
      <c r="EFO58" s="303"/>
      <c r="EFP58" s="303"/>
      <c r="EFQ58" s="303"/>
      <c r="EFR58" s="303"/>
      <c r="EFS58" s="303"/>
      <c r="EFT58" s="303"/>
      <c r="EFU58" s="303"/>
      <c r="EFV58" s="303"/>
      <c r="EFW58" s="303"/>
      <c r="EFX58" s="303"/>
      <c r="EFY58" s="303"/>
      <c r="EFZ58" s="303"/>
      <c r="EGA58" s="303"/>
      <c r="EGB58" s="303"/>
      <c r="EGC58" s="303"/>
      <c r="EGD58" s="303"/>
      <c r="EGE58" s="303"/>
      <c r="EGF58" s="303"/>
      <c r="EGG58" s="303"/>
      <c r="EGH58" s="303"/>
      <c r="EGI58" s="303"/>
      <c r="EGJ58" s="303"/>
      <c r="EGK58" s="303"/>
      <c r="EGL58" s="303"/>
      <c r="EGM58" s="303"/>
      <c r="EGN58" s="303"/>
      <c r="EGO58" s="303"/>
      <c r="EGP58" s="303"/>
      <c r="EGQ58" s="303"/>
      <c r="EGR58" s="303"/>
      <c r="EGS58" s="303"/>
      <c r="EGT58" s="303"/>
      <c r="EGU58" s="303"/>
      <c r="EGV58" s="303"/>
      <c r="EGW58" s="303"/>
      <c r="EGX58" s="303"/>
      <c r="EGY58" s="303"/>
      <c r="EGZ58" s="303"/>
      <c r="EHA58" s="303"/>
      <c r="EHB58" s="303"/>
      <c r="EHC58" s="303"/>
      <c r="EHD58" s="303"/>
      <c r="EHE58" s="303"/>
      <c r="EHF58" s="303"/>
      <c r="EHG58" s="303"/>
      <c r="EHH58" s="303"/>
      <c r="EHI58" s="303"/>
      <c r="EHJ58" s="303"/>
      <c r="EHK58" s="303"/>
      <c r="EHL58" s="303"/>
      <c r="EHM58" s="303"/>
      <c r="EHN58" s="303"/>
      <c r="EHO58" s="303"/>
      <c r="EHP58" s="303"/>
      <c r="EHQ58" s="303"/>
      <c r="EHR58" s="303"/>
      <c r="EHS58" s="303"/>
      <c r="EHT58" s="303"/>
      <c r="EHU58" s="303"/>
      <c r="EHV58" s="303"/>
      <c r="EHW58" s="303"/>
      <c r="EHX58" s="303"/>
      <c r="EHY58" s="303"/>
      <c r="EHZ58" s="303"/>
      <c r="EIA58" s="303"/>
      <c r="EIB58" s="303"/>
      <c r="EIC58" s="303"/>
      <c r="EID58" s="303"/>
      <c r="EIE58" s="303"/>
      <c r="EIF58" s="303"/>
      <c r="EIG58" s="303"/>
      <c r="EIH58" s="303"/>
      <c r="EII58" s="303"/>
      <c r="EIJ58" s="303"/>
      <c r="EIK58" s="303"/>
      <c r="EIL58" s="303"/>
      <c r="EIM58" s="303"/>
      <c r="EIN58" s="303"/>
      <c r="EIO58" s="303"/>
      <c r="EIP58" s="303"/>
      <c r="EIQ58" s="303"/>
      <c r="EIR58" s="303"/>
      <c r="EIS58" s="303"/>
      <c r="EIT58" s="303"/>
      <c r="EIU58" s="303"/>
      <c r="EIV58" s="303"/>
      <c r="EIW58" s="303"/>
      <c r="EIX58" s="303"/>
      <c r="EIY58" s="303"/>
      <c r="EIZ58" s="303"/>
      <c r="EJA58" s="303"/>
      <c r="EJB58" s="303"/>
      <c r="EJC58" s="303"/>
      <c r="EJD58" s="303"/>
      <c r="EJE58" s="303"/>
      <c r="EJF58" s="303"/>
      <c r="EJG58" s="303"/>
      <c r="EJH58" s="303"/>
      <c r="EJI58" s="303"/>
      <c r="EJJ58" s="303"/>
      <c r="EJK58" s="303"/>
      <c r="EJL58" s="303"/>
      <c r="EJM58" s="303"/>
      <c r="EJN58" s="303"/>
      <c r="EJO58" s="303"/>
      <c r="EJP58" s="303"/>
      <c r="EJQ58" s="303"/>
      <c r="EJR58" s="303"/>
      <c r="EJS58" s="303"/>
      <c r="EJT58" s="303"/>
      <c r="EJU58" s="303"/>
      <c r="EJV58" s="303"/>
      <c r="EJW58" s="303"/>
      <c r="EJX58" s="303"/>
      <c r="EJY58" s="303"/>
      <c r="EJZ58" s="303"/>
      <c r="EKA58" s="303"/>
      <c r="EKB58" s="303"/>
      <c r="EKC58" s="303"/>
      <c r="EKD58" s="303"/>
      <c r="EKE58" s="303"/>
      <c r="EKF58" s="303"/>
      <c r="EKG58" s="303"/>
      <c r="EKH58" s="303"/>
      <c r="EKI58" s="303"/>
      <c r="EKJ58" s="303"/>
      <c r="EKK58" s="303"/>
      <c r="EKL58" s="303"/>
      <c r="EKM58" s="303"/>
      <c r="EKN58" s="303"/>
      <c r="EKO58" s="303"/>
      <c r="EKP58" s="303"/>
      <c r="EKQ58" s="303"/>
      <c r="EKR58" s="303"/>
      <c r="EKS58" s="303"/>
      <c r="EKT58" s="303"/>
      <c r="EKU58" s="303"/>
      <c r="EKV58" s="303"/>
      <c r="EKW58" s="303"/>
      <c r="EKX58" s="303"/>
      <c r="EKY58" s="303"/>
      <c r="EKZ58" s="303"/>
      <c r="ELA58" s="303"/>
      <c r="ELB58" s="303"/>
      <c r="ELC58" s="303"/>
      <c r="ELD58" s="303"/>
      <c r="ELE58" s="303"/>
      <c r="ELF58" s="303"/>
      <c r="ELG58" s="303"/>
      <c r="ELH58" s="303"/>
      <c r="ELI58" s="303"/>
      <c r="ELJ58" s="303"/>
      <c r="ELK58" s="303"/>
      <c r="ELL58" s="303"/>
      <c r="ELM58" s="303"/>
      <c r="ELN58" s="303"/>
      <c r="ELO58" s="303"/>
      <c r="ELP58" s="303"/>
      <c r="ELQ58" s="303"/>
      <c r="ELR58" s="303"/>
      <c r="ELS58" s="303"/>
      <c r="ELT58" s="303"/>
      <c r="ELU58" s="303"/>
      <c r="ELV58" s="303"/>
      <c r="ELW58" s="303"/>
      <c r="ELX58" s="303"/>
      <c r="ELY58" s="303"/>
      <c r="ELZ58" s="303"/>
      <c r="EMA58" s="303"/>
      <c r="EMB58" s="303"/>
      <c r="EMC58" s="303"/>
      <c r="EMD58" s="303"/>
      <c r="EME58" s="303"/>
      <c r="EMF58" s="303"/>
      <c r="EMG58" s="303"/>
      <c r="EMH58" s="303"/>
      <c r="EMI58" s="303"/>
      <c r="EMJ58" s="303"/>
      <c r="EMK58" s="303"/>
      <c r="EML58" s="303"/>
      <c r="EMM58" s="303"/>
      <c r="EMN58" s="303"/>
      <c r="EMO58" s="303"/>
      <c r="EMP58" s="303"/>
      <c r="EMQ58" s="303"/>
      <c r="EMR58" s="303"/>
      <c r="EMS58" s="303"/>
      <c r="EMT58" s="303"/>
      <c r="EMU58" s="303"/>
      <c r="EMV58" s="303"/>
      <c r="EMW58" s="303"/>
      <c r="EMX58" s="303"/>
      <c r="EMY58" s="303"/>
      <c r="EMZ58" s="303"/>
      <c r="ENA58" s="303"/>
      <c r="ENB58" s="303"/>
      <c r="ENC58" s="303"/>
      <c r="END58" s="303"/>
      <c r="ENE58" s="303"/>
      <c r="ENF58" s="303"/>
      <c r="ENG58" s="303"/>
      <c r="ENH58" s="303"/>
      <c r="ENI58" s="303"/>
      <c r="ENJ58" s="303"/>
      <c r="ENK58" s="303"/>
      <c r="ENL58" s="303"/>
      <c r="ENM58" s="303"/>
      <c r="ENN58" s="303"/>
      <c r="ENO58" s="303"/>
      <c r="ENP58" s="303"/>
      <c r="ENQ58" s="303"/>
      <c r="ENR58" s="303"/>
      <c r="ENS58" s="303"/>
      <c r="ENT58" s="303"/>
      <c r="ENU58" s="303"/>
      <c r="ENV58" s="303"/>
      <c r="ENW58" s="303"/>
      <c r="ENX58" s="303"/>
      <c r="ENY58" s="303"/>
      <c r="ENZ58" s="303"/>
      <c r="EOA58" s="303"/>
      <c r="EOB58" s="303"/>
      <c r="EOC58" s="303"/>
      <c r="EOD58" s="303"/>
      <c r="EOE58" s="303"/>
      <c r="EOF58" s="303"/>
      <c r="EOG58" s="303"/>
      <c r="EOH58" s="303"/>
      <c r="EOI58" s="303"/>
      <c r="EOJ58" s="303"/>
      <c r="EOK58" s="303"/>
      <c r="EOL58" s="303"/>
      <c r="EOM58" s="303"/>
      <c r="EON58" s="303"/>
      <c r="EOO58" s="303"/>
      <c r="EOP58" s="303"/>
      <c r="EOQ58" s="303"/>
      <c r="EOR58" s="303"/>
      <c r="EOS58" s="303"/>
      <c r="EOT58" s="303"/>
      <c r="EOU58" s="303"/>
      <c r="EOV58" s="303"/>
      <c r="EOW58" s="303"/>
      <c r="EOX58" s="303"/>
      <c r="EOY58" s="303"/>
      <c r="EOZ58" s="303"/>
      <c r="EPA58" s="303"/>
      <c r="EPB58" s="303"/>
      <c r="EPC58" s="303"/>
      <c r="EPD58" s="303"/>
      <c r="EPE58" s="303"/>
      <c r="EPF58" s="303"/>
      <c r="EPG58" s="303"/>
      <c r="EPH58" s="303"/>
      <c r="EPI58" s="303"/>
      <c r="EPJ58" s="303"/>
      <c r="EPK58" s="303"/>
      <c r="EPL58" s="303"/>
      <c r="EPM58" s="303"/>
      <c r="EPN58" s="303"/>
      <c r="EPO58" s="303"/>
      <c r="EPP58" s="303"/>
      <c r="EPQ58" s="303"/>
      <c r="EPR58" s="303"/>
      <c r="EPS58" s="303"/>
      <c r="EPT58" s="303"/>
      <c r="EPU58" s="303"/>
      <c r="EPV58" s="303"/>
      <c r="EPW58" s="303"/>
      <c r="EPX58" s="303"/>
      <c r="EPY58" s="303"/>
      <c r="EPZ58" s="303"/>
      <c r="EQA58" s="303"/>
      <c r="EQB58" s="303"/>
      <c r="EQC58" s="303"/>
      <c r="EQD58" s="303"/>
      <c r="EQE58" s="303"/>
      <c r="EQF58" s="303"/>
      <c r="EQG58" s="303"/>
      <c r="EQH58" s="303"/>
      <c r="EQI58" s="303"/>
      <c r="EQJ58" s="303"/>
      <c r="EQK58" s="303"/>
      <c r="EQL58" s="303"/>
      <c r="EQM58" s="303"/>
      <c r="EQN58" s="303"/>
      <c r="EQO58" s="303"/>
      <c r="EQP58" s="303"/>
      <c r="EQQ58" s="303"/>
      <c r="EQR58" s="303"/>
      <c r="EQS58" s="303"/>
      <c r="EQT58" s="303"/>
      <c r="EQU58" s="303"/>
      <c r="EQV58" s="303"/>
      <c r="EQW58" s="303"/>
      <c r="EQX58" s="303"/>
      <c r="EQY58" s="303"/>
      <c r="EQZ58" s="303"/>
      <c r="ERA58" s="303"/>
      <c r="ERB58" s="303"/>
      <c r="ERC58" s="303"/>
      <c r="ERD58" s="303"/>
      <c r="ERE58" s="303"/>
      <c r="ERF58" s="303"/>
      <c r="ERG58" s="303"/>
      <c r="ERH58" s="303"/>
      <c r="ERI58" s="303"/>
      <c r="ERJ58" s="303"/>
      <c r="ERK58" s="303"/>
      <c r="ERL58" s="303"/>
      <c r="ERM58" s="303"/>
      <c r="ERN58" s="303"/>
      <c r="ERO58" s="303"/>
      <c r="ERP58" s="303"/>
      <c r="ERQ58" s="303"/>
      <c r="ERR58" s="303"/>
      <c r="ERS58" s="303"/>
      <c r="ERT58" s="303"/>
      <c r="ERU58" s="303"/>
      <c r="ERV58" s="303"/>
      <c r="ERW58" s="303"/>
      <c r="ERX58" s="303"/>
      <c r="ERY58" s="303"/>
      <c r="ERZ58" s="303"/>
      <c r="ESA58" s="303"/>
      <c r="ESB58" s="303"/>
      <c r="ESC58" s="303"/>
      <c r="ESD58" s="303"/>
      <c r="ESE58" s="303"/>
      <c r="ESF58" s="303"/>
      <c r="ESG58" s="303"/>
      <c r="ESH58" s="303"/>
      <c r="ESI58" s="303"/>
      <c r="ESJ58" s="303"/>
      <c r="ESK58" s="303"/>
      <c r="ESL58" s="303"/>
      <c r="ESM58" s="303"/>
      <c r="ESN58" s="303"/>
      <c r="ESO58" s="303"/>
      <c r="ESP58" s="303"/>
      <c r="ESQ58" s="303"/>
      <c r="ESR58" s="303"/>
      <c r="ESS58" s="303"/>
      <c r="EST58" s="303"/>
      <c r="ESU58" s="303"/>
      <c r="ESV58" s="303"/>
      <c r="ESW58" s="303"/>
      <c r="ESX58" s="303"/>
      <c r="ESY58" s="303"/>
      <c r="ESZ58" s="303"/>
      <c r="ETA58" s="303"/>
      <c r="ETB58" s="303"/>
      <c r="ETC58" s="303"/>
      <c r="ETD58" s="303"/>
      <c r="ETE58" s="303"/>
      <c r="ETF58" s="303"/>
      <c r="ETG58" s="303"/>
      <c r="ETH58" s="303"/>
      <c r="ETI58" s="303"/>
      <c r="ETJ58" s="303"/>
      <c r="ETK58" s="303"/>
      <c r="ETL58" s="303"/>
      <c r="ETM58" s="303"/>
      <c r="ETN58" s="303"/>
      <c r="ETO58" s="303"/>
      <c r="ETP58" s="303"/>
      <c r="ETQ58" s="303"/>
      <c r="ETR58" s="303"/>
      <c r="ETS58" s="303"/>
      <c r="ETT58" s="303"/>
      <c r="ETU58" s="303"/>
      <c r="ETV58" s="303"/>
      <c r="ETW58" s="303"/>
      <c r="ETX58" s="303"/>
      <c r="ETY58" s="303"/>
      <c r="ETZ58" s="303"/>
      <c r="EUA58" s="303"/>
      <c r="EUB58" s="303"/>
      <c r="EUC58" s="303"/>
      <c r="EUD58" s="303"/>
      <c r="EUE58" s="303"/>
      <c r="EUF58" s="303"/>
      <c r="EUG58" s="303"/>
      <c r="EUH58" s="303"/>
      <c r="EUI58" s="303"/>
      <c r="EUJ58" s="303"/>
      <c r="EUK58" s="303"/>
      <c r="EUL58" s="303"/>
      <c r="EUM58" s="303"/>
      <c r="EUN58" s="303"/>
      <c r="EUO58" s="303"/>
      <c r="EUP58" s="303"/>
      <c r="EUQ58" s="303"/>
      <c r="EUR58" s="303"/>
      <c r="EUS58" s="303"/>
      <c r="EUT58" s="303"/>
      <c r="EUU58" s="303"/>
      <c r="EUV58" s="303"/>
      <c r="EUW58" s="303"/>
      <c r="EUX58" s="303"/>
      <c r="EUY58" s="303"/>
      <c r="EUZ58" s="303"/>
      <c r="EVA58" s="303"/>
      <c r="EVB58" s="303"/>
      <c r="EVC58" s="303"/>
      <c r="EVD58" s="303"/>
      <c r="EVE58" s="303"/>
      <c r="EVF58" s="303"/>
      <c r="EVG58" s="303"/>
      <c r="EVH58" s="303"/>
      <c r="EVI58" s="303"/>
      <c r="EVJ58" s="303"/>
      <c r="EVK58" s="303"/>
      <c r="EVL58" s="303"/>
      <c r="EVM58" s="303"/>
      <c r="EVN58" s="303"/>
      <c r="EVO58" s="303"/>
      <c r="EVP58" s="303"/>
      <c r="EVQ58" s="303"/>
      <c r="EVR58" s="303"/>
      <c r="EVS58" s="303"/>
      <c r="EVT58" s="303"/>
      <c r="EVU58" s="303"/>
      <c r="EVV58" s="303"/>
      <c r="EVW58" s="303"/>
      <c r="EVX58" s="303"/>
      <c r="EVY58" s="303"/>
      <c r="EVZ58" s="303"/>
      <c r="EWA58" s="303"/>
      <c r="EWB58" s="303"/>
      <c r="EWC58" s="303"/>
      <c r="EWD58" s="303"/>
      <c r="EWE58" s="303"/>
      <c r="EWF58" s="303"/>
      <c r="EWG58" s="303"/>
      <c r="EWH58" s="303"/>
      <c r="EWI58" s="303"/>
      <c r="EWJ58" s="303"/>
      <c r="EWK58" s="303"/>
      <c r="EWL58" s="303"/>
      <c r="EWM58" s="303"/>
      <c r="EWN58" s="303"/>
      <c r="EWO58" s="303"/>
      <c r="EWP58" s="303"/>
      <c r="EWQ58" s="303"/>
      <c r="EWR58" s="303"/>
      <c r="EWS58" s="303"/>
      <c r="EWT58" s="303"/>
      <c r="EWU58" s="303"/>
      <c r="EWV58" s="303"/>
      <c r="EWW58" s="303"/>
      <c r="EWX58" s="303"/>
      <c r="EWY58" s="303"/>
      <c r="EWZ58" s="303"/>
      <c r="EXA58" s="303"/>
      <c r="EXB58" s="303"/>
      <c r="EXC58" s="303"/>
      <c r="EXD58" s="303"/>
      <c r="EXE58" s="303"/>
      <c r="EXF58" s="303"/>
      <c r="EXG58" s="303"/>
      <c r="EXH58" s="303"/>
      <c r="EXI58" s="303"/>
      <c r="EXJ58" s="303"/>
      <c r="EXK58" s="303"/>
      <c r="EXL58" s="303"/>
      <c r="EXM58" s="303"/>
      <c r="EXN58" s="303"/>
      <c r="EXO58" s="303"/>
      <c r="EXP58" s="303"/>
      <c r="EXQ58" s="303"/>
      <c r="EXR58" s="303"/>
      <c r="EXS58" s="303"/>
      <c r="EXT58" s="303"/>
      <c r="EXU58" s="303"/>
      <c r="EXV58" s="303"/>
      <c r="EXW58" s="303"/>
      <c r="EXX58" s="303"/>
      <c r="EXY58" s="303"/>
      <c r="EXZ58" s="303"/>
      <c r="EYA58" s="303"/>
      <c r="EYB58" s="303"/>
      <c r="EYC58" s="303"/>
      <c r="EYD58" s="303"/>
      <c r="EYE58" s="303"/>
      <c r="EYF58" s="303"/>
      <c r="EYG58" s="303"/>
      <c r="EYH58" s="303"/>
      <c r="EYI58" s="303"/>
      <c r="EYJ58" s="303"/>
      <c r="EYK58" s="303"/>
      <c r="EYL58" s="303"/>
      <c r="EYM58" s="303"/>
      <c r="EYN58" s="303"/>
      <c r="EYO58" s="303"/>
      <c r="EYP58" s="303"/>
      <c r="EYQ58" s="303"/>
      <c r="EYR58" s="303"/>
      <c r="EYS58" s="303"/>
      <c r="EYT58" s="303"/>
      <c r="EYU58" s="303"/>
      <c r="EYV58" s="303"/>
      <c r="EYW58" s="303"/>
      <c r="EYX58" s="303"/>
      <c r="EYY58" s="303"/>
      <c r="EYZ58" s="303"/>
      <c r="EZA58" s="303"/>
      <c r="EZB58" s="303"/>
      <c r="EZC58" s="303"/>
      <c r="EZD58" s="303"/>
      <c r="EZE58" s="303"/>
      <c r="EZF58" s="303"/>
      <c r="EZG58" s="303"/>
      <c r="EZH58" s="303"/>
      <c r="EZI58" s="303"/>
      <c r="EZJ58" s="303"/>
      <c r="EZK58" s="303"/>
      <c r="EZL58" s="303"/>
      <c r="EZM58" s="303"/>
      <c r="EZN58" s="303"/>
      <c r="EZO58" s="303"/>
      <c r="EZP58" s="303"/>
      <c r="EZQ58" s="303"/>
      <c r="EZR58" s="303"/>
      <c r="EZS58" s="303"/>
      <c r="EZT58" s="303"/>
      <c r="EZU58" s="303"/>
      <c r="EZV58" s="303"/>
      <c r="EZW58" s="303"/>
      <c r="EZX58" s="303"/>
      <c r="EZY58" s="303"/>
      <c r="EZZ58" s="303"/>
      <c r="FAA58" s="303"/>
      <c r="FAB58" s="303"/>
      <c r="FAC58" s="303"/>
      <c r="FAD58" s="303"/>
      <c r="FAE58" s="303"/>
      <c r="FAF58" s="303"/>
      <c r="FAG58" s="303"/>
      <c r="FAH58" s="303"/>
      <c r="FAI58" s="303"/>
      <c r="FAJ58" s="303"/>
      <c r="FAK58" s="303"/>
      <c r="FAL58" s="303"/>
      <c r="FAM58" s="303"/>
      <c r="FAN58" s="303"/>
      <c r="FAO58" s="303"/>
      <c r="FAP58" s="303"/>
      <c r="FAQ58" s="303"/>
      <c r="FAR58" s="303"/>
      <c r="FAS58" s="303"/>
      <c r="FAT58" s="303"/>
      <c r="FAU58" s="303"/>
      <c r="FAV58" s="303"/>
      <c r="FAW58" s="303"/>
      <c r="FAX58" s="303"/>
      <c r="FAY58" s="303"/>
      <c r="FAZ58" s="303"/>
      <c r="FBA58" s="303"/>
      <c r="FBB58" s="303"/>
      <c r="FBC58" s="303"/>
      <c r="FBD58" s="303"/>
      <c r="FBE58" s="303"/>
      <c r="FBF58" s="303"/>
      <c r="FBG58" s="303"/>
      <c r="FBH58" s="303"/>
      <c r="FBI58" s="303"/>
      <c r="FBJ58" s="303"/>
      <c r="FBK58" s="303"/>
      <c r="FBL58" s="303"/>
      <c r="FBM58" s="303"/>
      <c r="FBN58" s="303"/>
      <c r="FBO58" s="303"/>
      <c r="FBP58" s="303"/>
      <c r="FBQ58" s="303"/>
      <c r="FBR58" s="303"/>
      <c r="FBS58" s="303"/>
      <c r="FBT58" s="303"/>
      <c r="FBU58" s="303"/>
      <c r="FBV58" s="303"/>
      <c r="FBW58" s="303"/>
      <c r="FBX58" s="303"/>
      <c r="FBY58" s="303"/>
      <c r="FBZ58" s="303"/>
      <c r="FCA58" s="303"/>
      <c r="FCB58" s="303"/>
      <c r="FCC58" s="303"/>
      <c r="FCD58" s="303"/>
      <c r="FCE58" s="303"/>
      <c r="FCF58" s="303"/>
      <c r="FCG58" s="303"/>
      <c r="FCH58" s="303"/>
      <c r="FCI58" s="303"/>
      <c r="FCJ58" s="303"/>
      <c r="FCK58" s="303"/>
      <c r="FCL58" s="303"/>
      <c r="FCM58" s="303"/>
      <c r="FCN58" s="303"/>
      <c r="FCO58" s="303"/>
      <c r="FCP58" s="303"/>
      <c r="FCQ58" s="303"/>
      <c r="FCR58" s="303"/>
      <c r="FCS58" s="303"/>
      <c r="FCT58" s="303"/>
      <c r="FCU58" s="303"/>
      <c r="FCV58" s="303"/>
      <c r="FCW58" s="303"/>
      <c r="FCX58" s="303"/>
      <c r="FCY58" s="303"/>
      <c r="FCZ58" s="303"/>
      <c r="FDA58" s="303"/>
      <c r="FDB58" s="303"/>
      <c r="FDC58" s="303"/>
      <c r="FDD58" s="303"/>
      <c r="FDE58" s="303"/>
      <c r="FDF58" s="303"/>
      <c r="FDG58" s="303"/>
      <c r="FDH58" s="303"/>
      <c r="FDI58" s="303"/>
      <c r="FDJ58" s="303"/>
      <c r="FDK58" s="303"/>
      <c r="FDL58" s="303"/>
      <c r="FDM58" s="303"/>
      <c r="FDN58" s="303"/>
      <c r="FDO58" s="303"/>
      <c r="FDP58" s="303"/>
      <c r="FDQ58" s="303"/>
      <c r="FDR58" s="303"/>
      <c r="FDS58" s="303"/>
      <c r="FDT58" s="303"/>
      <c r="FDU58" s="303"/>
      <c r="FDV58" s="303"/>
      <c r="FDW58" s="303"/>
      <c r="FDX58" s="303"/>
      <c r="FDY58" s="303"/>
      <c r="FDZ58" s="303"/>
      <c r="FEA58" s="303"/>
      <c r="FEB58" s="303"/>
      <c r="FEC58" s="303"/>
      <c r="FED58" s="303"/>
      <c r="FEE58" s="303"/>
      <c r="FEF58" s="303"/>
      <c r="FEG58" s="303"/>
      <c r="FEH58" s="303"/>
      <c r="FEI58" s="303"/>
      <c r="FEJ58" s="303"/>
      <c r="FEK58" s="303"/>
      <c r="FEL58" s="303"/>
      <c r="FEM58" s="303"/>
      <c r="FEN58" s="303"/>
      <c r="FEO58" s="303"/>
      <c r="FEP58" s="303"/>
      <c r="FEQ58" s="303"/>
      <c r="FER58" s="303"/>
      <c r="FES58" s="303"/>
      <c r="FET58" s="303"/>
      <c r="FEU58" s="303"/>
      <c r="FEV58" s="303"/>
      <c r="FEW58" s="303"/>
      <c r="FEX58" s="303"/>
      <c r="FEY58" s="303"/>
      <c r="FEZ58" s="303"/>
      <c r="FFA58" s="303"/>
      <c r="FFB58" s="303"/>
      <c r="FFC58" s="303"/>
      <c r="FFD58" s="303"/>
      <c r="FFE58" s="303"/>
      <c r="FFF58" s="303"/>
      <c r="FFG58" s="303"/>
      <c r="FFH58" s="303"/>
      <c r="FFI58" s="303"/>
      <c r="FFJ58" s="303"/>
      <c r="FFK58" s="303"/>
      <c r="FFL58" s="303"/>
      <c r="FFM58" s="303"/>
      <c r="FFN58" s="303"/>
      <c r="FFO58" s="303"/>
      <c r="FFP58" s="303"/>
      <c r="FFQ58" s="303"/>
      <c r="FFR58" s="303"/>
      <c r="FFS58" s="303"/>
      <c r="FFT58" s="303"/>
      <c r="FFU58" s="303"/>
      <c r="FFV58" s="303"/>
      <c r="FFW58" s="303"/>
      <c r="FFX58" s="303"/>
      <c r="FFY58" s="303"/>
      <c r="FFZ58" s="303"/>
      <c r="FGA58" s="303"/>
      <c r="FGB58" s="303"/>
      <c r="FGC58" s="303"/>
      <c r="FGD58" s="303"/>
      <c r="FGE58" s="303"/>
      <c r="FGF58" s="303"/>
      <c r="FGG58" s="303"/>
      <c r="FGH58" s="303"/>
      <c r="FGI58" s="303"/>
      <c r="FGJ58" s="303"/>
      <c r="FGK58" s="303"/>
      <c r="FGL58" s="303"/>
      <c r="FGM58" s="303"/>
      <c r="FGN58" s="303"/>
      <c r="FGO58" s="303"/>
      <c r="FGP58" s="303"/>
      <c r="FGQ58" s="303"/>
      <c r="FGR58" s="303"/>
      <c r="FGS58" s="303"/>
      <c r="FGT58" s="303"/>
      <c r="FGU58" s="303"/>
      <c r="FGV58" s="303"/>
      <c r="FGW58" s="303"/>
      <c r="FGX58" s="303"/>
      <c r="FGY58" s="303"/>
      <c r="FGZ58" s="303"/>
      <c r="FHA58" s="303"/>
      <c r="FHB58" s="303"/>
      <c r="FHC58" s="303"/>
      <c r="FHD58" s="303"/>
      <c r="FHE58" s="303"/>
      <c r="FHF58" s="303"/>
      <c r="FHG58" s="303"/>
      <c r="FHH58" s="303"/>
      <c r="FHI58" s="303"/>
      <c r="FHJ58" s="303"/>
      <c r="FHK58" s="303"/>
      <c r="FHL58" s="303"/>
      <c r="FHM58" s="303"/>
      <c r="FHN58" s="303"/>
      <c r="FHO58" s="303"/>
      <c r="FHP58" s="303"/>
      <c r="FHQ58" s="303"/>
      <c r="FHR58" s="303"/>
      <c r="FHS58" s="303"/>
      <c r="FHT58" s="303"/>
      <c r="FHU58" s="303"/>
      <c r="FHV58" s="303"/>
      <c r="FHW58" s="303"/>
      <c r="FHX58" s="303"/>
      <c r="FHY58" s="303"/>
      <c r="FHZ58" s="303"/>
      <c r="FIA58" s="303"/>
      <c r="FIB58" s="303"/>
      <c r="FIC58" s="303"/>
      <c r="FID58" s="303"/>
      <c r="FIE58" s="303"/>
      <c r="FIF58" s="303"/>
      <c r="FIG58" s="303"/>
      <c r="FIH58" s="303"/>
      <c r="FII58" s="303"/>
      <c r="FIJ58" s="303"/>
      <c r="FIK58" s="303"/>
      <c r="FIL58" s="303"/>
      <c r="FIM58" s="303"/>
      <c r="FIN58" s="303"/>
      <c r="FIO58" s="303"/>
      <c r="FIP58" s="303"/>
      <c r="FIQ58" s="303"/>
      <c r="FIR58" s="303"/>
      <c r="FIS58" s="303"/>
      <c r="FIT58" s="303"/>
      <c r="FIU58" s="303"/>
      <c r="FIV58" s="303"/>
      <c r="FIW58" s="303"/>
      <c r="FIX58" s="303"/>
      <c r="FIY58" s="303"/>
      <c r="FIZ58" s="303"/>
      <c r="FJA58" s="303"/>
      <c r="FJB58" s="303"/>
      <c r="FJC58" s="303"/>
      <c r="FJD58" s="303"/>
      <c r="FJE58" s="303"/>
      <c r="FJF58" s="303"/>
      <c r="FJG58" s="303"/>
      <c r="FJH58" s="303"/>
      <c r="FJI58" s="303"/>
      <c r="FJJ58" s="303"/>
      <c r="FJK58" s="303"/>
      <c r="FJL58" s="303"/>
      <c r="FJM58" s="303"/>
      <c r="FJN58" s="303"/>
      <c r="FJO58" s="303"/>
      <c r="FJP58" s="303"/>
      <c r="FJQ58" s="303"/>
      <c r="FJR58" s="303"/>
      <c r="FJS58" s="303"/>
      <c r="FJT58" s="303"/>
      <c r="FJU58" s="303"/>
      <c r="FJV58" s="303"/>
      <c r="FJW58" s="303"/>
      <c r="FJX58" s="303"/>
      <c r="FJY58" s="303"/>
      <c r="FJZ58" s="303"/>
      <c r="FKA58" s="303"/>
      <c r="FKB58" s="303"/>
      <c r="FKC58" s="303"/>
      <c r="FKD58" s="303"/>
      <c r="FKE58" s="303"/>
      <c r="FKF58" s="303"/>
      <c r="FKG58" s="303"/>
      <c r="FKH58" s="303"/>
      <c r="FKI58" s="303"/>
      <c r="FKJ58" s="303"/>
      <c r="FKK58" s="303"/>
      <c r="FKL58" s="303"/>
      <c r="FKM58" s="303"/>
      <c r="FKN58" s="303"/>
      <c r="FKO58" s="303"/>
      <c r="FKP58" s="303"/>
      <c r="FKQ58" s="303"/>
      <c r="FKR58" s="303"/>
      <c r="FKS58" s="303"/>
      <c r="FKT58" s="303"/>
      <c r="FKU58" s="303"/>
      <c r="FKV58" s="303"/>
      <c r="FKW58" s="303"/>
      <c r="FKX58" s="303"/>
      <c r="FKY58" s="303"/>
      <c r="FKZ58" s="303"/>
      <c r="FLA58" s="303"/>
      <c r="FLB58" s="303"/>
      <c r="FLC58" s="303"/>
      <c r="FLD58" s="303"/>
      <c r="FLE58" s="303"/>
      <c r="FLF58" s="303"/>
      <c r="FLG58" s="303"/>
      <c r="FLH58" s="303"/>
      <c r="FLI58" s="303"/>
      <c r="FLJ58" s="303"/>
      <c r="FLK58" s="303"/>
      <c r="FLL58" s="303"/>
      <c r="FLM58" s="303"/>
      <c r="FLN58" s="303"/>
      <c r="FLO58" s="303"/>
      <c r="FLP58" s="303"/>
      <c r="FLQ58" s="303"/>
      <c r="FLR58" s="303"/>
      <c r="FLS58" s="303"/>
      <c r="FLT58" s="303"/>
      <c r="FLU58" s="303"/>
      <c r="FLV58" s="303"/>
      <c r="FLW58" s="303"/>
      <c r="FLX58" s="303"/>
      <c r="FLY58" s="303"/>
      <c r="FLZ58" s="303"/>
      <c r="FMA58" s="303"/>
      <c r="FMB58" s="303"/>
      <c r="FMC58" s="303"/>
      <c r="FMD58" s="303"/>
      <c r="FME58" s="303"/>
      <c r="FMF58" s="303"/>
      <c r="FMG58" s="303"/>
      <c r="FMH58" s="303"/>
      <c r="FMI58" s="303"/>
      <c r="FMJ58" s="303"/>
      <c r="FMK58" s="303"/>
      <c r="FML58" s="303"/>
      <c r="FMM58" s="303"/>
      <c r="FMN58" s="303"/>
      <c r="FMO58" s="303"/>
      <c r="FMP58" s="303"/>
      <c r="FMQ58" s="303"/>
      <c r="FMR58" s="303"/>
      <c r="FMS58" s="303"/>
      <c r="FMT58" s="303"/>
      <c r="FMU58" s="303"/>
      <c r="FMV58" s="303"/>
      <c r="FMW58" s="303"/>
      <c r="FMX58" s="303"/>
      <c r="FMY58" s="303"/>
      <c r="FMZ58" s="303"/>
      <c r="FNA58" s="303"/>
      <c r="FNB58" s="303"/>
      <c r="FNC58" s="303"/>
      <c r="FND58" s="303"/>
      <c r="FNE58" s="303"/>
      <c r="FNF58" s="303"/>
      <c r="FNG58" s="303"/>
      <c r="FNH58" s="303"/>
      <c r="FNI58" s="303"/>
      <c r="FNJ58" s="303"/>
      <c r="FNK58" s="303"/>
      <c r="FNL58" s="303"/>
      <c r="FNM58" s="303"/>
      <c r="FNN58" s="303"/>
      <c r="FNO58" s="303"/>
      <c r="FNP58" s="303"/>
      <c r="FNQ58" s="303"/>
      <c r="FNR58" s="303"/>
      <c r="FNS58" s="303"/>
      <c r="FNT58" s="303"/>
      <c r="FNU58" s="303"/>
      <c r="FNV58" s="303"/>
      <c r="FNW58" s="303"/>
      <c r="FNX58" s="303"/>
      <c r="FNY58" s="303"/>
      <c r="FNZ58" s="303"/>
      <c r="FOA58" s="303"/>
      <c r="FOB58" s="303"/>
      <c r="FOC58" s="303"/>
      <c r="FOD58" s="303"/>
      <c r="FOE58" s="303"/>
      <c r="FOF58" s="303"/>
      <c r="FOG58" s="303"/>
      <c r="FOH58" s="303"/>
      <c r="FOI58" s="303"/>
      <c r="FOJ58" s="303"/>
      <c r="FOK58" s="303"/>
      <c r="FOL58" s="303"/>
      <c r="FOM58" s="303"/>
      <c r="FON58" s="303"/>
      <c r="FOO58" s="303"/>
      <c r="FOP58" s="303"/>
      <c r="FOQ58" s="303"/>
      <c r="FOR58" s="303"/>
      <c r="FOS58" s="303"/>
      <c r="FOT58" s="303"/>
      <c r="FOU58" s="303"/>
      <c r="FOV58" s="303"/>
      <c r="FOW58" s="303"/>
      <c r="FOX58" s="303"/>
      <c r="FOY58" s="303"/>
      <c r="FOZ58" s="303"/>
      <c r="FPA58" s="303"/>
      <c r="FPB58" s="303"/>
      <c r="FPC58" s="303"/>
      <c r="FPD58" s="303"/>
      <c r="FPE58" s="303"/>
      <c r="FPF58" s="303"/>
      <c r="FPG58" s="303"/>
      <c r="FPH58" s="303"/>
      <c r="FPI58" s="303"/>
      <c r="FPJ58" s="303"/>
      <c r="FPK58" s="303"/>
      <c r="FPL58" s="303"/>
      <c r="FPM58" s="303"/>
      <c r="FPN58" s="303"/>
      <c r="FPO58" s="303"/>
      <c r="FPP58" s="303"/>
      <c r="FPQ58" s="303"/>
      <c r="FPR58" s="303"/>
      <c r="FPS58" s="303"/>
      <c r="FPT58" s="303"/>
      <c r="FPU58" s="303"/>
      <c r="FPV58" s="303"/>
      <c r="FPW58" s="303"/>
      <c r="FPX58" s="303"/>
      <c r="FPY58" s="303"/>
      <c r="FPZ58" s="303"/>
      <c r="FQA58" s="303"/>
      <c r="FQB58" s="303"/>
      <c r="FQC58" s="303"/>
      <c r="FQD58" s="303"/>
      <c r="FQE58" s="303"/>
      <c r="FQF58" s="303"/>
      <c r="FQG58" s="303"/>
      <c r="FQH58" s="303"/>
      <c r="FQI58" s="303"/>
      <c r="FQJ58" s="303"/>
      <c r="FQK58" s="303"/>
      <c r="FQL58" s="303"/>
      <c r="FQM58" s="303"/>
      <c r="FQN58" s="303"/>
      <c r="FQO58" s="303"/>
      <c r="FQP58" s="303"/>
      <c r="FQQ58" s="303"/>
      <c r="FQR58" s="303"/>
      <c r="FQS58" s="303"/>
      <c r="FQT58" s="303"/>
      <c r="FQU58" s="303"/>
      <c r="FQV58" s="303"/>
      <c r="FQW58" s="303"/>
      <c r="FQX58" s="303"/>
      <c r="FQY58" s="303"/>
      <c r="FQZ58" s="303"/>
      <c r="FRA58" s="303"/>
      <c r="FRB58" s="303"/>
      <c r="FRC58" s="303"/>
      <c r="FRD58" s="303"/>
      <c r="FRE58" s="303"/>
      <c r="FRF58" s="303"/>
      <c r="FRG58" s="303"/>
      <c r="FRH58" s="303"/>
      <c r="FRI58" s="303"/>
      <c r="FRJ58" s="303"/>
      <c r="FRK58" s="303"/>
      <c r="FRL58" s="303"/>
      <c r="FRM58" s="303"/>
      <c r="FRN58" s="303"/>
      <c r="FRO58" s="303"/>
      <c r="FRP58" s="303"/>
      <c r="FRQ58" s="303"/>
      <c r="FRR58" s="303"/>
      <c r="FRS58" s="303"/>
      <c r="FRT58" s="303"/>
      <c r="FRU58" s="303"/>
      <c r="FRV58" s="303"/>
      <c r="FRW58" s="303"/>
      <c r="FRX58" s="303"/>
      <c r="FRY58" s="303"/>
      <c r="FRZ58" s="303"/>
      <c r="FSA58" s="303"/>
      <c r="FSB58" s="303"/>
      <c r="FSC58" s="303"/>
      <c r="FSD58" s="303"/>
      <c r="FSE58" s="303"/>
      <c r="FSF58" s="303"/>
      <c r="FSG58" s="303"/>
      <c r="FSH58" s="303"/>
      <c r="FSI58" s="303"/>
      <c r="FSJ58" s="303"/>
      <c r="FSK58" s="303"/>
      <c r="FSL58" s="303"/>
      <c r="FSM58" s="303"/>
      <c r="FSN58" s="303"/>
      <c r="FSO58" s="303"/>
      <c r="FSP58" s="303"/>
      <c r="FSQ58" s="303"/>
      <c r="FSR58" s="303"/>
      <c r="FSS58" s="303"/>
      <c r="FST58" s="303"/>
      <c r="FSU58" s="303"/>
      <c r="FSV58" s="303"/>
      <c r="FSW58" s="303"/>
      <c r="FSX58" s="303"/>
      <c r="FSY58" s="303"/>
      <c r="FSZ58" s="303"/>
      <c r="FTA58" s="303"/>
      <c r="FTB58" s="303"/>
      <c r="FTC58" s="303"/>
      <c r="FTD58" s="303"/>
      <c r="FTE58" s="303"/>
      <c r="FTF58" s="303"/>
      <c r="FTG58" s="303"/>
      <c r="FTH58" s="303"/>
      <c r="FTI58" s="303"/>
      <c r="FTJ58" s="303"/>
      <c r="FTK58" s="303"/>
      <c r="FTL58" s="303"/>
      <c r="FTM58" s="303"/>
      <c r="FTN58" s="303"/>
      <c r="FTO58" s="303"/>
      <c r="FTP58" s="303"/>
      <c r="FTQ58" s="303"/>
      <c r="FTR58" s="303"/>
      <c r="FTS58" s="303"/>
      <c r="FTT58" s="303"/>
      <c r="FTU58" s="303"/>
      <c r="FTV58" s="303"/>
      <c r="FTW58" s="303"/>
      <c r="FTX58" s="303"/>
      <c r="FTY58" s="303"/>
      <c r="FTZ58" s="303"/>
      <c r="FUA58" s="303"/>
      <c r="FUB58" s="303"/>
      <c r="FUC58" s="303"/>
      <c r="FUD58" s="303"/>
      <c r="FUE58" s="303"/>
      <c r="FUF58" s="303"/>
      <c r="FUG58" s="303"/>
      <c r="FUH58" s="303"/>
      <c r="FUI58" s="303"/>
      <c r="FUJ58" s="303"/>
      <c r="FUK58" s="303"/>
      <c r="FUL58" s="303"/>
      <c r="FUM58" s="303"/>
      <c r="FUN58" s="303"/>
      <c r="FUO58" s="303"/>
      <c r="FUP58" s="303"/>
      <c r="FUQ58" s="303"/>
      <c r="FUR58" s="303"/>
      <c r="FUS58" s="303"/>
      <c r="FUT58" s="303"/>
      <c r="FUU58" s="303"/>
      <c r="FUV58" s="303"/>
      <c r="FUW58" s="303"/>
      <c r="FUX58" s="303"/>
      <c r="FUY58" s="303"/>
      <c r="FUZ58" s="303"/>
      <c r="FVA58" s="303"/>
      <c r="FVB58" s="303"/>
      <c r="FVC58" s="303"/>
      <c r="FVD58" s="303"/>
      <c r="FVE58" s="303"/>
      <c r="FVF58" s="303"/>
      <c r="FVG58" s="303"/>
      <c r="FVH58" s="303"/>
      <c r="FVI58" s="303"/>
      <c r="FVJ58" s="303"/>
      <c r="FVK58" s="303"/>
      <c r="FVL58" s="303"/>
      <c r="FVM58" s="303"/>
      <c r="FVN58" s="303"/>
      <c r="FVO58" s="303"/>
      <c r="FVP58" s="303"/>
      <c r="FVQ58" s="303"/>
      <c r="FVR58" s="303"/>
      <c r="FVS58" s="303"/>
      <c r="FVT58" s="303"/>
      <c r="FVU58" s="303"/>
      <c r="FVV58" s="303"/>
      <c r="FVW58" s="303"/>
      <c r="FVX58" s="303"/>
      <c r="FVY58" s="303"/>
      <c r="FVZ58" s="303"/>
      <c r="FWA58" s="303"/>
      <c r="FWB58" s="303"/>
      <c r="FWC58" s="303"/>
      <c r="FWD58" s="303"/>
      <c r="FWE58" s="303"/>
      <c r="FWF58" s="303"/>
      <c r="FWG58" s="303"/>
      <c r="FWH58" s="303"/>
      <c r="FWI58" s="303"/>
      <c r="FWJ58" s="303"/>
      <c r="FWK58" s="303"/>
      <c r="FWL58" s="303"/>
      <c r="FWM58" s="303"/>
      <c r="FWN58" s="303"/>
      <c r="FWO58" s="303"/>
      <c r="FWP58" s="303"/>
      <c r="FWQ58" s="303"/>
      <c r="FWR58" s="303"/>
      <c r="FWS58" s="303"/>
      <c r="FWT58" s="303"/>
      <c r="FWU58" s="303"/>
      <c r="FWV58" s="303"/>
      <c r="FWW58" s="303"/>
      <c r="FWX58" s="303"/>
      <c r="FWY58" s="303"/>
      <c r="FWZ58" s="303"/>
      <c r="FXA58" s="303"/>
      <c r="FXB58" s="303"/>
      <c r="FXC58" s="303"/>
      <c r="FXD58" s="303"/>
      <c r="FXE58" s="303"/>
      <c r="FXF58" s="303"/>
      <c r="FXG58" s="303"/>
      <c r="FXH58" s="303"/>
      <c r="FXI58" s="303"/>
      <c r="FXJ58" s="303"/>
      <c r="FXK58" s="303"/>
      <c r="FXL58" s="303"/>
      <c r="FXM58" s="303"/>
      <c r="FXN58" s="303"/>
      <c r="FXO58" s="303"/>
      <c r="FXP58" s="303"/>
      <c r="FXQ58" s="303"/>
      <c r="FXR58" s="303"/>
      <c r="FXS58" s="303"/>
      <c r="FXT58" s="303"/>
      <c r="FXU58" s="303"/>
      <c r="FXV58" s="303"/>
      <c r="FXW58" s="303"/>
      <c r="FXX58" s="303"/>
      <c r="FXY58" s="303"/>
      <c r="FXZ58" s="303"/>
      <c r="FYA58" s="303"/>
      <c r="FYB58" s="303"/>
      <c r="FYC58" s="303"/>
      <c r="FYD58" s="303"/>
      <c r="FYE58" s="303"/>
      <c r="FYF58" s="303"/>
      <c r="FYG58" s="303"/>
      <c r="FYH58" s="303"/>
      <c r="FYI58" s="303"/>
      <c r="FYJ58" s="303"/>
      <c r="FYK58" s="303"/>
      <c r="FYL58" s="303"/>
      <c r="FYM58" s="303"/>
      <c r="FYN58" s="303"/>
      <c r="FYO58" s="303"/>
      <c r="FYP58" s="303"/>
      <c r="FYQ58" s="303"/>
      <c r="FYR58" s="303"/>
      <c r="FYS58" s="303"/>
      <c r="FYT58" s="303"/>
      <c r="FYU58" s="303"/>
      <c r="FYV58" s="303"/>
      <c r="FYW58" s="303"/>
      <c r="FYX58" s="303"/>
      <c r="FYY58" s="303"/>
      <c r="FYZ58" s="303"/>
      <c r="FZA58" s="303"/>
      <c r="FZB58" s="303"/>
      <c r="FZC58" s="303"/>
      <c r="FZD58" s="303"/>
      <c r="FZE58" s="303"/>
      <c r="FZF58" s="303"/>
      <c r="FZG58" s="303"/>
      <c r="FZH58" s="303"/>
      <c r="FZI58" s="303"/>
      <c r="FZJ58" s="303"/>
      <c r="FZK58" s="303"/>
      <c r="FZL58" s="303"/>
      <c r="FZM58" s="303"/>
      <c r="FZN58" s="303"/>
      <c r="FZO58" s="303"/>
      <c r="FZP58" s="303"/>
      <c r="FZQ58" s="303"/>
      <c r="FZR58" s="303"/>
      <c r="FZS58" s="303"/>
      <c r="FZT58" s="303"/>
      <c r="FZU58" s="303"/>
      <c r="FZV58" s="303"/>
      <c r="FZW58" s="303"/>
      <c r="FZX58" s="303"/>
      <c r="FZY58" s="303"/>
      <c r="FZZ58" s="303"/>
      <c r="GAA58" s="303"/>
      <c r="GAB58" s="303"/>
      <c r="GAC58" s="303"/>
      <c r="GAD58" s="303"/>
      <c r="GAE58" s="303"/>
      <c r="GAF58" s="303"/>
      <c r="GAG58" s="303"/>
      <c r="GAH58" s="303"/>
      <c r="GAI58" s="303"/>
      <c r="GAJ58" s="303"/>
      <c r="GAK58" s="303"/>
      <c r="GAL58" s="303"/>
      <c r="GAM58" s="303"/>
      <c r="GAN58" s="303"/>
      <c r="GAO58" s="303"/>
      <c r="GAP58" s="303"/>
      <c r="GAQ58" s="303"/>
      <c r="GAR58" s="303"/>
      <c r="GAS58" s="303"/>
      <c r="GAT58" s="303"/>
      <c r="GAU58" s="303"/>
      <c r="GAV58" s="303"/>
      <c r="GAW58" s="303"/>
      <c r="GAX58" s="303"/>
      <c r="GAY58" s="303"/>
      <c r="GAZ58" s="303"/>
      <c r="GBA58" s="303"/>
      <c r="GBB58" s="303"/>
      <c r="GBC58" s="303"/>
      <c r="GBD58" s="303"/>
      <c r="GBE58" s="303"/>
      <c r="GBF58" s="303"/>
      <c r="GBG58" s="303"/>
      <c r="GBH58" s="303"/>
      <c r="GBI58" s="303"/>
      <c r="GBJ58" s="303"/>
      <c r="GBK58" s="303"/>
      <c r="GBL58" s="303"/>
      <c r="GBM58" s="303"/>
      <c r="GBN58" s="303"/>
      <c r="GBO58" s="303"/>
      <c r="GBP58" s="303"/>
      <c r="GBQ58" s="303"/>
      <c r="GBR58" s="303"/>
      <c r="GBS58" s="303"/>
      <c r="GBT58" s="303"/>
      <c r="GBU58" s="303"/>
      <c r="GBV58" s="303"/>
      <c r="GBW58" s="303"/>
      <c r="GBX58" s="303"/>
      <c r="GBY58" s="303"/>
      <c r="GBZ58" s="303"/>
      <c r="GCA58" s="303"/>
      <c r="GCB58" s="303"/>
      <c r="GCC58" s="303"/>
      <c r="GCD58" s="303"/>
      <c r="GCE58" s="303"/>
      <c r="GCF58" s="303"/>
      <c r="GCG58" s="303"/>
      <c r="GCH58" s="303"/>
      <c r="GCI58" s="303"/>
      <c r="GCJ58" s="303"/>
      <c r="GCK58" s="303"/>
      <c r="GCL58" s="303"/>
      <c r="GCM58" s="303"/>
      <c r="GCN58" s="303"/>
      <c r="GCO58" s="303"/>
      <c r="GCP58" s="303"/>
      <c r="GCQ58" s="303"/>
      <c r="GCR58" s="303"/>
      <c r="GCS58" s="303"/>
      <c r="GCT58" s="303"/>
      <c r="GCU58" s="303"/>
      <c r="GCV58" s="303"/>
      <c r="GCW58" s="303"/>
      <c r="GCX58" s="303"/>
      <c r="GCY58" s="303"/>
      <c r="GCZ58" s="303"/>
      <c r="GDA58" s="303"/>
      <c r="GDB58" s="303"/>
      <c r="GDC58" s="303"/>
      <c r="GDD58" s="303"/>
      <c r="GDE58" s="303"/>
      <c r="GDF58" s="303"/>
      <c r="GDG58" s="303"/>
      <c r="GDH58" s="303"/>
      <c r="GDI58" s="303"/>
      <c r="GDJ58" s="303"/>
      <c r="GDK58" s="303"/>
      <c r="GDL58" s="303"/>
      <c r="GDM58" s="303"/>
      <c r="GDN58" s="303"/>
      <c r="GDO58" s="303"/>
      <c r="GDP58" s="303"/>
      <c r="GDQ58" s="303"/>
      <c r="GDR58" s="303"/>
      <c r="GDS58" s="303"/>
      <c r="GDT58" s="303"/>
      <c r="GDU58" s="303"/>
      <c r="GDV58" s="303"/>
      <c r="GDW58" s="303"/>
      <c r="GDX58" s="303"/>
      <c r="GDY58" s="303"/>
      <c r="GDZ58" s="303"/>
      <c r="GEA58" s="303"/>
      <c r="GEB58" s="303"/>
      <c r="GEC58" s="303"/>
      <c r="GED58" s="303"/>
      <c r="GEE58" s="303"/>
      <c r="GEF58" s="303"/>
      <c r="GEG58" s="303"/>
      <c r="GEH58" s="303"/>
      <c r="GEI58" s="303"/>
      <c r="GEJ58" s="303"/>
      <c r="GEK58" s="303"/>
      <c r="GEL58" s="303"/>
      <c r="GEM58" s="303"/>
      <c r="GEN58" s="303"/>
      <c r="GEO58" s="303"/>
      <c r="GEP58" s="303"/>
      <c r="GEQ58" s="303"/>
      <c r="GER58" s="303"/>
      <c r="GES58" s="303"/>
      <c r="GET58" s="303"/>
      <c r="GEU58" s="303"/>
      <c r="GEV58" s="303"/>
      <c r="GEW58" s="303"/>
      <c r="GEX58" s="303"/>
      <c r="GEY58" s="303"/>
      <c r="GEZ58" s="303"/>
      <c r="GFA58" s="303"/>
      <c r="GFB58" s="303"/>
      <c r="GFC58" s="303"/>
      <c r="GFD58" s="303"/>
      <c r="GFE58" s="303"/>
      <c r="GFF58" s="303"/>
      <c r="GFG58" s="303"/>
      <c r="GFH58" s="303"/>
      <c r="GFI58" s="303"/>
      <c r="GFJ58" s="303"/>
      <c r="GFK58" s="303"/>
      <c r="GFL58" s="303"/>
      <c r="GFM58" s="303"/>
      <c r="GFN58" s="303"/>
      <c r="GFO58" s="303"/>
      <c r="GFP58" s="303"/>
      <c r="GFQ58" s="303"/>
      <c r="GFR58" s="303"/>
      <c r="GFS58" s="303"/>
      <c r="GFT58" s="303"/>
      <c r="GFU58" s="303"/>
      <c r="GFV58" s="303"/>
      <c r="GFW58" s="303"/>
      <c r="GFX58" s="303"/>
      <c r="GFY58" s="303"/>
      <c r="GFZ58" s="303"/>
      <c r="GGA58" s="303"/>
      <c r="GGB58" s="303"/>
      <c r="GGC58" s="303"/>
      <c r="GGD58" s="303"/>
      <c r="GGE58" s="303"/>
      <c r="GGF58" s="303"/>
      <c r="GGG58" s="303"/>
      <c r="GGH58" s="303"/>
      <c r="GGI58" s="303"/>
      <c r="GGJ58" s="303"/>
      <c r="GGK58" s="303"/>
      <c r="GGL58" s="303"/>
      <c r="GGM58" s="303"/>
      <c r="GGN58" s="303"/>
      <c r="GGO58" s="303"/>
      <c r="GGP58" s="303"/>
      <c r="GGQ58" s="303"/>
      <c r="GGR58" s="303"/>
      <c r="GGS58" s="303"/>
      <c r="GGT58" s="303"/>
      <c r="GGU58" s="303"/>
      <c r="GGV58" s="303"/>
      <c r="GGW58" s="303"/>
      <c r="GGX58" s="303"/>
      <c r="GGY58" s="303"/>
      <c r="GGZ58" s="303"/>
      <c r="GHA58" s="303"/>
      <c r="GHB58" s="303"/>
      <c r="GHC58" s="303"/>
      <c r="GHD58" s="303"/>
      <c r="GHE58" s="303"/>
      <c r="GHF58" s="303"/>
      <c r="GHG58" s="303"/>
      <c r="GHH58" s="303"/>
      <c r="GHI58" s="303"/>
      <c r="GHJ58" s="303"/>
      <c r="GHK58" s="303"/>
      <c r="GHL58" s="303"/>
      <c r="GHM58" s="303"/>
      <c r="GHN58" s="303"/>
      <c r="GHO58" s="303"/>
      <c r="GHP58" s="303"/>
      <c r="GHQ58" s="303"/>
      <c r="GHR58" s="303"/>
      <c r="GHS58" s="303"/>
      <c r="GHT58" s="303"/>
      <c r="GHU58" s="303"/>
      <c r="GHV58" s="303"/>
      <c r="GHW58" s="303"/>
      <c r="GHX58" s="303"/>
      <c r="GHY58" s="303"/>
      <c r="GHZ58" s="303"/>
      <c r="GIA58" s="303"/>
      <c r="GIB58" s="303"/>
      <c r="GIC58" s="303"/>
      <c r="GID58" s="303"/>
      <c r="GIE58" s="303"/>
      <c r="GIF58" s="303"/>
      <c r="GIG58" s="303"/>
      <c r="GIH58" s="303"/>
      <c r="GII58" s="303"/>
      <c r="GIJ58" s="303"/>
      <c r="GIK58" s="303"/>
      <c r="GIL58" s="303"/>
      <c r="GIM58" s="303"/>
      <c r="GIN58" s="303"/>
      <c r="GIO58" s="303"/>
      <c r="GIP58" s="303"/>
      <c r="GIQ58" s="303"/>
      <c r="GIR58" s="303"/>
      <c r="GIS58" s="303"/>
      <c r="GIT58" s="303"/>
      <c r="GIU58" s="303"/>
      <c r="GIV58" s="303"/>
      <c r="GIW58" s="303"/>
      <c r="GIX58" s="303"/>
      <c r="GIY58" s="303"/>
      <c r="GIZ58" s="303"/>
      <c r="GJA58" s="303"/>
      <c r="GJB58" s="303"/>
      <c r="GJC58" s="303"/>
      <c r="GJD58" s="303"/>
      <c r="GJE58" s="303"/>
      <c r="GJF58" s="303"/>
      <c r="GJG58" s="303"/>
      <c r="GJH58" s="303"/>
      <c r="GJI58" s="303"/>
      <c r="GJJ58" s="303"/>
      <c r="GJK58" s="303"/>
      <c r="GJL58" s="303"/>
      <c r="GJM58" s="303"/>
      <c r="GJN58" s="303"/>
      <c r="GJO58" s="303"/>
      <c r="GJP58" s="303"/>
      <c r="GJQ58" s="303"/>
      <c r="GJR58" s="303"/>
      <c r="GJS58" s="303"/>
      <c r="GJT58" s="303"/>
      <c r="GJU58" s="303"/>
      <c r="GJV58" s="303"/>
      <c r="GJW58" s="303"/>
      <c r="GJX58" s="303"/>
      <c r="GJY58" s="303"/>
      <c r="GJZ58" s="303"/>
      <c r="GKA58" s="303"/>
      <c r="GKB58" s="303"/>
      <c r="GKC58" s="303"/>
      <c r="GKD58" s="303"/>
      <c r="GKE58" s="303"/>
      <c r="GKF58" s="303"/>
      <c r="GKG58" s="303"/>
      <c r="GKH58" s="303"/>
      <c r="GKI58" s="303"/>
      <c r="GKJ58" s="303"/>
      <c r="GKK58" s="303"/>
      <c r="GKL58" s="303"/>
      <c r="GKM58" s="303"/>
      <c r="GKN58" s="303"/>
      <c r="GKO58" s="303"/>
      <c r="GKP58" s="303"/>
      <c r="GKQ58" s="303"/>
      <c r="GKR58" s="303"/>
      <c r="GKS58" s="303"/>
      <c r="GKT58" s="303"/>
      <c r="GKU58" s="303"/>
      <c r="GKV58" s="303"/>
      <c r="GKW58" s="303"/>
      <c r="GKX58" s="303"/>
      <c r="GKY58" s="303"/>
      <c r="GKZ58" s="303"/>
      <c r="GLA58" s="303"/>
      <c r="GLB58" s="303"/>
      <c r="GLC58" s="303"/>
      <c r="GLD58" s="303"/>
      <c r="GLE58" s="303"/>
      <c r="GLF58" s="303"/>
      <c r="GLG58" s="303"/>
      <c r="GLH58" s="303"/>
      <c r="GLI58" s="303"/>
      <c r="GLJ58" s="303"/>
      <c r="GLK58" s="303"/>
      <c r="GLL58" s="303"/>
      <c r="GLM58" s="303"/>
      <c r="GLN58" s="303"/>
      <c r="GLO58" s="303"/>
      <c r="GLP58" s="303"/>
      <c r="GLQ58" s="303"/>
      <c r="GLR58" s="303"/>
      <c r="GLS58" s="303"/>
      <c r="GLT58" s="303"/>
      <c r="GLU58" s="303"/>
      <c r="GLV58" s="303"/>
      <c r="GLW58" s="303"/>
      <c r="GLX58" s="303"/>
      <c r="GLY58" s="303"/>
      <c r="GLZ58" s="303"/>
      <c r="GMA58" s="303"/>
      <c r="GMB58" s="303"/>
      <c r="GMC58" s="303"/>
      <c r="GMD58" s="303"/>
      <c r="GME58" s="303"/>
      <c r="GMF58" s="303"/>
      <c r="GMG58" s="303"/>
      <c r="GMH58" s="303"/>
      <c r="GMI58" s="303"/>
      <c r="GMJ58" s="303"/>
      <c r="GMK58" s="303"/>
      <c r="GML58" s="303"/>
      <c r="GMM58" s="303"/>
      <c r="GMN58" s="303"/>
      <c r="GMO58" s="303"/>
      <c r="GMP58" s="303"/>
      <c r="GMQ58" s="303"/>
      <c r="GMR58" s="303"/>
      <c r="GMS58" s="303"/>
      <c r="GMT58" s="303"/>
      <c r="GMU58" s="303"/>
      <c r="GMV58" s="303"/>
      <c r="GMW58" s="303"/>
      <c r="GMX58" s="303"/>
      <c r="GMY58" s="303"/>
      <c r="GMZ58" s="303"/>
      <c r="GNA58" s="303"/>
      <c r="GNB58" s="303"/>
      <c r="GNC58" s="303"/>
      <c r="GND58" s="303"/>
      <c r="GNE58" s="303"/>
      <c r="GNF58" s="303"/>
      <c r="GNG58" s="303"/>
      <c r="GNH58" s="303"/>
      <c r="GNI58" s="303"/>
      <c r="GNJ58" s="303"/>
      <c r="GNK58" s="303"/>
      <c r="GNL58" s="303"/>
      <c r="GNM58" s="303"/>
      <c r="GNN58" s="303"/>
      <c r="GNO58" s="303"/>
      <c r="GNP58" s="303"/>
      <c r="GNQ58" s="303"/>
      <c r="GNR58" s="303"/>
      <c r="GNS58" s="303"/>
      <c r="GNT58" s="303"/>
      <c r="GNU58" s="303"/>
      <c r="GNV58" s="303"/>
      <c r="GNW58" s="303"/>
      <c r="GNX58" s="303"/>
      <c r="GNY58" s="303"/>
      <c r="GNZ58" s="303"/>
      <c r="GOA58" s="303"/>
      <c r="GOB58" s="303"/>
      <c r="GOC58" s="303"/>
      <c r="GOD58" s="303"/>
      <c r="GOE58" s="303"/>
      <c r="GOF58" s="303"/>
      <c r="GOG58" s="303"/>
      <c r="GOH58" s="303"/>
      <c r="GOI58" s="303"/>
      <c r="GOJ58" s="303"/>
      <c r="GOK58" s="303"/>
      <c r="GOL58" s="303"/>
      <c r="GOM58" s="303"/>
      <c r="GON58" s="303"/>
      <c r="GOO58" s="303"/>
      <c r="GOP58" s="303"/>
      <c r="GOQ58" s="303"/>
      <c r="GOR58" s="303"/>
      <c r="GOS58" s="303"/>
      <c r="GOT58" s="303"/>
      <c r="GOU58" s="303"/>
      <c r="GOV58" s="303"/>
      <c r="GOW58" s="303"/>
      <c r="GOX58" s="303"/>
      <c r="GOY58" s="303"/>
      <c r="GOZ58" s="303"/>
      <c r="GPA58" s="303"/>
      <c r="GPB58" s="303"/>
      <c r="GPC58" s="303"/>
      <c r="GPD58" s="303"/>
      <c r="GPE58" s="303"/>
      <c r="GPF58" s="303"/>
      <c r="GPG58" s="303"/>
      <c r="GPH58" s="303"/>
      <c r="GPI58" s="303"/>
      <c r="GPJ58" s="303"/>
      <c r="GPK58" s="303"/>
      <c r="GPL58" s="303"/>
      <c r="GPM58" s="303"/>
      <c r="GPN58" s="303"/>
      <c r="GPO58" s="303"/>
      <c r="GPP58" s="303"/>
      <c r="GPQ58" s="303"/>
      <c r="GPR58" s="303"/>
      <c r="GPS58" s="303"/>
      <c r="GPT58" s="303"/>
      <c r="GPU58" s="303"/>
      <c r="GPV58" s="303"/>
      <c r="GPW58" s="303"/>
      <c r="GPX58" s="303"/>
      <c r="GPY58" s="303"/>
      <c r="GPZ58" s="303"/>
      <c r="GQA58" s="303"/>
      <c r="GQB58" s="303"/>
      <c r="GQC58" s="303"/>
      <c r="GQD58" s="303"/>
      <c r="GQE58" s="303"/>
      <c r="GQF58" s="303"/>
      <c r="GQG58" s="303"/>
      <c r="GQH58" s="303"/>
      <c r="GQI58" s="303"/>
      <c r="GQJ58" s="303"/>
      <c r="GQK58" s="303"/>
      <c r="GQL58" s="303"/>
      <c r="GQM58" s="303"/>
      <c r="GQN58" s="303"/>
      <c r="GQO58" s="303"/>
      <c r="GQP58" s="303"/>
      <c r="GQQ58" s="303"/>
      <c r="GQR58" s="303"/>
      <c r="GQS58" s="303"/>
      <c r="GQT58" s="303"/>
      <c r="GQU58" s="303"/>
      <c r="GQV58" s="303"/>
      <c r="GQW58" s="303"/>
      <c r="GQX58" s="303"/>
      <c r="GQY58" s="303"/>
      <c r="GQZ58" s="303"/>
      <c r="GRA58" s="303"/>
      <c r="GRB58" s="303"/>
      <c r="GRC58" s="303"/>
      <c r="GRD58" s="303"/>
      <c r="GRE58" s="303"/>
      <c r="GRF58" s="303"/>
      <c r="GRG58" s="303"/>
      <c r="GRH58" s="303"/>
      <c r="GRI58" s="303"/>
      <c r="GRJ58" s="303"/>
      <c r="GRK58" s="303"/>
      <c r="GRL58" s="303"/>
      <c r="GRM58" s="303"/>
      <c r="GRN58" s="303"/>
      <c r="GRO58" s="303"/>
      <c r="GRP58" s="303"/>
      <c r="GRQ58" s="303"/>
      <c r="GRR58" s="303"/>
      <c r="GRS58" s="303"/>
      <c r="GRT58" s="303"/>
      <c r="GRU58" s="303"/>
      <c r="GRV58" s="303"/>
      <c r="GRW58" s="303"/>
      <c r="GRX58" s="303"/>
      <c r="GRY58" s="303"/>
      <c r="GRZ58" s="303"/>
      <c r="GSA58" s="303"/>
      <c r="GSB58" s="303"/>
      <c r="GSC58" s="303"/>
      <c r="GSD58" s="303"/>
      <c r="GSE58" s="303"/>
      <c r="GSF58" s="303"/>
      <c r="GSG58" s="303"/>
      <c r="GSH58" s="303"/>
      <c r="GSI58" s="303"/>
      <c r="GSJ58" s="303"/>
      <c r="GSK58" s="303"/>
      <c r="GSL58" s="303"/>
      <c r="GSM58" s="303"/>
      <c r="GSN58" s="303"/>
      <c r="GSO58" s="303"/>
      <c r="GSP58" s="303"/>
      <c r="GSQ58" s="303"/>
      <c r="GSR58" s="303"/>
      <c r="GSS58" s="303"/>
      <c r="GST58" s="303"/>
      <c r="GSU58" s="303"/>
      <c r="GSV58" s="303"/>
      <c r="GSW58" s="303"/>
      <c r="GSX58" s="303"/>
      <c r="GSY58" s="303"/>
      <c r="GSZ58" s="303"/>
      <c r="GTA58" s="303"/>
      <c r="GTB58" s="303"/>
      <c r="GTC58" s="303"/>
      <c r="GTD58" s="303"/>
      <c r="GTE58" s="303"/>
      <c r="GTF58" s="303"/>
      <c r="GTG58" s="303"/>
      <c r="GTH58" s="303"/>
      <c r="GTI58" s="303"/>
      <c r="GTJ58" s="303"/>
      <c r="GTK58" s="303"/>
      <c r="GTL58" s="303"/>
      <c r="GTM58" s="303"/>
      <c r="GTN58" s="303"/>
      <c r="GTO58" s="303"/>
      <c r="GTP58" s="303"/>
      <c r="GTQ58" s="303"/>
      <c r="GTR58" s="303"/>
      <c r="GTS58" s="303"/>
      <c r="GTT58" s="303"/>
      <c r="GTU58" s="303"/>
      <c r="GTV58" s="303"/>
      <c r="GTW58" s="303"/>
      <c r="GTX58" s="303"/>
      <c r="GTY58" s="303"/>
      <c r="GTZ58" s="303"/>
      <c r="GUA58" s="303"/>
      <c r="GUB58" s="303"/>
      <c r="GUC58" s="303"/>
      <c r="GUD58" s="303"/>
      <c r="GUE58" s="303"/>
      <c r="GUF58" s="303"/>
      <c r="GUG58" s="303"/>
      <c r="GUH58" s="303"/>
      <c r="GUI58" s="303"/>
      <c r="GUJ58" s="303"/>
      <c r="GUK58" s="303"/>
      <c r="GUL58" s="303"/>
      <c r="GUM58" s="303"/>
      <c r="GUN58" s="303"/>
      <c r="GUO58" s="303"/>
      <c r="GUP58" s="303"/>
      <c r="GUQ58" s="303"/>
      <c r="GUR58" s="303"/>
      <c r="GUS58" s="303"/>
      <c r="GUT58" s="303"/>
      <c r="GUU58" s="303"/>
      <c r="GUV58" s="303"/>
      <c r="GUW58" s="303"/>
      <c r="GUX58" s="303"/>
      <c r="GUY58" s="303"/>
      <c r="GUZ58" s="303"/>
      <c r="GVA58" s="303"/>
      <c r="GVB58" s="303"/>
      <c r="GVC58" s="303"/>
      <c r="GVD58" s="303"/>
      <c r="GVE58" s="303"/>
      <c r="GVF58" s="303"/>
      <c r="GVG58" s="303"/>
      <c r="GVH58" s="303"/>
      <c r="GVI58" s="303"/>
      <c r="GVJ58" s="303"/>
      <c r="GVK58" s="303"/>
      <c r="GVL58" s="303"/>
      <c r="GVM58" s="303"/>
      <c r="GVN58" s="303"/>
      <c r="GVO58" s="303"/>
      <c r="GVP58" s="303"/>
      <c r="GVQ58" s="303"/>
      <c r="GVR58" s="303"/>
      <c r="GVS58" s="303"/>
      <c r="GVT58" s="303"/>
      <c r="GVU58" s="303"/>
      <c r="GVV58" s="303"/>
      <c r="GVW58" s="303"/>
      <c r="GVX58" s="303"/>
      <c r="GVY58" s="303"/>
      <c r="GVZ58" s="303"/>
      <c r="GWA58" s="303"/>
      <c r="GWB58" s="303"/>
      <c r="GWC58" s="303"/>
      <c r="GWD58" s="303"/>
      <c r="GWE58" s="303"/>
      <c r="GWF58" s="303"/>
      <c r="GWG58" s="303"/>
      <c r="GWH58" s="303"/>
      <c r="GWI58" s="303"/>
      <c r="GWJ58" s="303"/>
      <c r="GWK58" s="303"/>
      <c r="GWL58" s="303"/>
      <c r="GWM58" s="303"/>
      <c r="GWN58" s="303"/>
      <c r="GWO58" s="303"/>
      <c r="GWP58" s="303"/>
      <c r="GWQ58" s="303"/>
      <c r="GWR58" s="303"/>
      <c r="GWS58" s="303"/>
      <c r="GWT58" s="303"/>
      <c r="GWU58" s="303"/>
      <c r="GWV58" s="303"/>
      <c r="GWW58" s="303"/>
      <c r="GWX58" s="303"/>
      <c r="GWY58" s="303"/>
      <c r="GWZ58" s="303"/>
      <c r="GXA58" s="303"/>
      <c r="GXB58" s="303"/>
      <c r="GXC58" s="303"/>
      <c r="GXD58" s="303"/>
      <c r="GXE58" s="303"/>
      <c r="GXF58" s="303"/>
      <c r="GXG58" s="303"/>
      <c r="GXH58" s="303"/>
      <c r="GXI58" s="303"/>
      <c r="GXJ58" s="303"/>
      <c r="GXK58" s="303"/>
      <c r="GXL58" s="303"/>
      <c r="GXM58" s="303"/>
      <c r="GXN58" s="303"/>
      <c r="GXO58" s="303"/>
      <c r="GXP58" s="303"/>
      <c r="GXQ58" s="303"/>
      <c r="GXR58" s="303"/>
      <c r="GXS58" s="303"/>
      <c r="GXT58" s="303"/>
      <c r="GXU58" s="303"/>
      <c r="GXV58" s="303"/>
      <c r="GXW58" s="303"/>
      <c r="GXX58" s="303"/>
      <c r="GXY58" s="303"/>
      <c r="GXZ58" s="303"/>
      <c r="GYA58" s="303"/>
      <c r="GYB58" s="303"/>
      <c r="GYC58" s="303"/>
      <c r="GYD58" s="303"/>
      <c r="GYE58" s="303"/>
      <c r="GYF58" s="303"/>
      <c r="GYG58" s="303"/>
      <c r="GYH58" s="303"/>
      <c r="GYI58" s="303"/>
      <c r="GYJ58" s="303"/>
      <c r="GYK58" s="303"/>
      <c r="GYL58" s="303"/>
      <c r="GYM58" s="303"/>
      <c r="GYN58" s="303"/>
      <c r="GYO58" s="303"/>
      <c r="GYP58" s="303"/>
      <c r="GYQ58" s="303"/>
      <c r="GYR58" s="303"/>
      <c r="GYS58" s="303"/>
      <c r="GYT58" s="303"/>
      <c r="GYU58" s="303"/>
      <c r="GYV58" s="303"/>
      <c r="GYW58" s="303"/>
      <c r="GYX58" s="303"/>
      <c r="GYY58" s="303"/>
      <c r="GYZ58" s="303"/>
      <c r="GZA58" s="303"/>
      <c r="GZB58" s="303"/>
      <c r="GZC58" s="303"/>
      <c r="GZD58" s="303"/>
      <c r="GZE58" s="303"/>
      <c r="GZF58" s="303"/>
      <c r="GZG58" s="303"/>
      <c r="GZH58" s="303"/>
      <c r="GZI58" s="303"/>
      <c r="GZJ58" s="303"/>
      <c r="GZK58" s="303"/>
      <c r="GZL58" s="303"/>
      <c r="GZM58" s="303"/>
      <c r="GZN58" s="303"/>
      <c r="GZO58" s="303"/>
      <c r="GZP58" s="303"/>
      <c r="GZQ58" s="303"/>
      <c r="GZR58" s="303"/>
      <c r="GZS58" s="303"/>
      <c r="GZT58" s="303"/>
      <c r="GZU58" s="303"/>
      <c r="GZV58" s="303"/>
      <c r="GZW58" s="303"/>
      <c r="GZX58" s="303"/>
      <c r="GZY58" s="303"/>
      <c r="GZZ58" s="303"/>
      <c r="HAA58" s="303"/>
      <c r="HAB58" s="303"/>
      <c r="HAC58" s="303"/>
      <c r="HAD58" s="303"/>
      <c r="HAE58" s="303"/>
      <c r="HAF58" s="303"/>
      <c r="HAG58" s="303"/>
      <c r="HAH58" s="303"/>
      <c r="HAI58" s="303"/>
      <c r="HAJ58" s="303"/>
      <c r="HAK58" s="303"/>
      <c r="HAL58" s="303"/>
      <c r="HAM58" s="303"/>
      <c r="HAN58" s="303"/>
      <c r="HAO58" s="303"/>
      <c r="HAP58" s="303"/>
      <c r="HAQ58" s="303"/>
      <c r="HAR58" s="303"/>
      <c r="HAS58" s="303"/>
      <c r="HAT58" s="303"/>
      <c r="HAU58" s="303"/>
      <c r="HAV58" s="303"/>
      <c r="HAW58" s="303"/>
      <c r="HAX58" s="303"/>
      <c r="HAY58" s="303"/>
      <c r="HAZ58" s="303"/>
      <c r="HBA58" s="303"/>
      <c r="HBB58" s="303"/>
      <c r="HBC58" s="303"/>
      <c r="HBD58" s="303"/>
      <c r="HBE58" s="303"/>
      <c r="HBF58" s="303"/>
      <c r="HBG58" s="303"/>
      <c r="HBH58" s="303"/>
      <c r="HBI58" s="303"/>
      <c r="HBJ58" s="303"/>
      <c r="HBK58" s="303"/>
      <c r="HBL58" s="303"/>
      <c r="HBM58" s="303"/>
      <c r="HBN58" s="303"/>
      <c r="HBO58" s="303"/>
      <c r="HBP58" s="303"/>
      <c r="HBQ58" s="303"/>
      <c r="HBR58" s="303"/>
      <c r="HBS58" s="303"/>
      <c r="HBT58" s="303"/>
      <c r="HBU58" s="303"/>
      <c r="HBV58" s="303"/>
      <c r="HBW58" s="303"/>
      <c r="HBX58" s="303"/>
      <c r="HBY58" s="303"/>
      <c r="HBZ58" s="303"/>
      <c r="HCA58" s="303"/>
      <c r="HCB58" s="303"/>
      <c r="HCC58" s="303"/>
      <c r="HCD58" s="303"/>
      <c r="HCE58" s="303"/>
      <c r="HCF58" s="303"/>
      <c r="HCG58" s="303"/>
      <c r="HCH58" s="303"/>
      <c r="HCI58" s="303"/>
      <c r="HCJ58" s="303"/>
      <c r="HCK58" s="303"/>
      <c r="HCL58" s="303"/>
      <c r="HCM58" s="303"/>
      <c r="HCN58" s="303"/>
      <c r="HCO58" s="303"/>
      <c r="HCP58" s="303"/>
      <c r="HCQ58" s="303"/>
      <c r="HCR58" s="303"/>
      <c r="HCS58" s="303"/>
      <c r="HCT58" s="303"/>
      <c r="HCU58" s="303"/>
      <c r="HCV58" s="303"/>
      <c r="HCW58" s="303"/>
      <c r="HCX58" s="303"/>
      <c r="HCY58" s="303"/>
      <c r="HCZ58" s="303"/>
      <c r="HDA58" s="303"/>
      <c r="HDB58" s="303"/>
      <c r="HDC58" s="303"/>
      <c r="HDD58" s="303"/>
      <c r="HDE58" s="303"/>
      <c r="HDF58" s="303"/>
      <c r="HDG58" s="303"/>
      <c r="HDH58" s="303"/>
      <c r="HDI58" s="303"/>
      <c r="HDJ58" s="303"/>
      <c r="HDK58" s="303"/>
      <c r="HDL58" s="303"/>
      <c r="HDM58" s="303"/>
      <c r="HDN58" s="303"/>
      <c r="HDO58" s="303"/>
      <c r="HDP58" s="303"/>
      <c r="HDQ58" s="303"/>
      <c r="HDR58" s="303"/>
      <c r="HDS58" s="303"/>
      <c r="HDT58" s="303"/>
      <c r="HDU58" s="303"/>
      <c r="HDV58" s="303"/>
      <c r="HDW58" s="303"/>
      <c r="HDX58" s="303"/>
      <c r="HDY58" s="303"/>
      <c r="HDZ58" s="303"/>
      <c r="HEA58" s="303"/>
      <c r="HEB58" s="303"/>
      <c r="HEC58" s="303"/>
      <c r="HED58" s="303"/>
      <c r="HEE58" s="303"/>
      <c r="HEF58" s="303"/>
      <c r="HEG58" s="303"/>
      <c r="HEH58" s="303"/>
      <c r="HEI58" s="303"/>
      <c r="HEJ58" s="303"/>
      <c r="HEK58" s="303"/>
      <c r="HEL58" s="303"/>
      <c r="HEM58" s="303"/>
      <c r="HEN58" s="303"/>
      <c r="HEO58" s="303"/>
      <c r="HEP58" s="303"/>
      <c r="HEQ58" s="303"/>
      <c r="HER58" s="303"/>
      <c r="HES58" s="303"/>
      <c r="HET58" s="303"/>
      <c r="HEU58" s="303"/>
      <c r="HEV58" s="303"/>
      <c r="HEW58" s="303"/>
      <c r="HEX58" s="303"/>
      <c r="HEY58" s="303"/>
      <c r="HEZ58" s="303"/>
      <c r="HFA58" s="303"/>
      <c r="HFB58" s="303"/>
      <c r="HFC58" s="303"/>
      <c r="HFD58" s="303"/>
      <c r="HFE58" s="303"/>
      <c r="HFF58" s="303"/>
      <c r="HFG58" s="303"/>
      <c r="HFH58" s="303"/>
      <c r="HFI58" s="303"/>
      <c r="HFJ58" s="303"/>
      <c r="HFK58" s="303"/>
      <c r="HFL58" s="303"/>
      <c r="HFM58" s="303"/>
      <c r="HFN58" s="303"/>
      <c r="HFO58" s="303"/>
      <c r="HFP58" s="303"/>
      <c r="HFQ58" s="303"/>
      <c r="HFR58" s="303"/>
      <c r="HFS58" s="303"/>
      <c r="HFT58" s="303"/>
      <c r="HFU58" s="303"/>
      <c r="HFV58" s="303"/>
      <c r="HFW58" s="303"/>
      <c r="HFX58" s="303"/>
      <c r="HFY58" s="303"/>
      <c r="HFZ58" s="303"/>
      <c r="HGA58" s="303"/>
      <c r="HGB58" s="303"/>
      <c r="HGC58" s="303"/>
      <c r="HGD58" s="303"/>
      <c r="HGE58" s="303"/>
      <c r="HGF58" s="303"/>
      <c r="HGG58" s="303"/>
      <c r="HGH58" s="303"/>
      <c r="HGI58" s="303"/>
      <c r="HGJ58" s="303"/>
      <c r="HGK58" s="303"/>
      <c r="HGL58" s="303"/>
      <c r="HGM58" s="303"/>
      <c r="HGN58" s="303"/>
      <c r="HGO58" s="303"/>
      <c r="HGP58" s="303"/>
      <c r="HGQ58" s="303"/>
      <c r="HGR58" s="303"/>
      <c r="HGS58" s="303"/>
      <c r="HGT58" s="303"/>
      <c r="HGU58" s="303"/>
      <c r="HGV58" s="303"/>
      <c r="HGW58" s="303"/>
      <c r="HGX58" s="303"/>
      <c r="HGY58" s="303"/>
      <c r="HGZ58" s="303"/>
      <c r="HHA58" s="303"/>
      <c r="HHB58" s="303"/>
      <c r="HHC58" s="303"/>
      <c r="HHD58" s="303"/>
      <c r="HHE58" s="303"/>
      <c r="HHF58" s="303"/>
      <c r="HHG58" s="303"/>
      <c r="HHH58" s="303"/>
      <c r="HHI58" s="303"/>
      <c r="HHJ58" s="303"/>
      <c r="HHK58" s="303"/>
      <c r="HHL58" s="303"/>
      <c r="HHM58" s="303"/>
      <c r="HHN58" s="303"/>
      <c r="HHO58" s="303"/>
      <c r="HHP58" s="303"/>
      <c r="HHQ58" s="303"/>
      <c r="HHR58" s="303"/>
      <c r="HHS58" s="303"/>
      <c r="HHT58" s="303"/>
      <c r="HHU58" s="303"/>
      <c r="HHV58" s="303"/>
      <c r="HHW58" s="303"/>
      <c r="HHX58" s="303"/>
      <c r="HHY58" s="303"/>
      <c r="HHZ58" s="303"/>
      <c r="HIA58" s="303"/>
      <c r="HIB58" s="303"/>
      <c r="HIC58" s="303"/>
      <c r="HID58" s="303"/>
      <c r="HIE58" s="303"/>
      <c r="HIF58" s="303"/>
      <c r="HIG58" s="303"/>
      <c r="HIH58" s="303"/>
      <c r="HII58" s="303"/>
      <c r="HIJ58" s="303"/>
      <c r="HIK58" s="303"/>
      <c r="HIL58" s="303"/>
      <c r="HIM58" s="303"/>
      <c r="HIN58" s="303"/>
      <c r="HIO58" s="303"/>
      <c r="HIP58" s="303"/>
      <c r="HIQ58" s="303"/>
      <c r="HIR58" s="303"/>
      <c r="HIS58" s="303"/>
      <c r="HIT58" s="303"/>
      <c r="HIU58" s="303"/>
      <c r="HIV58" s="303"/>
      <c r="HIW58" s="303"/>
      <c r="HIX58" s="303"/>
      <c r="HIY58" s="303"/>
      <c r="HIZ58" s="303"/>
      <c r="HJA58" s="303"/>
      <c r="HJB58" s="303"/>
      <c r="HJC58" s="303"/>
      <c r="HJD58" s="303"/>
      <c r="HJE58" s="303"/>
      <c r="HJF58" s="303"/>
      <c r="HJG58" s="303"/>
      <c r="HJH58" s="303"/>
      <c r="HJI58" s="303"/>
      <c r="HJJ58" s="303"/>
      <c r="HJK58" s="303"/>
      <c r="HJL58" s="303"/>
      <c r="HJM58" s="303"/>
      <c r="HJN58" s="303"/>
      <c r="HJO58" s="303"/>
      <c r="HJP58" s="303"/>
      <c r="HJQ58" s="303"/>
      <c r="HJR58" s="303"/>
      <c r="HJS58" s="303"/>
      <c r="HJT58" s="303"/>
      <c r="HJU58" s="303"/>
      <c r="HJV58" s="303"/>
      <c r="HJW58" s="303"/>
      <c r="HJX58" s="303"/>
      <c r="HJY58" s="303"/>
      <c r="HJZ58" s="303"/>
      <c r="HKA58" s="303"/>
      <c r="HKB58" s="303"/>
      <c r="HKC58" s="303"/>
      <c r="HKD58" s="303"/>
      <c r="HKE58" s="303"/>
      <c r="HKF58" s="303"/>
      <c r="HKG58" s="303"/>
      <c r="HKH58" s="303"/>
      <c r="HKI58" s="303"/>
      <c r="HKJ58" s="303"/>
      <c r="HKK58" s="303"/>
      <c r="HKL58" s="303"/>
      <c r="HKM58" s="303"/>
      <c r="HKN58" s="303"/>
      <c r="HKO58" s="303"/>
      <c r="HKP58" s="303"/>
      <c r="HKQ58" s="303"/>
      <c r="HKR58" s="303"/>
      <c r="HKS58" s="303"/>
      <c r="HKT58" s="303"/>
      <c r="HKU58" s="303"/>
      <c r="HKV58" s="303"/>
      <c r="HKW58" s="303"/>
      <c r="HKX58" s="303"/>
      <c r="HKY58" s="303"/>
      <c r="HKZ58" s="303"/>
      <c r="HLA58" s="303"/>
      <c r="HLB58" s="303"/>
      <c r="HLC58" s="303"/>
      <c r="HLD58" s="303"/>
      <c r="HLE58" s="303"/>
      <c r="HLF58" s="303"/>
      <c r="HLG58" s="303"/>
      <c r="HLH58" s="303"/>
      <c r="HLI58" s="303"/>
      <c r="HLJ58" s="303"/>
      <c r="HLK58" s="303"/>
      <c r="HLL58" s="303"/>
      <c r="HLM58" s="303"/>
      <c r="HLN58" s="303"/>
      <c r="HLO58" s="303"/>
      <c r="HLP58" s="303"/>
      <c r="HLQ58" s="303"/>
      <c r="HLR58" s="303"/>
      <c r="HLS58" s="303"/>
      <c r="HLT58" s="303"/>
      <c r="HLU58" s="303"/>
      <c r="HLV58" s="303"/>
      <c r="HLW58" s="303"/>
      <c r="HLX58" s="303"/>
      <c r="HLY58" s="303"/>
      <c r="HLZ58" s="303"/>
      <c r="HMA58" s="303"/>
      <c r="HMB58" s="303"/>
      <c r="HMC58" s="303"/>
      <c r="HMD58" s="303"/>
      <c r="HME58" s="303"/>
      <c r="HMF58" s="303"/>
      <c r="HMG58" s="303"/>
      <c r="HMH58" s="303"/>
      <c r="HMI58" s="303"/>
      <c r="HMJ58" s="303"/>
      <c r="HMK58" s="303"/>
      <c r="HML58" s="303"/>
      <c r="HMM58" s="303"/>
      <c r="HMN58" s="303"/>
      <c r="HMO58" s="303"/>
      <c r="HMP58" s="303"/>
      <c r="HMQ58" s="303"/>
      <c r="HMR58" s="303"/>
      <c r="HMS58" s="303"/>
      <c r="HMT58" s="303"/>
      <c r="HMU58" s="303"/>
      <c r="HMV58" s="303"/>
      <c r="HMW58" s="303"/>
      <c r="HMX58" s="303"/>
      <c r="HMY58" s="303"/>
      <c r="HMZ58" s="303"/>
      <c r="HNA58" s="303"/>
      <c r="HNB58" s="303"/>
      <c r="HNC58" s="303"/>
      <c r="HND58" s="303"/>
      <c r="HNE58" s="303"/>
      <c r="HNF58" s="303"/>
      <c r="HNG58" s="303"/>
      <c r="HNH58" s="303"/>
      <c r="HNI58" s="303"/>
      <c r="HNJ58" s="303"/>
      <c r="HNK58" s="303"/>
      <c r="HNL58" s="303"/>
      <c r="HNM58" s="303"/>
      <c r="HNN58" s="303"/>
      <c r="HNO58" s="303"/>
      <c r="HNP58" s="303"/>
      <c r="HNQ58" s="303"/>
      <c r="HNR58" s="303"/>
      <c r="HNS58" s="303"/>
      <c r="HNT58" s="303"/>
      <c r="HNU58" s="303"/>
      <c r="HNV58" s="303"/>
      <c r="HNW58" s="303"/>
      <c r="HNX58" s="303"/>
      <c r="HNY58" s="303"/>
      <c r="HNZ58" s="303"/>
      <c r="HOA58" s="303"/>
      <c r="HOB58" s="303"/>
      <c r="HOC58" s="303"/>
      <c r="HOD58" s="303"/>
      <c r="HOE58" s="303"/>
      <c r="HOF58" s="303"/>
      <c r="HOG58" s="303"/>
      <c r="HOH58" s="303"/>
      <c r="HOI58" s="303"/>
      <c r="HOJ58" s="303"/>
      <c r="HOK58" s="303"/>
      <c r="HOL58" s="303"/>
      <c r="HOM58" s="303"/>
      <c r="HON58" s="303"/>
      <c r="HOO58" s="303"/>
      <c r="HOP58" s="303"/>
      <c r="HOQ58" s="303"/>
      <c r="HOR58" s="303"/>
      <c r="HOS58" s="303"/>
      <c r="HOT58" s="303"/>
      <c r="HOU58" s="303"/>
      <c r="HOV58" s="303"/>
      <c r="HOW58" s="303"/>
      <c r="HOX58" s="303"/>
      <c r="HOY58" s="303"/>
      <c r="HOZ58" s="303"/>
      <c r="HPA58" s="303"/>
      <c r="HPB58" s="303"/>
      <c r="HPC58" s="303"/>
      <c r="HPD58" s="303"/>
      <c r="HPE58" s="303"/>
      <c r="HPF58" s="303"/>
      <c r="HPG58" s="303"/>
      <c r="HPH58" s="303"/>
      <c r="HPI58" s="303"/>
      <c r="HPJ58" s="303"/>
      <c r="HPK58" s="303"/>
      <c r="HPL58" s="303"/>
      <c r="HPM58" s="303"/>
      <c r="HPN58" s="303"/>
      <c r="HPO58" s="303"/>
      <c r="HPP58" s="303"/>
      <c r="HPQ58" s="303"/>
      <c r="HPR58" s="303"/>
      <c r="HPS58" s="303"/>
      <c r="HPT58" s="303"/>
      <c r="HPU58" s="303"/>
      <c r="HPV58" s="303"/>
      <c r="HPW58" s="303"/>
      <c r="HPX58" s="303"/>
      <c r="HPY58" s="303"/>
      <c r="HPZ58" s="303"/>
      <c r="HQA58" s="303"/>
      <c r="HQB58" s="303"/>
      <c r="HQC58" s="303"/>
      <c r="HQD58" s="303"/>
      <c r="HQE58" s="303"/>
      <c r="HQF58" s="303"/>
      <c r="HQG58" s="303"/>
      <c r="HQH58" s="303"/>
      <c r="HQI58" s="303"/>
      <c r="HQJ58" s="303"/>
      <c r="HQK58" s="303"/>
      <c r="HQL58" s="303"/>
      <c r="HQM58" s="303"/>
      <c r="HQN58" s="303"/>
      <c r="HQO58" s="303"/>
      <c r="HQP58" s="303"/>
      <c r="HQQ58" s="303"/>
      <c r="HQR58" s="303"/>
      <c r="HQS58" s="303"/>
      <c r="HQT58" s="303"/>
      <c r="HQU58" s="303"/>
      <c r="HQV58" s="303"/>
      <c r="HQW58" s="303"/>
      <c r="HQX58" s="303"/>
      <c r="HQY58" s="303"/>
      <c r="HQZ58" s="303"/>
      <c r="HRA58" s="303"/>
      <c r="HRB58" s="303"/>
      <c r="HRC58" s="303"/>
      <c r="HRD58" s="303"/>
      <c r="HRE58" s="303"/>
      <c r="HRF58" s="303"/>
      <c r="HRG58" s="303"/>
      <c r="HRH58" s="303"/>
      <c r="HRI58" s="303"/>
      <c r="HRJ58" s="303"/>
      <c r="HRK58" s="303"/>
      <c r="HRL58" s="303"/>
      <c r="HRM58" s="303"/>
      <c r="HRN58" s="303"/>
      <c r="HRO58" s="303"/>
      <c r="HRP58" s="303"/>
      <c r="HRQ58" s="303"/>
      <c r="HRR58" s="303"/>
      <c r="HRS58" s="303"/>
      <c r="HRT58" s="303"/>
      <c r="HRU58" s="303"/>
      <c r="HRV58" s="303"/>
      <c r="HRW58" s="303"/>
      <c r="HRX58" s="303"/>
      <c r="HRY58" s="303"/>
      <c r="HRZ58" s="303"/>
      <c r="HSA58" s="303"/>
      <c r="HSB58" s="303"/>
      <c r="HSC58" s="303"/>
      <c r="HSD58" s="303"/>
      <c r="HSE58" s="303"/>
      <c r="HSF58" s="303"/>
      <c r="HSG58" s="303"/>
      <c r="HSH58" s="303"/>
      <c r="HSI58" s="303"/>
      <c r="HSJ58" s="303"/>
      <c r="HSK58" s="303"/>
      <c r="HSL58" s="303"/>
      <c r="HSM58" s="303"/>
      <c r="HSN58" s="303"/>
      <c r="HSO58" s="303"/>
      <c r="HSP58" s="303"/>
      <c r="HSQ58" s="303"/>
      <c r="HSR58" s="303"/>
      <c r="HSS58" s="303"/>
      <c r="HST58" s="303"/>
      <c r="HSU58" s="303"/>
      <c r="HSV58" s="303"/>
      <c r="HSW58" s="303"/>
      <c r="HSX58" s="303"/>
      <c r="HSY58" s="303"/>
      <c r="HSZ58" s="303"/>
      <c r="HTA58" s="303"/>
      <c r="HTB58" s="303"/>
      <c r="HTC58" s="303"/>
      <c r="HTD58" s="303"/>
      <c r="HTE58" s="303"/>
      <c r="HTF58" s="303"/>
      <c r="HTG58" s="303"/>
      <c r="HTH58" s="303"/>
      <c r="HTI58" s="303"/>
      <c r="HTJ58" s="303"/>
      <c r="HTK58" s="303"/>
      <c r="HTL58" s="303"/>
      <c r="HTM58" s="303"/>
      <c r="HTN58" s="303"/>
      <c r="HTO58" s="303"/>
      <c r="HTP58" s="303"/>
      <c r="HTQ58" s="303"/>
      <c r="HTR58" s="303"/>
      <c r="HTS58" s="303"/>
      <c r="HTT58" s="303"/>
      <c r="HTU58" s="303"/>
      <c r="HTV58" s="303"/>
      <c r="HTW58" s="303"/>
      <c r="HTX58" s="303"/>
      <c r="HTY58" s="303"/>
      <c r="HTZ58" s="303"/>
      <c r="HUA58" s="303"/>
      <c r="HUB58" s="303"/>
      <c r="HUC58" s="303"/>
      <c r="HUD58" s="303"/>
      <c r="HUE58" s="303"/>
      <c r="HUF58" s="303"/>
      <c r="HUG58" s="303"/>
      <c r="HUH58" s="303"/>
      <c r="HUI58" s="303"/>
      <c r="HUJ58" s="303"/>
      <c r="HUK58" s="303"/>
      <c r="HUL58" s="303"/>
      <c r="HUM58" s="303"/>
      <c r="HUN58" s="303"/>
      <c r="HUO58" s="303"/>
      <c r="HUP58" s="303"/>
      <c r="HUQ58" s="303"/>
      <c r="HUR58" s="303"/>
      <c r="HUS58" s="303"/>
      <c r="HUT58" s="303"/>
      <c r="HUU58" s="303"/>
      <c r="HUV58" s="303"/>
      <c r="HUW58" s="303"/>
      <c r="HUX58" s="303"/>
      <c r="HUY58" s="303"/>
      <c r="HUZ58" s="303"/>
      <c r="HVA58" s="303"/>
      <c r="HVB58" s="303"/>
      <c r="HVC58" s="303"/>
      <c r="HVD58" s="303"/>
      <c r="HVE58" s="303"/>
      <c r="HVF58" s="303"/>
      <c r="HVG58" s="303"/>
      <c r="HVH58" s="303"/>
      <c r="HVI58" s="303"/>
      <c r="HVJ58" s="303"/>
      <c r="HVK58" s="303"/>
      <c r="HVL58" s="303"/>
      <c r="HVM58" s="303"/>
      <c r="HVN58" s="303"/>
      <c r="HVO58" s="303"/>
      <c r="HVP58" s="303"/>
      <c r="HVQ58" s="303"/>
      <c r="HVR58" s="303"/>
      <c r="HVS58" s="303"/>
      <c r="HVT58" s="303"/>
      <c r="HVU58" s="303"/>
      <c r="HVV58" s="303"/>
      <c r="HVW58" s="303"/>
      <c r="HVX58" s="303"/>
      <c r="HVY58" s="303"/>
      <c r="HVZ58" s="303"/>
      <c r="HWA58" s="303"/>
      <c r="HWB58" s="303"/>
      <c r="HWC58" s="303"/>
      <c r="HWD58" s="303"/>
      <c r="HWE58" s="303"/>
      <c r="HWF58" s="303"/>
      <c r="HWG58" s="303"/>
      <c r="HWH58" s="303"/>
      <c r="HWI58" s="303"/>
      <c r="HWJ58" s="303"/>
      <c r="HWK58" s="303"/>
      <c r="HWL58" s="303"/>
      <c r="HWM58" s="303"/>
      <c r="HWN58" s="303"/>
      <c r="HWO58" s="303"/>
      <c r="HWP58" s="303"/>
      <c r="HWQ58" s="303"/>
      <c r="HWR58" s="303"/>
      <c r="HWS58" s="303"/>
      <c r="HWT58" s="303"/>
      <c r="HWU58" s="303"/>
      <c r="HWV58" s="303"/>
      <c r="HWW58" s="303"/>
      <c r="HWX58" s="303"/>
      <c r="HWY58" s="303"/>
      <c r="HWZ58" s="303"/>
      <c r="HXA58" s="303"/>
      <c r="HXB58" s="303"/>
      <c r="HXC58" s="303"/>
      <c r="HXD58" s="303"/>
      <c r="HXE58" s="303"/>
      <c r="HXF58" s="303"/>
      <c r="HXG58" s="303"/>
      <c r="HXH58" s="303"/>
      <c r="HXI58" s="303"/>
      <c r="HXJ58" s="303"/>
      <c r="HXK58" s="303"/>
      <c r="HXL58" s="303"/>
      <c r="HXM58" s="303"/>
      <c r="HXN58" s="303"/>
      <c r="HXO58" s="303"/>
      <c r="HXP58" s="303"/>
      <c r="HXQ58" s="303"/>
      <c r="HXR58" s="303"/>
      <c r="HXS58" s="303"/>
      <c r="HXT58" s="303"/>
      <c r="HXU58" s="303"/>
      <c r="HXV58" s="303"/>
      <c r="HXW58" s="303"/>
      <c r="HXX58" s="303"/>
      <c r="HXY58" s="303"/>
      <c r="HXZ58" s="303"/>
      <c r="HYA58" s="303"/>
      <c r="HYB58" s="303"/>
      <c r="HYC58" s="303"/>
      <c r="HYD58" s="303"/>
      <c r="HYE58" s="303"/>
      <c r="HYF58" s="303"/>
      <c r="HYG58" s="303"/>
      <c r="HYH58" s="303"/>
      <c r="HYI58" s="303"/>
      <c r="HYJ58" s="303"/>
      <c r="HYK58" s="303"/>
      <c r="HYL58" s="303"/>
      <c r="HYM58" s="303"/>
      <c r="HYN58" s="303"/>
      <c r="HYO58" s="303"/>
      <c r="HYP58" s="303"/>
      <c r="HYQ58" s="303"/>
      <c r="HYR58" s="303"/>
      <c r="HYS58" s="303"/>
      <c r="HYT58" s="303"/>
      <c r="HYU58" s="303"/>
      <c r="HYV58" s="303"/>
      <c r="HYW58" s="303"/>
      <c r="HYX58" s="303"/>
      <c r="HYY58" s="303"/>
      <c r="HYZ58" s="303"/>
      <c r="HZA58" s="303"/>
      <c r="HZB58" s="303"/>
      <c r="HZC58" s="303"/>
      <c r="HZD58" s="303"/>
      <c r="HZE58" s="303"/>
      <c r="HZF58" s="303"/>
      <c r="HZG58" s="303"/>
      <c r="HZH58" s="303"/>
      <c r="HZI58" s="303"/>
      <c r="HZJ58" s="303"/>
      <c r="HZK58" s="303"/>
      <c r="HZL58" s="303"/>
      <c r="HZM58" s="303"/>
      <c r="HZN58" s="303"/>
      <c r="HZO58" s="303"/>
      <c r="HZP58" s="303"/>
      <c r="HZQ58" s="303"/>
      <c r="HZR58" s="303"/>
      <c r="HZS58" s="303"/>
      <c r="HZT58" s="303"/>
      <c r="HZU58" s="303"/>
      <c r="HZV58" s="303"/>
      <c r="HZW58" s="303"/>
      <c r="HZX58" s="303"/>
      <c r="HZY58" s="303"/>
      <c r="HZZ58" s="303"/>
      <c r="IAA58" s="303"/>
      <c r="IAB58" s="303"/>
      <c r="IAC58" s="303"/>
      <c r="IAD58" s="303"/>
      <c r="IAE58" s="303"/>
      <c r="IAF58" s="303"/>
      <c r="IAG58" s="303"/>
      <c r="IAH58" s="303"/>
      <c r="IAI58" s="303"/>
      <c r="IAJ58" s="303"/>
      <c r="IAK58" s="303"/>
      <c r="IAL58" s="303"/>
      <c r="IAM58" s="303"/>
      <c r="IAN58" s="303"/>
      <c r="IAO58" s="303"/>
      <c r="IAP58" s="303"/>
      <c r="IAQ58" s="303"/>
      <c r="IAR58" s="303"/>
      <c r="IAS58" s="303"/>
      <c r="IAT58" s="303"/>
      <c r="IAU58" s="303"/>
      <c r="IAV58" s="303"/>
      <c r="IAW58" s="303"/>
      <c r="IAX58" s="303"/>
      <c r="IAY58" s="303"/>
      <c r="IAZ58" s="303"/>
      <c r="IBA58" s="303"/>
      <c r="IBB58" s="303"/>
      <c r="IBC58" s="303"/>
      <c r="IBD58" s="303"/>
      <c r="IBE58" s="303"/>
      <c r="IBF58" s="303"/>
      <c r="IBG58" s="303"/>
      <c r="IBH58" s="303"/>
      <c r="IBI58" s="303"/>
      <c r="IBJ58" s="303"/>
      <c r="IBK58" s="303"/>
      <c r="IBL58" s="303"/>
      <c r="IBM58" s="303"/>
      <c r="IBN58" s="303"/>
      <c r="IBO58" s="303"/>
      <c r="IBP58" s="303"/>
      <c r="IBQ58" s="303"/>
      <c r="IBR58" s="303"/>
      <c r="IBS58" s="303"/>
      <c r="IBT58" s="303"/>
      <c r="IBU58" s="303"/>
      <c r="IBV58" s="303"/>
      <c r="IBW58" s="303"/>
      <c r="IBX58" s="303"/>
      <c r="IBY58" s="303"/>
      <c r="IBZ58" s="303"/>
      <c r="ICA58" s="303"/>
      <c r="ICB58" s="303"/>
      <c r="ICC58" s="303"/>
      <c r="ICD58" s="303"/>
      <c r="ICE58" s="303"/>
      <c r="ICF58" s="303"/>
      <c r="ICG58" s="303"/>
      <c r="ICH58" s="303"/>
      <c r="ICI58" s="303"/>
      <c r="ICJ58" s="303"/>
      <c r="ICK58" s="303"/>
      <c r="ICL58" s="303"/>
      <c r="ICM58" s="303"/>
      <c r="ICN58" s="303"/>
      <c r="ICO58" s="303"/>
      <c r="ICP58" s="303"/>
      <c r="ICQ58" s="303"/>
      <c r="ICR58" s="303"/>
      <c r="ICS58" s="303"/>
      <c r="ICT58" s="303"/>
      <c r="ICU58" s="303"/>
      <c r="ICV58" s="303"/>
      <c r="ICW58" s="303"/>
      <c r="ICX58" s="303"/>
      <c r="ICY58" s="303"/>
      <c r="ICZ58" s="303"/>
      <c r="IDA58" s="303"/>
      <c r="IDB58" s="303"/>
      <c r="IDC58" s="303"/>
      <c r="IDD58" s="303"/>
      <c r="IDE58" s="303"/>
      <c r="IDF58" s="303"/>
      <c r="IDG58" s="303"/>
      <c r="IDH58" s="303"/>
      <c r="IDI58" s="303"/>
      <c r="IDJ58" s="303"/>
      <c r="IDK58" s="303"/>
      <c r="IDL58" s="303"/>
      <c r="IDM58" s="303"/>
      <c r="IDN58" s="303"/>
      <c r="IDO58" s="303"/>
      <c r="IDP58" s="303"/>
      <c r="IDQ58" s="303"/>
      <c r="IDR58" s="303"/>
      <c r="IDS58" s="303"/>
      <c r="IDT58" s="303"/>
      <c r="IDU58" s="303"/>
      <c r="IDV58" s="303"/>
      <c r="IDW58" s="303"/>
      <c r="IDX58" s="303"/>
      <c r="IDY58" s="303"/>
      <c r="IDZ58" s="303"/>
      <c r="IEA58" s="303"/>
      <c r="IEB58" s="303"/>
      <c r="IEC58" s="303"/>
      <c r="IED58" s="303"/>
      <c r="IEE58" s="303"/>
      <c r="IEF58" s="303"/>
      <c r="IEG58" s="303"/>
      <c r="IEH58" s="303"/>
      <c r="IEI58" s="303"/>
      <c r="IEJ58" s="303"/>
      <c r="IEK58" s="303"/>
      <c r="IEL58" s="303"/>
      <c r="IEM58" s="303"/>
      <c r="IEN58" s="303"/>
      <c r="IEO58" s="303"/>
      <c r="IEP58" s="303"/>
      <c r="IEQ58" s="303"/>
      <c r="IER58" s="303"/>
      <c r="IES58" s="303"/>
      <c r="IET58" s="303"/>
      <c r="IEU58" s="303"/>
      <c r="IEV58" s="303"/>
      <c r="IEW58" s="303"/>
      <c r="IEX58" s="303"/>
      <c r="IEY58" s="303"/>
      <c r="IEZ58" s="303"/>
      <c r="IFA58" s="303"/>
      <c r="IFB58" s="303"/>
      <c r="IFC58" s="303"/>
      <c r="IFD58" s="303"/>
      <c r="IFE58" s="303"/>
      <c r="IFF58" s="303"/>
      <c r="IFG58" s="303"/>
      <c r="IFH58" s="303"/>
      <c r="IFI58" s="303"/>
      <c r="IFJ58" s="303"/>
      <c r="IFK58" s="303"/>
      <c r="IFL58" s="303"/>
      <c r="IFM58" s="303"/>
      <c r="IFN58" s="303"/>
      <c r="IFO58" s="303"/>
      <c r="IFP58" s="303"/>
      <c r="IFQ58" s="303"/>
      <c r="IFR58" s="303"/>
      <c r="IFS58" s="303"/>
      <c r="IFT58" s="303"/>
      <c r="IFU58" s="303"/>
      <c r="IFV58" s="303"/>
      <c r="IFW58" s="303"/>
      <c r="IFX58" s="303"/>
      <c r="IFY58" s="303"/>
      <c r="IFZ58" s="303"/>
      <c r="IGA58" s="303"/>
      <c r="IGB58" s="303"/>
      <c r="IGC58" s="303"/>
      <c r="IGD58" s="303"/>
      <c r="IGE58" s="303"/>
      <c r="IGF58" s="303"/>
      <c r="IGG58" s="303"/>
      <c r="IGH58" s="303"/>
      <c r="IGI58" s="303"/>
      <c r="IGJ58" s="303"/>
      <c r="IGK58" s="303"/>
      <c r="IGL58" s="303"/>
      <c r="IGM58" s="303"/>
      <c r="IGN58" s="303"/>
      <c r="IGO58" s="303"/>
      <c r="IGP58" s="303"/>
      <c r="IGQ58" s="303"/>
      <c r="IGR58" s="303"/>
      <c r="IGS58" s="303"/>
      <c r="IGT58" s="303"/>
      <c r="IGU58" s="303"/>
      <c r="IGV58" s="303"/>
      <c r="IGW58" s="303"/>
      <c r="IGX58" s="303"/>
      <c r="IGY58" s="303"/>
      <c r="IGZ58" s="303"/>
      <c r="IHA58" s="303"/>
      <c r="IHB58" s="303"/>
      <c r="IHC58" s="303"/>
      <c r="IHD58" s="303"/>
      <c r="IHE58" s="303"/>
      <c r="IHF58" s="303"/>
      <c r="IHG58" s="303"/>
      <c r="IHH58" s="303"/>
      <c r="IHI58" s="303"/>
      <c r="IHJ58" s="303"/>
      <c r="IHK58" s="303"/>
      <c r="IHL58" s="303"/>
      <c r="IHM58" s="303"/>
      <c r="IHN58" s="303"/>
      <c r="IHO58" s="303"/>
      <c r="IHP58" s="303"/>
      <c r="IHQ58" s="303"/>
      <c r="IHR58" s="303"/>
      <c r="IHS58" s="303"/>
      <c r="IHT58" s="303"/>
      <c r="IHU58" s="303"/>
      <c r="IHV58" s="303"/>
      <c r="IHW58" s="303"/>
      <c r="IHX58" s="303"/>
      <c r="IHY58" s="303"/>
      <c r="IHZ58" s="303"/>
      <c r="IIA58" s="303"/>
      <c r="IIB58" s="303"/>
      <c r="IIC58" s="303"/>
      <c r="IID58" s="303"/>
      <c r="IIE58" s="303"/>
      <c r="IIF58" s="303"/>
      <c r="IIG58" s="303"/>
      <c r="IIH58" s="303"/>
      <c r="III58" s="303"/>
      <c r="IIJ58" s="303"/>
      <c r="IIK58" s="303"/>
      <c r="IIL58" s="303"/>
      <c r="IIM58" s="303"/>
      <c r="IIN58" s="303"/>
      <c r="IIO58" s="303"/>
      <c r="IIP58" s="303"/>
      <c r="IIQ58" s="303"/>
      <c r="IIR58" s="303"/>
      <c r="IIS58" s="303"/>
      <c r="IIT58" s="303"/>
      <c r="IIU58" s="303"/>
      <c r="IIV58" s="303"/>
      <c r="IIW58" s="303"/>
      <c r="IIX58" s="303"/>
      <c r="IIY58" s="303"/>
      <c r="IIZ58" s="303"/>
      <c r="IJA58" s="303"/>
      <c r="IJB58" s="303"/>
      <c r="IJC58" s="303"/>
      <c r="IJD58" s="303"/>
      <c r="IJE58" s="303"/>
      <c r="IJF58" s="303"/>
      <c r="IJG58" s="303"/>
      <c r="IJH58" s="303"/>
      <c r="IJI58" s="303"/>
      <c r="IJJ58" s="303"/>
      <c r="IJK58" s="303"/>
      <c r="IJL58" s="303"/>
      <c r="IJM58" s="303"/>
      <c r="IJN58" s="303"/>
      <c r="IJO58" s="303"/>
      <c r="IJP58" s="303"/>
      <c r="IJQ58" s="303"/>
      <c r="IJR58" s="303"/>
      <c r="IJS58" s="303"/>
      <c r="IJT58" s="303"/>
      <c r="IJU58" s="303"/>
      <c r="IJV58" s="303"/>
      <c r="IJW58" s="303"/>
      <c r="IJX58" s="303"/>
      <c r="IJY58" s="303"/>
      <c r="IJZ58" s="303"/>
      <c r="IKA58" s="303"/>
      <c r="IKB58" s="303"/>
      <c r="IKC58" s="303"/>
      <c r="IKD58" s="303"/>
      <c r="IKE58" s="303"/>
      <c r="IKF58" s="303"/>
      <c r="IKG58" s="303"/>
      <c r="IKH58" s="303"/>
      <c r="IKI58" s="303"/>
      <c r="IKJ58" s="303"/>
      <c r="IKK58" s="303"/>
      <c r="IKL58" s="303"/>
      <c r="IKM58" s="303"/>
      <c r="IKN58" s="303"/>
      <c r="IKO58" s="303"/>
      <c r="IKP58" s="303"/>
      <c r="IKQ58" s="303"/>
      <c r="IKR58" s="303"/>
      <c r="IKS58" s="303"/>
      <c r="IKT58" s="303"/>
      <c r="IKU58" s="303"/>
      <c r="IKV58" s="303"/>
      <c r="IKW58" s="303"/>
      <c r="IKX58" s="303"/>
      <c r="IKY58" s="303"/>
      <c r="IKZ58" s="303"/>
      <c r="ILA58" s="303"/>
      <c r="ILB58" s="303"/>
      <c r="ILC58" s="303"/>
      <c r="ILD58" s="303"/>
      <c r="ILE58" s="303"/>
      <c r="ILF58" s="303"/>
      <c r="ILG58" s="303"/>
      <c r="ILH58" s="303"/>
      <c r="ILI58" s="303"/>
      <c r="ILJ58" s="303"/>
      <c r="ILK58" s="303"/>
      <c r="ILL58" s="303"/>
      <c r="ILM58" s="303"/>
      <c r="ILN58" s="303"/>
      <c r="ILO58" s="303"/>
      <c r="ILP58" s="303"/>
      <c r="ILQ58" s="303"/>
      <c r="ILR58" s="303"/>
      <c r="ILS58" s="303"/>
      <c r="ILT58" s="303"/>
      <c r="ILU58" s="303"/>
      <c r="ILV58" s="303"/>
      <c r="ILW58" s="303"/>
      <c r="ILX58" s="303"/>
      <c r="ILY58" s="303"/>
      <c r="ILZ58" s="303"/>
      <c r="IMA58" s="303"/>
      <c r="IMB58" s="303"/>
      <c r="IMC58" s="303"/>
      <c r="IMD58" s="303"/>
      <c r="IME58" s="303"/>
      <c r="IMF58" s="303"/>
      <c r="IMG58" s="303"/>
      <c r="IMH58" s="303"/>
      <c r="IMI58" s="303"/>
      <c r="IMJ58" s="303"/>
      <c r="IMK58" s="303"/>
      <c r="IML58" s="303"/>
      <c r="IMM58" s="303"/>
      <c r="IMN58" s="303"/>
      <c r="IMO58" s="303"/>
      <c r="IMP58" s="303"/>
      <c r="IMQ58" s="303"/>
      <c r="IMR58" s="303"/>
      <c r="IMS58" s="303"/>
      <c r="IMT58" s="303"/>
      <c r="IMU58" s="303"/>
      <c r="IMV58" s="303"/>
      <c r="IMW58" s="303"/>
      <c r="IMX58" s="303"/>
      <c r="IMY58" s="303"/>
      <c r="IMZ58" s="303"/>
      <c r="INA58" s="303"/>
      <c r="INB58" s="303"/>
      <c r="INC58" s="303"/>
      <c r="IND58" s="303"/>
      <c r="INE58" s="303"/>
      <c r="INF58" s="303"/>
      <c r="ING58" s="303"/>
      <c r="INH58" s="303"/>
      <c r="INI58" s="303"/>
      <c r="INJ58" s="303"/>
      <c r="INK58" s="303"/>
      <c r="INL58" s="303"/>
      <c r="INM58" s="303"/>
      <c r="INN58" s="303"/>
      <c r="INO58" s="303"/>
      <c r="INP58" s="303"/>
      <c r="INQ58" s="303"/>
      <c r="INR58" s="303"/>
      <c r="INS58" s="303"/>
      <c r="INT58" s="303"/>
      <c r="INU58" s="303"/>
      <c r="INV58" s="303"/>
      <c r="INW58" s="303"/>
      <c r="INX58" s="303"/>
      <c r="INY58" s="303"/>
      <c r="INZ58" s="303"/>
      <c r="IOA58" s="303"/>
      <c r="IOB58" s="303"/>
      <c r="IOC58" s="303"/>
      <c r="IOD58" s="303"/>
      <c r="IOE58" s="303"/>
      <c r="IOF58" s="303"/>
      <c r="IOG58" s="303"/>
      <c r="IOH58" s="303"/>
      <c r="IOI58" s="303"/>
      <c r="IOJ58" s="303"/>
      <c r="IOK58" s="303"/>
      <c r="IOL58" s="303"/>
      <c r="IOM58" s="303"/>
      <c r="ION58" s="303"/>
      <c r="IOO58" s="303"/>
      <c r="IOP58" s="303"/>
      <c r="IOQ58" s="303"/>
      <c r="IOR58" s="303"/>
      <c r="IOS58" s="303"/>
      <c r="IOT58" s="303"/>
      <c r="IOU58" s="303"/>
      <c r="IOV58" s="303"/>
      <c r="IOW58" s="303"/>
      <c r="IOX58" s="303"/>
      <c r="IOY58" s="303"/>
      <c r="IOZ58" s="303"/>
      <c r="IPA58" s="303"/>
      <c r="IPB58" s="303"/>
      <c r="IPC58" s="303"/>
      <c r="IPD58" s="303"/>
      <c r="IPE58" s="303"/>
      <c r="IPF58" s="303"/>
      <c r="IPG58" s="303"/>
      <c r="IPH58" s="303"/>
      <c r="IPI58" s="303"/>
      <c r="IPJ58" s="303"/>
      <c r="IPK58" s="303"/>
      <c r="IPL58" s="303"/>
      <c r="IPM58" s="303"/>
      <c r="IPN58" s="303"/>
      <c r="IPO58" s="303"/>
      <c r="IPP58" s="303"/>
      <c r="IPQ58" s="303"/>
      <c r="IPR58" s="303"/>
      <c r="IPS58" s="303"/>
      <c r="IPT58" s="303"/>
      <c r="IPU58" s="303"/>
      <c r="IPV58" s="303"/>
      <c r="IPW58" s="303"/>
      <c r="IPX58" s="303"/>
      <c r="IPY58" s="303"/>
      <c r="IPZ58" s="303"/>
      <c r="IQA58" s="303"/>
      <c r="IQB58" s="303"/>
      <c r="IQC58" s="303"/>
      <c r="IQD58" s="303"/>
      <c r="IQE58" s="303"/>
      <c r="IQF58" s="303"/>
      <c r="IQG58" s="303"/>
      <c r="IQH58" s="303"/>
      <c r="IQI58" s="303"/>
      <c r="IQJ58" s="303"/>
      <c r="IQK58" s="303"/>
      <c r="IQL58" s="303"/>
      <c r="IQM58" s="303"/>
      <c r="IQN58" s="303"/>
      <c r="IQO58" s="303"/>
      <c r="IQP58" s="303"/>
      <c r="IQQ58" s="303"/>
      <c r="IQR58" s="303"/>
      <c r="IQS58" s="303"/>
      <c r="IQT58" s="303"/>
      <c r="IQU58" s="303"/>
      <c r="IQV58" s="303"/>
      <c r="IQW58" s="303"/>
      <c r="IQX58" s="303"/>
      <c r="IQY58" s="303"/>
      <c r="IQZ58" s="303"/>
      <c r="IRA58" s="303"/>
      <c r="IRB58" s="303"/>
      <c r="IRC58" s="303"/>
      <c r="IRD58" s="303"/>
      <c r="IRE58" s="303"/>
      <c r="IRF58" s="303"/>
      <c r="IRG58" s="303"/>
      <c r="IRH58" s="303"/>
      <c r="IRI58" s="303"/>
      <c r="IRJ58" s="303"/>
      <c r="IRK58" s="303"/>
      <c r="IRL58" s="303"/>
      <c r="IRM58" s="303"/>
      <c r="IRN58" s="303"/>
      <c r="IRO58" s="303"/>
      <c r="IRP58" s="303"/>
      <c r="IRQ58" s="303"/>
      <c r="IRR58" s="303"/>
      <c r="IRS58" s="303"/>
      <c r="IRT58" s="303"/>
      <c r="IRU58" s="303"/>
      <c r="IRV58" s="303"/>
      <c r="IRW58" s="303"/>
      <c r="IRX58" s="303"/>
      <c r="IRY58" s="303"/>
      <c r="IRZ58" s="303"/>
      <c r="ISA58" s="303"/>
      <c r="ISB58" s="303"/>
      <c r="ISC58" s="303"/>
      <c r="ISD58" s="303"/>
      <c r="ISE58" s="303"/>
      <c r="ISF58" s="303"/>
      <c r="ISG58" s="303"/>
      <c r="ISH58" s="303"/>
      <c r="ISI58" s="303"/>
      <c r="ISJ58" s="303"/>
      <c r="ISK58" s="303"/>
      <c r="ISL58" s="303"/>
      <c r="ISM58" s="303"/>
      <c r="ISN58" s="303"/>
      <c r="ISO58" s="303"/>
      <c r="ISP58" s="303"/>
      <c r="ISQ58" s="303"/>
      <c r="ISR58" s="303"/>
      <c r="ISS58" s="303"/>
      <c r="IST58" s="303"/>
      <c r="ISU58" s="303"/>
      <c r="ISV58" s="303"/>
      <c r="ISW58" s="303"/>
      <c r="ISX58" s="303"/>
      <c r="ISY58" s="303"/>
      <c r="ISZ58" s="303"/>
      <c r="ITA58" s="303"/>
      <c r="ITB58" s="303"/>
      <c r="ITC58" s="303"/>
      <c r="ITD58" s="303"/>
      <c r="ITE58" s="303"/>
      <c r="ITF58" s="303"/>
      <c r="ITG58" s="303"/>
      <c r="ITH58" s="303"/>
      <c r="ITI58" s="303"/>
      <c r="ITJ58" s="303"/>
      <c r="ITK58" s="303"/>
      <c r="ITL58" s="303"/>
      <c r="ITM58" s="303"/>
      <c r="ITN58" s="303"/>
      <c r="ITO58" s="303"/>
      <c r="ITP58" s="303"/>
      <c r="ITQ58" s="303"/>
      <c r="ITR58" s="303"/>
      <c r="ITS58" s="303"/>
      <c r="ITT58" s="303"/>
      <c r="ITU58" s="303"/>
      <c r="ITV58" s="303"/>
      <c r="ITW58" s="303"/>
      <c r="ITX58" s="303"/>
      <c r="ITY58" s="303"/>
      <c r="ITZ58" s="303"/>
      <c r="IUA58" s="303"/>
      <c r="IUB58" s="303"/>
      <c r="IUC58" s="303"/>
      <c r="IUD58" s="303"/>
      <c r="IUE58" s="303"/>
      <c r="IUF58" s="303"/>
      <c r="IUG58" s="303"/>
      <c r="IUH58" s="303"/>
      <c r="IUI58" s="303"/>
      <c r="IUJ58" s="303"/>
      <c r="IUK58" s="303"/>
      <c r="IUL58" s="303"/>
      <c r="IUM58" s="303"/>
      <c r="IUN58" s="303"/>
      <c r="IUO58" s="303"/>
      <c r="IUP58" s="303"/>
      <c r="IUQ58" s="303"/>
      <c r="IUR58" s="303"/>
      <c r="IUS58" s="303"/>
      <c r="IUT58" s="303"/>
      <c r="IUU58" s="303"/>
      <c r="IUV58" s="303"/>
      <c r="IUW58" s="303"/>
      <c r="IUX58" s="303"/>
      <c r="IUY58" s="303"/>
      <c r="IUZ58" s="303"/>
      <c r="IVA58" s="303"/>
      <c r="IVB58" s="303"/>
      <c r="IVC58" s="303"/>
      <c r="IVD58" s="303"/>
      <c r="IVE58" s="303"/>
      <c r="IVF58" s="303"/>
      <c r="IVG58" s="303"/>
      <c r="IVH58" s="303"/>
      <c r="IVI58" s="303"/>
      <c r="IVJ58" s="303"/>
      <c r="IVK58" s="303"/>
      <c r="IVL58" s="303"/>
      <c r="IVM58" s="303"/>
      <c r="IVN58" s="303"/>
      <c r="IVO58" s="303"/>
      <c r="IVP58" s="303"/>
      <c r="IVQ58" s="303"/>
      <c r="IVR58" s="303"/>
      <c r="IVS58" s="303"/>
      <c r="IVT58" s="303"/>
      <c r="IVU58" s="303"/>
      <c r="IVV58" s="303"/>
      <c r="IVW58" s="303"/>
      <c r="IVX58" s="303"/>
      <c r="IVY58" s="303"/>
      <c r="IVZ58" s="303"/>
      <c r="IWA58" s="303"/>
      <c r="IWB58" s="303"/>
      <c r="IWC58" s="303"/>
      <c r="IWD58" s="303"/>
      <c r="IWE58" s="303"/>
      <c r="IWF58" s="303"/>
      <c r="IWG58" s="303"/>
      <c r="IWH58" s="303"/>
      <c r="IWI58" s="303"/>
      <c r="IWJ58" s="303"/>
      <c r="IWK58" s="303"/>
      <c r="IWL58" s="303"/>
      <c r="IWM58" s="303"/>
      <c r="IWN58" s="303"/>
      <c r="IWO58" s="303"/>
      <c r="IWP58" s="303"/>
      <c r="IWQ58" s="303"/>
      <c r="IWR58" s="303"/>
      <c r="IWS58" s="303"/>
      <c r="IWT58" s="303"/>
      <c r="IWU58" s="303"/>
      <c r="IWV58" s="303"/>
      <c r="IWW58" s="303"/>
      <c r="IWX58" s="303"/>
      <c r="IWY58" s="303"/>
      <c r="IWZ58" s="303"/>
      <c r="IXA58" s="303"/>
      <c r="IXB58" s="303"/>
      <c r="IXC58" s="303"/>
      <c r="IXD58" s="303"/>
      <c r="IXE58" s="303"/>
      <c r="IXF58" s="303"/>
      <c r="IXG58" s="303"/>
      <c r="IXH58" s="303"/>
      <c r="IXI58" s="303"/>
      <c r="IXJ58" s="303"/>
      <c r="IXK58" s="303"/>
      <c r="IXL58" s="303"/>
      <c r="IXM58" s="303"/>
      <c r="IXN58" s="303"/>
      <c r="IXO58" s="303"/>
      <c r="IXP58" s="303"/>
      <c r="IXQ58" s="303"/>
      <c r="IXR58" s="303"/>
      <c r="IXS58" s="303"/>
      <c r="IXT58" s="303"/>
      <c r="IXU58" s="303"/>
      <c r="IXV58" s="303"/>
      <c r="IXW58" s="303"/>
      <c r="IXX58" s="303"/>
      <c r="IXY58" s="303"/>
      <c r="IXZ58" s="303"/>
      <c r="IYA58" s="303"/>
      <c r="IYB58" s="303"/>
      <c r="IYC58" s="303"/>
      <c r="IYD58" s="303"/>
      <c r="IYE58" s="303"/>
      <c r="IYF58" s="303"/>
      <c r="IYG58" s="303"/>
      <c r="IYH58" s="303"/>
      <c r="IYI58" s="303"/>
      <c r="IYJ58" s="303"/>
      <c r="IYK58" s="303"/>
      <c r="IYL58" s="303"/>
      <c r="IYM58" s="303"/>
      <c r="IYN58" s="303"/>
      <c r="IYO58" s="303"/>
      <c r="IYP58" s="303"/>
      <c r="IYQ58" s="303"/>
      <c r="IYR58" s="303"/>
      <c r="IYS58" s="303"/>
      <c r="IYT58" s="303"/>
      <c r="IYU58" s="303"/>
      <c r="IYV58" s="303"/>
      <c r="IYW58" s="303"/>
      <c r="IYX58" s="303"/>
      <c r="IYY58" s="303"/>
      <c r="IYZ58" s="303"/>
      <c r="IZA58" s="303"/>
      <c r="IZB58" s="303"/>
      <c r="IZC58" s="303"/>
      <c r="IZD58" s="303"/>
      <c r="IZE58" s="303"/>
      <c r="IZF58" s="303"/>
      <c r="IZG58" s="303"/>
      <c r="IZH58" s="303"/>
      <c r="IZI58" s="303"/>
      <c r="IZJ58" s="303"/>
      <c r="IZK58" s="303"/>
      <c r="IZL58" s="303"/>
      <c r="IZM58" s="303"/>
      <c r="IZN58" s="303"/>
      <c r="IZO58" s="303"/>
      <c r="IZP58" s="303"/>
      <c r="IZQ58" s="303"/>
      <c r="IZR58" s="303"/>
      <c r="IZS58" s="303"/>
      <c r="IZT58" s="303"/>
      <c r="IZU58" s="303"/>
      <c r="IZV58" s="303"/>
      <c r="IZW58" s="303"/>
      <c r="IZX58" s="303"/>
      <c r="IZY58" s="303"/>
      <c r="IZZ58" s="303"/>
      <c r="JAA58" s="303"/>
      <c r="JAB58" s="303"/>
      <c r="JAC58" s="303"/>
      <c r="JAD58" s="303"/>
      <c r="JAE58" s="303"/>
      <c r="JAF58" s="303"/>
      <c r="JAG58" s="303"/>
      <c r="JAH58" s="303"/>
      <c r="JAI58" s="303"/>
      <c r="JAJ58" s="303"/>
      <c r="JAK58" s="303"/>
      <c r="JAL58" s="303"/>
      <c r="JAM58" s="303"/>
      <c r="JAN58" s="303"/>
      <c r="JAO58" s="303"/>
      <c r="JAP58" s="303"/>
      <c r="JAQ58" s="303"/>
      <c r="JAR58" s="303"/>
      <c r="JAS58" s="303"/>
      <c r="JAT58" s="303"/>
      <c r="JAU58" s="303"/>
      <c r="JAV58" s="303"/>
      <c r="JAW58" s="303"/>
      <c r="JAX58" s="303"/>
      <c r="JAY58" s="303"/>
      <c r="JAZ58" s="303"/>
      <c r="JBA58" s="303"/>
      <c r="JBB58" s="303"/>
      <c r="JBC58" s="303"/>
      <c r="JBD58" s="303"/>
      <c r="JBE58" s="303"/>
      <c r="JBF58" s="303"/>
      <c r="JBG58" s="303"/>
      <c r="JBH58" s="303"/>
      <c r="JBI58" s="303"/>
      <c r="JBJ58" s="303"/>
      <c r="JBK58" s="303"/>
      <c r="JBL58" s="303"/>
      <c r="JBM58" s="303"/>
      <c r="JBN58" s="303"/>
      <c r="JBO58" s="303"/>
      <c r="JBP58" s="303"/>
      <c r="JBQ58" s="303"/>
      <c r="JBR58" s="303"/>
      <c r="JBS58" s="303"/>
      <c r="JBT58" s="303"/>
      <c r="JBU58" s="303"/>
      <c r="JBV58" s="303"/>
      <c r="JBW58" s="303"/>
      <c r="JBX58" s="303"/>
      <c r="JBY58" s="303"/>
      <c r="JBZ58" s="303"/>
      <c r="JCA58" s="303"/>
      <c r="JCB58" s="303"/>
      <c r="JCC58" s="303"/>
      <c r="JCD58" s="303"/>
      <c r="JCE58" s="303"/>
      <c r="JCF58" s="303"/>
      <c r="JCG58" s="303"/>
      <c r="JCH58" s="303"/>
      <c r="JCI58" s="303"/>
      <c r="JCJ58" s="303"/>
      <c r="JCK58" s="303"/>
      <c r="JCL58" s="303"/>
      <c r="JCM58" s="303"/>
      <c r="JCN58" s="303"/>
      <c r="JCO58" s="303"/>
      <c r="JCP58" s="303"/>
      <c r="JCQ58" s="303"/>
      <c r="JCR58" s="303"/>
      <c r="JCS58" s="303"/>
      <c r="JCT58" s="303"/>
      <c r="JCU58" s="303"/>
      <c r="JCV58" s="303"/>
      <c r="JCW58" s="303"/>
      <c r="JCX58" s="303"/>
      <c r="JCY58" s="303"/>
      <c r="JCZ58" s="303"/>
      <c r="JDA58" s="303"/>
      <c r="JDB58" s="303"/>
      <c r="JDC58" s="303"/>
      <c r="JDD58" s="303"/>
      <c r="JDE58" s="303"/>
      <c r="JDF58" s="303"/>
      <c r="JDG58" s="303"/>
      <c r="JDH58" s="303"/>
      <c r="JDI58" s="303"/>
      <c r="JDJ58" s="303"/>
      <c r="JDK58" s="303"/>
      <c r="JDL58" s="303"/>
      <c r="JDM58" s="303"/>
      <c r="JDN58" s="303"/>
      <c r="JDO58" s="303"/>
      <c r="JDP58" s="303"/>
      <c r="JDQ58" s="303"/>
      <c r="JDR58" s="303"/>
      <c r="JDS58" s="303"/>
      <c r="JDT58" s="303"/>
      <c r="JDU58" s="303"/>
      <c r="JDV58" s="303"/>
      <c r="JDW58" s="303"/>
      <c r="JDX58" s="303"/>
      <c r="JDY58" s="303"/>
      <c r="JDZ58" s="303"/>
      <c r="JEA58" s="303"/>
      <c r="JEB58" s="303"/>
      <c r="JEC58" s="303"/>
      <c r="JED58" s="303"/>
      <c r="JEE58" s="303"/>
      <c r="JEF58" s="303"/>
      <c r="JEG58" s="303"/>
      <c r="JEH58" s="303"/>
      <c r="JEI58" s="303"/>
      <c r="JEJ58" s="303"/>
      <c r="JEK58" s="303"/>
      <c r="JEL58" s="303"/>
      <c r="JEM58" s="303"/>
      <c r="JEN58" s="303"/>
      <c r="JEO58" s="303"/>
      <c r="JEP58" s="303"/>
      <c r="JEQ58" s="303"/>
      <c r="JER58" s="303"/>
      <c r="JES58" s="303"/>
      <c r="JET58" s="303"/>
      <c r="JEU58" s="303"/>
      <c r="JEV58" s="303"/>
      <c r="JEW58" s="303"/>
      <c r="JEX58" s="303"/>
      <c r="JEY58" s="303"/>
      <c r="JEZ58" s="303"/>
      <c r="JFA58" s="303"/>
      <c r="JFB58" s="303"/>
      <c r="JFC58" s="303"/>
      <c r="JFD58" s="303"/>
      <c r="JFE58" s="303"/>
      <c r="JFF58" s="303"/>
      <c r="JFG58" s="303"/>
      <c r="JFH58" s="303"/>
      <c r="JFI58" s="303"/>
      <c r="JFJ58" s="303"/>
      <c r="JFK58" s="303"/>
      <c r="JFL58" s="303"/>
      <c r="JFM58" s="303"/>
      <c r="JFN58" s="303"/>
      <c r="JFO58" s="303"/>
      <c r="JFP58" s="303"/>
      <c r="JFQ58" s="303"/>
      <c r="JFR58" s="303"/>
      <c r="JFS58" s="303"/>
      <c r="JFT58" s="303"/>
      <c r="JFU58" s="303"/>
      <c r="JFV58" s="303"/>
      <c r="JFW58" s="303"/>
      <c r="JFX58" s="303"/>
      <c r="JFY58" s="303"/>
      <c r="JFZ58" s="303"/>
      <c r="JGA58" s="303"/>
      <c r="JGB58" s="303"/>
      <c r="JGC58" s="303"/>
      <c r="JGD58" s="303"/>
      <c r="JGE58" s="303"/>
      <c r="JGF58" s="303"/>
      <c r="JGG58" s="303"/>
      <c r="JGH58" s="303"/>
      <c r="JGI58" s="303"/>
      <c r="JGJ58" s="303"/>
      <c r="JGK58" s="303"/>
      <c r="JGL58" s="303"/>
      <c r="JGM58" s="303"/>
      <c r="JGN58" s="303"/>
      <c r="JGO58" s="303"/>
      <c r="JGP58" s="303"/>
      <c r="JGQ58" s="303"/>
      <c r="JGR58" s="303"/>
      <c r="JGS58" s="303"/>
      <c r="JGT58" s="303"/>
      <c r="JGU58" s="303"/>
      <c r="JGV58" s="303"/>
      <c r="JGW58" s="303"/>
      <c r="JGX58" s="303"/>
      <c r="JGY58" s="303"/>
      <c r="JGZ58" s="303"/>
      <c r="JHA58" s="303"/>
      <c r="JHB58" s="303"/>
      <c r="JHC58" s="303"/>
      <c r="JHD58" s="303"/>
      <c r="JHE58" s="303"/>
      <c r="JHF58" s="303"/>
      <c r="JHG58" s="303"/>
      <c r="JHH58" s="303"/>
      <c r="JHI58" s="303"/>
      <c r="JHJ58" s="303"/>
      <c r="JHK58" s="303"/>
      <c r="JHL58" s="303"/>
      <c r="JHM58" s="303"/>
      <c r="JHN58" s="303"/>
      <c r="JHO58" s="303"/>
      <c r="JHP58" s="303"/>
      <c r="JHQ58" s="303"/>
      <c r="JHR58" s="303"/>
      <c r="JHS58" s="303"/>
      <c r="JHT58" s="303"/>
      <c r="JHU58" s="303"/>
      <c r="JHV58" s="303"/>
      <c r="JHW58" s="303"/>
      <c r="JHX58" s="303"/>
      <c r="JHY58" s="303"/>
      <c r="JHZ58" s="303"/>
      <c r="JIA58" s="303"/>
      <c r="JIB58" s="303"/>
      <c r="JIC58" s="303"/>
      <c r="JID58" s="303"/>
      <c r="JIE58" s="303"/>
      <c r="JIF58" s="303"/>
      <c r="JIG58" s="303"/>
      <c r="JIH58" s="303"/>
      <c r="JII58" s="303"/>
      <c r="JIJ58" s="303"/>
      <c r="JIK58" s="303"/>
      <c r="JIL58" s="303"/>
      <c r="JIM58" s="303"/>
      <c r="JIN58" s="303"/>
      <c r="JIO58" s="303"/>
      <c r="JIP58" s="303"/>
      <c r="JIQ58" s="303"/>
      <c r="JIR58" s="303"/>
      <c r="JIS58" s="303"/>
      <c r="JIT58" s="303"/>
      <c r="JIU58" s="303"/>
      <c r="JIV58" s="303"/>
      <c r="JIW58" s="303"/>
      <c r="JIX58" s="303"/>
      <c r="JIY58" s="303"/>
      <c r="JIZ58" s="303"/>
      <c r="JJA58" s="303"/>
      <c r="JJB58" s="303"/>
      <c r="JJC58" s="303"/>
      <c r="JJD58" s="303"/>
      <c r="JJE58" s="303"/>
      <c r="JJF58" s="303"/>
      <c r="JJG58" s="303"/>
      <c r="JJH58" s="303"/>
      <c r="JJI58" s="303"/>
      <c r="JJJ58" s="303"/>
      <c r="JJK58" s="303"/>
      <c r="JJL58" s="303"/>
      <c r="JJM58" s="303"/>
      <c r="JJN58" s="303"/>
      <c r="JJO58" s="303"/>
      <c r="JJP58" s="303"/>
      <c r="JJQ58" s="303"/>
      <c r="JJR58" s="303"/>
      <c r="JJS58" s="303"/>
      <c r="JJT58" s="303"/>
      <c r="JJU58" s="303"/>
      <c r="JJV58" s="303"/>
      <c r="JJW58" s="303"/>
      <c r="JJX58" s="303"/>
      <c r="JJY58" s="303"/>
      <c r="JJZ58" s="303"/>
      <c r="JKA58" s="303"/>
      <c r="JKB58" s="303"/>
      <c r="JKC58" s="303"/>
      <c r="JKD58" s="303"/>
      <c r="JKE58" s="303"/>
      <c r="JKF58" s="303"/>
      <c r="JKG58" s="303"/>
      <c r="JKH58" s="303"/>
      <c r="JKI58" s="303"/>
      <c r="JKJ58" s="303"/>
      <c r="JKK58" s="303"/>
      <c r="JKL58" s="303"/>
      <c r="JKM58" s="303"/>
      <c r="JKN58" s="303"/>
      <c r="JKO58" s="303"/>
      <c r="JKP58" s="303"/>
      <c r="JKQ58" s="303"/>
      <c r="JKR58" s="303"/>
      <c r="JKS58" s="303"/>
      <c r="JKT58" s="303"/>
      <c r="JKU58" s="303"/>
      <c r="JKV58" s="303"/>
      <c r="JKW58" s="303"/>
      <c r="JKX58" s="303"/>
      <c r="JKY58" s="303"/>
      <c r="JKZ58" s="303"/>
      <c r="JLA58" s="303"/>
      <c r="JLB58" s="303"/>
      <c r="JLC58" s="303"/>
      <c r="JLD58" s="303"/>
      <c r="JLE58" s="303"/>
      <c r="JLF58" s="303"/>
      <c r="JLG58" s="303"/>
      <c r="JLH58" s="303"/>
      <c r="JLI58" s="303"/>
      <c r="JLJ58" s="303"/>
      <c r="JLK58" s="303"/>
      <c r="JLL58" s="303"/>
      <c r="JLM58" s="303"/>
      <c r="JLN58" s="303"/>
      <c r="JLO58" s="303"/>
      <c r="JLP58" s="303"/>
      <c r="JLQ58" s="303"/>
      <c r="JLR58" s="303"/>
      <c r="JLS58" s="303"/>
      <c r="JLT58" s="303"/>
      <c r="JLU58" s="303"/>
      <c r="JLV58" s="303"/>
      <c r="JLW58" s="303"/>
      <c r="JLX58" s="303"/>
      <c r="JLY58" s="303"/>
      <c r="JLZ58" s="303"/>
      <c r="JMA58" s="303"/>
      <c r="JMB58" s="303"/>
      <c r="JMC58" s="303"/>
      <c r="JMD58" s="303"/>
      <c r="JME58" s="303"/>
      <c r="JMF58" s="303"/>
      <c r="JMG58" s="303"/>
      <c r="JMH58" s="303"/>
      <c r="JMI58" s="303"/>
      <c r="JMJ58" s="303"/>
      <c r="JMK58" s="303"/>
      <c r="JML58" s="303"/>
      <c r="JMM58" s="303"/>
      <c r="JMN58" s="303"/>
      <c r="JMO58" s="303"/>
      <c r="JMP58" s="303"/>
      <c r="JMQ58" s="303"/>
      <c r="JMR58" s="303"/>
      <c r="JMS58" s="303"/>
      <c r="JMT58" s="303"/>
      <c r="JMU58" s="303"/>
      <c r="JMV58" s="303"/>
      <c r="JMW58" s="303"/>
      <c r="JMX58" s="303"/>
      <c r="JMY58" s="303"/>
      <c r="JMZ58" s="303"/>
      <c r="JNA58" s="303"/>
      <c r="JNB58" s="303"/>
      <c r="JNC58" s="303"/>
      <c r="JND58" s="303"/>
      <c r="JNE58" s="303"/>
      <c r="JNF58" s="303"/>
      <c r="JNG58" s="303"/>
      <c r="JNH58" s="303"/>
      <c r="JNI58" s="303"/>
      <c r="JNJ58" s="303"/>
      <c r="JNK58" s="303"/>
      <c r="JNL58" s="303"/>
      <c r="JNM58" s="303"/>
      <c r="JNN58" s="303"/>
      <c r="JNO58" s="303"/>
      <c r="JNP58" s="303"/>
      <c r="JNQ58" s="303"/>
      <c r="JNR58" s="303"/>
      <c r="JNS58" s="303"/>
      <c r="JNT58" s="303"/>
      <c r="JNU58" s="303"/>
      <c r="JNV58" s="303"/>
      <c r="JNW58" s="303"/>
      <c r="JNX58" s="303"/>
      <c r="JNY58" s="303"/>
      <c r="JNZ58" s="303"/>
      <c r="JOA58" s="303"/>
      <c r="JOB58" s="303"/>
      <c r="JOC58" s="303"/>
      <c r="JOD58" s="303"/>
      <c r="JOE58" s="303"/>
      <c r="JOF58" s="303"/>
      <c r="JOG58" s="303"/>
      <c r="JOH58" s="303"/>
      <c r="JOI58" s="303"/>
      <c r="JOJ58" s="303"/>
      <c r="JOK58" s="303"/>
      <c r="JOL58" s="303"/>
      <c r="JOM58" s="303"/>
      <c r="JON58" s="303"/>
      <c r="JOO58" s="303"/>
      <c r="JOP58" s="303"/>
      <c r="JOQ58" s="303"/>
      <c r="JOR58" s="303"/>
      <c r="JOS58" s="303"/>
      <c r="JOT58" s="303"/>
      <c r="JOU58" s="303"/>
      <c r="JOV58" s="303"/>
      <c r="JOW58" s="303"/>
      <c r="JOX58" s="303"/>
      <c r="JOY58" s="303"/>
      <c r="JOZ58" s="303"/>
      <c r="JPA58" s="303"/>
      <c r="JPB58" s="303"/>
      <c r="JPC58" s="303"/>
      <c r="JPD58" s="303"/>
      <c r="JPE58" s="303"/>
      <c r="JPF58" s="303"/>
      <c r="JPG58" s="303"/>
      <c r="JPH58" s="303"/>
      <c r="JPI58" s="303"/>
      <c r="JPJ58" s="303"/>
      <c r="JPK58" s="303"/>
      <c r="JPL58" s="303"/>
      <c r="JPM58" s="303"/>
      <c r="JPN58" s="303"/>
      <c r="JPO58" s="303"/>
      <c r="JPP58" s="303"/>
      <c r="JPQ58" s="303"/>
      <c r="JPR58" s="303"/>
      <c r="JPS58" s="303"/>
      <c r="JPT58" s="303"/>
      <c r="JPU58" s="303"/>
      <c r="JPV58" s="303"/>
      <c r="JPW58" s="303"/>
      <c r="JPX58" s="303"/>
      <c r="JPY58" s="303"/>
      <c r="JPZ58" s="303"/>
      <c r="JQA58" s="303"/>
      <c r="JQB58" s="303"/>
      <c r="JQC58" s="303"/>
      <c r="JQD58" s="303"/>
      <c r="JQE58" s="303"/>
      <c r="JQF58" s="303"/>
      <c r="JQG58" s="303"/>
      <c r="JQH58" s="303"/>
      <c r="JQI58" s="303"/>
      <c r="JQJ58" s="303"/>
      <c r="JQK58" s="303"/>
      <c r="JQL58" s="303"/>
      <c r="JQM58" s="303"/>
      <c r="JQN58" s="303"/>
      <c r="JQO58" s="303"/>
      <c r="JQP58" s="303"/>
      <c r="JQQ58" s="303"/>
      <c r="JQR58" s="303"/>
      <c r="JQS58" s="303"/>
      <c r="JQT58" s="303"/>
      <c r="JQU58" s="303"/>
      <c r="JQV58" s="303"/>
      <c r="JQW58" s="303"/>
      <c r="JQX58" s="303"/>
      <c r="JQY58" s="303"/>
      <c r="JQZ58" s="303"/>
      <c r="JRA58" s="303"/>
      <c r="JRB58" s="303"/>
      <c r="JRC58" s="303"/>
      <c r="JRD58" s="303"/>
      <c r="JRE58" s="303"/>
      <c r="JRF58" s="303"/>
      <c r="JRG58" s="303"/>
      <c r="JRH58" s="303"/>
      <c r="JRI58" s="303"/>
      <c r="JRJ58" s="303"/>
      <c r="JRK58" s="303"/>
      <c r="JRL58" s="303"/>
      <c r="JRM58" s="303"/>
      <c r="JRN58" s="303"/>
      <c r="JRO58" s="303"/>
      <c r="JRP58" s="303"/>
      <c r="JRQ58" s="303"/>
      <c r="JRR58" s="303"/>
      <c r="JRS58" s="303"/>
      <c r="JRT58" s="303"/>
      <c r="JRU58" s="303"/>
      <c r="JRV58" s="303"/>
      <c r="JRW58" s="303"/>
      <c r="JRX58" s="303"/>
      <c r="JRY58" s="303"/>
      <c r="JRZ58" s="303"/>
      <c r="JSA58" s="303"/>
      <c r="JSB58" s="303"/>
      <c r="JSC58" s="303"/>
      <c r="JSD58" s="303"/>
      <c r="JSE58" s="303"/>
      <c r="JSF58" s="303"/>
      <c r="JSG58" s="303"/>
      <c r="JSH58" s="303"/>
      <c r="JSI58" s="303"/>
      <c r="JSJ58" s="303"/>
      <c r="JSK58" s="303"/>
      <c r="JSL58" s="303"/>
      <c r="JSM58" s="303"/>
      <c r="JSN58" s="303"/>
      <c r="JSO58" s="303"/>
      <c r="JSP58" s="303"/>
      <c r="JSQ58" s="303"/>
      <c r="JSR58" s="303"/>
      <c r="JSS58" s="303"/>
      <c r="JST58" s="303"/>
      <c r="JSU58" s="303"/>
      <c r="JSV58" s="303"/>
      <c r="JSW58" s="303"/>
      <c r="JSX58" s="303"/>
      <c r="JSY58" s="303"/>
      <c r="JSZ58" s="303"/>
      <c r="JTA58" s="303"/>
      <c r="JTB58" s="303"/>
      <c r="JTC58" s="303"/>
      <c r="JTD58" s="303"/>
      <c r="JTE58" s="303"/>
      <c r="JTF58" s="303"/>
      <c r="JTG58" s="303"/>
      <c r="JTH58" s="303"/>
      <c r="JTI58" s="303"/>
      <c r="JTJ58" s="303"/>
      <c r="JTK58" s="303"/>
      <c r="JTL58" s="303"/>
      <c r="JTM58" s="303"/>
      <c r="JTN58" s="303"/>
      <c r="JTO58" s="303"/>
      <c r="JTP58" s="303"/>
      <c r="JTQ58" s="303"/>
      <c r="JTR58" s="303"/>
      <c r="JTS58" s="303"/>
      <c r="JTT58" s="303"/>
      <c r="JTU58" s="303"/>
      <c r="JTV58" s="303"/>
      <c r="JTW58" s="303"/>
      <c r="JTX58" s="303"/>
      <c r="JTY58" s="303"/>
      <c r="JTZ58" s="303"/>
      <c r="JUA58" s="303"/>
      <c r="JUB58" s="303"/>
      <c r="JUC58" s="303"/>
      <c r="JUD58" s="303"/>
      <c r="JUE58" s="303"/>
      <c r="JUF58" s="303"/>
      <c r="JUG58" s="303"/>
      <c r="JUH58" s="303"/>
      <c r="JUI58" s="303"/>
      <c r="JUJ58" s="303"/>
      <c r="JUK58" s="303"/>
      <c r="JUL58" s="303"/>
      <c r="JUM58" s="303"/>
      <c r="JUN58" s="303"/>
      <c r="JUO58" s="303"/>
      <c r="JUP58" s="303"/>
      <c r="JUQ58" s="303"/>
      <c r="JUR58" s="303"/>
      <c r="JUS58" s="303"/>
      <c r="JUT58" s="303"/>
      <c r="JUU58" s="303"/>
      <c r="JUV58" s="303"/>
      <c r="JUW58" s="303"/>
      <c r="JUX58" s="303"/>
      <c r="JUY58" s="303"/>
      <c r="JUZ58" s="303"/>
      <c r="JVA58" s="303"/>
      <c r="JVB58" s="303"/>
      <c r="JVC58" s="303"/>
      <c r="JVD58" s="303"/>
      <c r="JVE58" s="303"/>
      <c r="JVF58" s="303"/>
      <c r="JVG58" s="303"/>
      <c r="JVH58" s="303"/>
      <c r="JVI58" s="303"/>
      <c r="JVJ58" s="303"/>
      <c r="JVK58" s="303"/>
      <c r="JVL58" s="303"/>
      <c r="JVM58" s="303"/>
      <c r="JVN58" s="303"/>
      <c r="JVO58" s="303"/>
      <c r="JVP58" s="303"/>
      <c r="JVQ58" s="303"/>
      <c r="JVR58" s="303"/>
      <c r="JVS58" s="303"/>
      <c r="JVT58" s="303"/>
      <c r="JVU58" s="303"/>
      <c r="JVV58" s="303"/>
      <c r="JVW58" s="303"/>
      <c r="JVX58" s="303"/>
      <c r="JVY58" s="303"/>
      <c r="JVZ58" s="303"/>
      <c r="JWA58" s="303"/>
      <c r="JWB58" s="303"/>
      <c r="JWC58" s="303"/>
      <c r="JWD58" s="303"/>
      <c r="JWE58" s="303"/>
      <c r="JWF58" s="303"/>
      <c r="JWG58" s="303"/>
      <c r="JWH58" s="303"/>
      <c r="JWI58" s="303"/>
      <c r="JWJ58" s="303"/>
      <c r="JWK58" s="303"/>
      <c r="JWL58" s="303"/>
      <c r="JWM58" s="303"/>
      <c r="JWN58" s="303"/>
      <c r="JWO58" s="303"/>
      <c r="JWP58" s="303"/>
      <c r="JWQ58" s="303"/>
      <c r="JWR58" s="303"/>
      <c r="JWS58" s="303"/>
      <c r="JWT58" s="303"/>
      <c r="JWU58" s="303"/>
      <c r="JWV58" s="303"/>
      <c r="JWW58" s="303"/>
      <c r="JWX58" s="303"/>
      <c r="JWY58" s="303"/>
      <c r="JWZ58" s="303"/>
      <c r="JXA58" s="303"/>
      <c r="JXB58" s="303"/>
      <c r="JXC58" s="303"/>
      <c r="JXD58" s="303"/>
      <c r="JXE58" s="303"/>
      <c r="JXF58" s="303"/>
      <c r="JXG58" s="303"/>
      <c r="JXH58" s="303"/>
      <c r="JXI58" s="303"/>
      <c r="JXJ58" s="303"/>
      <c r="JXK58" s="303"/>
      <c r="JXL58" s="303"/>
      <c r="JXM58" s="303"/>
      <c r="JXN58" s="303"/>
      <c r="JXO58" s="303"/>
      <c r="JXP58" s="303"/>
      <c r="JXQ58" s="303"/>
      <c r="JXR58" s="303"/>
      <c r="JXS58" s="303"/>
      <c r="JXT58" s="303"/>
      <c r="JXU58" s="303"/>
      <c r="JXV58" s="303"/>
      <c r="JXW58" s="303"/>
      <c r="JXX58" s="303"/>
      <c r="JXY58" s="303"/>
      <c r="JXZ58" s="303"/>
      <c r="JYA58" s="303"/>
      <c r="JYB58" s="303"/>
      <c r="JYC58" s="303"/>
      <c r="JYD58" s="303"/>
      <c r="JYE58" s="303"/>
      <c r="JYF58" s="303"/>
      <c r="JYG58" s="303"/>
      <c r="JYH58" s="303"/>
      <c r="JYI58" s="303"/>
      <c r="JYJ58" s="303"/>
      <c r="JYK58" s="303"/>
      <c r="JYL58" s="303"/>
      <c r="JYM58" s="303"/>
      <c r="JYN58" s="303"/>
      <c r="JYO58" s="303"/>
      <c r="JYP58" s="303"/>
      <c r="JYQ58" s="303"/>
      <c r="JYR58" s="303"/>
      <c r="JYS58" s="303"/>
      <c r="JYT58" s="303"/>
      <c r="JYU58" s="303"/>
      <c r="JYV58" s="303"/>
      <c r="JYW58" s="303"/>
      <c r="JYX58" s="303"/>
      <c r="JYY58" s="303"/>
      <c r="JYZ58" s="303"/>
      <c r="JZA58" s="303"/>
      <c r="JZB58" s="303"/>
      <c r="JZC58" s="303"/>
      <c r="JZD58" s="303"/>
      <c r="JZE58" s="303"/>
      <c r="JZF58" s="303"/>
      <c r="JZG58" s="303"/>
      <c r="JZH58" s="303"/>
      <c r="JZI58" s="303"/>
      <c r="JZJ58" s="303"/>
      <c r="JZK58" s="303"/>
      <c r="JZL58" s="303"/>
      <c r="JZM58" s="303"/>
      <c r="JZN58" s="303"/>
      <c r="JZO58" s="303"/>
      <c r="JZP58" s="303"/>
      <c r="JZQ58" s="303"/>
      <c r="JZR58" s="303"/>
      <c r="JZS58" s="303"/>
      <c r="JZT58" s="303"/>
      <c r="JZU58" s="303"/>
      <c r="JZV58" s="303"/>
      <c r="JZW58" s="303"/>
      <c r="JZX58" s="303"/>
      <c r="JZY58" s="303"/>
      <c r="JZZ58" s="303"/>
      <c r="KAA58" s="303"/>
      <c r="KAB58" s="303"/>
      <c r="KAC58" s="303"/>
      <c r="KAD58" s="303"/>
      <c r="KAE58" s="303"/>
      <c r="KAF58" s="303"/>
      <c r="KAG58" s="303"/>
      <c r="KAH58" s="303"/>
      <c r="KAI58" s="303"/>
      <c r="KAJ58" s="303"/>
      <c r="KAK58" s="303"/>
      <c r="KAL58" s="303"/>
      <c r="KAM58" s="303"/>
      <c r="KAN58" s="303"/>
      <c r="KAO58" s="303"/>
      <c r="KAP58" s="303"/>
      <c r="KAQ58" s="303"/>
      <c r="KAR58" s="303"/>
      <c r="KAS58" s="303"/>
      <c r="KAT58" s="303"/>
      <c r="KAU58" s="303"/>
      <c r="KAV58" s="303"/>
      <c r="KAW58" s="303"/>
      <c r="KAX58" s="303"/>
      <c r="KAY58" s="303"/>
      <c r="KAZ58" s="303"/>
      <c r="KBA58" s="303"/>
      <c r="KBB58" s="303"/>
      <c r="KBC58" s="303"/>
      <c r="KBD58" s="303"/>
      <c r="KBE58" s="303"/>
      <c r="KBF58" s="303"/>
      <c r="KBG58" s="303"/>
      <c r="KBH58" s="303"/>
      <c r="KBI58" s="303"/>
      <c r="KBJ58" s="303"/>
      <c r="KBK58" s="303"/>
      <c r="KBL58" s="303"/>
      <c r="KBM58" s="303"/>
      <c r="KBN58" s="303"/>
      <c r="KBO58" s="303"/>
      <c r="KBP58" s="303"/>
      <c r="KBQ58" s="303"/>
      <c r="KBR58" s="303"/>
      <c r="KBS58" s="303"/>
      <c r="KBT58" s="303"/>
      <c r="KBU58" s="303"/>
      <c r="KBV58" s="303"/>
      <c r="KBW58" s="303"/>
      <c r="KBX58" s="303"/>
      <c r="KBY58" s="303"/>
      <c r="KBZ58" s="303"/>
      <c r="KCA58" s="303"/>
      <c r="KCB58" s="303"/>
      <c r="KCC58" s="303"/>
      <c r="KCD58" s="303"/>
      <c r="KCE58" s="303"/>
      <c r="KCF58" s="303"/>
      <c r="KCG58" s="303"/>
      <c r="KCH58" s="303"/>
      <c r="KCI58" s="303"/>
      <c r="KCJ58" s="303"/>
      <c r="KCK58" s="303"/>
      <c r="KCL58" s="303"/>
      <c r="KCM58" s="303"/>
      <c r="KCN58" s="303"/>
      <c r="KCO58" s="303"/>
      <c r="KCP58" s="303"/>
      <c r="KCQ58" s="303"/>
      <c r="KCR58" s="303"/>
      <c r="KCS58" s="303"/>
      <c r="KCT58" s="303"/>
      <c r="KCU58" s="303"/>
      <c r="KCV58" s="303"/>
      <c r="KCW58" s="303"/>
      <c r="KCX58" s="303"/>
      <c r="KCY58" s="303"/>
      <c r="KCZ58" s="303"/>
      <c r="KDA58" s="303"/>
      <c r="KDB58" s="303"/>
      <c r="KDC58" s="303"/>
      <c r="KDD58" s="303"/>
      <c r="KDE58" s="303"/>
      <c r="KDF58" s="303"/>
      <c r="KDG58" s="303"/>
      <c r="KDH58" s="303"/>
      <c r="KDI58" s="303"/>
      <c r="KDJ58" s="303"/>
      <c r="KDK58" s="303"/>
      <c r="KDL58" s="303"/>
      <c r="KDM58" s="303"/>
      <c r="KDN58" s="303"/>
      <c r="KDO58" s="303"/>
      <c r="KDP58" s="303"/>
      <c r="KDQ58" s="303"/>
      <c r="KDR58" s="303"/>
      <c r="KDS58" s="303"/>
      <c r="KDT58" s="303"/>
      <c r="KDU58" s="303"/>
      <c r="KDV58" s="303"/>
      <c r="KDW58" s="303"/>
      <c r="KDX58" s="303"/>
      <c r="KDY58" s="303"/>
      <c r="KDZ58" s="303"/>
      <c r="KEA58" s="303"/>
      <c r="KEB58" s="303"/>
      <c r="KEC58" s="303"/>
      <c r="KED58" s="303"/>
      <c r="KEE58" s="303"/>
      <c r="KEF58" s="303"/>
      <c r="KEG58" s="303"/>
      <c r="KEH58" s="303"/>
      <c r="KEI58" s="303"/>
      <c r="KEJ58" s="303"/>
      <c r="KEK58" s="303"/>
      <c r="KEL58" s="303"/>
      <c r="KEM58" s="303"/>
      <c r="KEN58" s="303"/>
      <c r="KEO58" s="303"/>
      <c r="KEP58" s="303"/>
      <c r="KEQ58" s="303"/>
      <c r="KER58" s="303"/>
      <c r="KES58" s="303"/>
      <c r="KET58" s="303"/>
      <c r="KEU58" s="303"/>
      <c r="KEV58" s="303"/>
      <c r="KEW58" s="303"/>
      <c r="KEX58" s="303"/>
      <c r="KEY58" s="303"/>
      <c r="KEZ58" s="303"/>
      <c r="KFA58" s="303"/>
      <c r="KFB58" s="303"/>
      <c r="KFC58" s="303"/>
      <c r="KFD58" s="303"/>
      <c r="KFE58" s="303"/>
      <c r="KFF58" s="303"/>
      <c r="KFG58" s="303"/>
      <c r="KFH58" s="303"/>
      <c r="KFI58" s="303"/>
      <c r="KFJ58" s="303"/>
      <c r="KFK58" s="303"/>
      <c r="KFL58" s="303"/>
      <c r="KFM58" s="303"/>
      <c r="KFN58" s="303"/>
      <c r="KFO58" s="303"/>
      <c r="KFP58" s="303"/>
      <c r="KFQ58" s="303"/>
      <c r="KFR58" s="303"/>
      <c r="KFS58" s="303"/>
      <c r="KFT58" s="303"/>
      <c r="KFU58" s="303"/>
      <c r="KFV58" s="303"/>
      <c r="KFW58" s="303"/>
      <c r="KFX58" s="303"/>
      <c r="KFY58" s="303"/>
      <c r="KFZ58" s="303"/>
      <c r="KGA58" s="303"/>
      <c r="KGB58" s="303"/>
      <c r="KGC58" s="303"/>
      <c r="KGD58" s="303"/>
      <c r="KGE58" s="303"/>
      <c r="KGF58" s="303"/>
      <c r="KGG58" s="303"/>
      <c r="KGH58" s="303"/>
      <c r="KGI58" s="303"/>
      <c r="KGJ58" s="303"/>
      <c r="KGK58" s="303"/>
      <c r="KGL58" s="303"/>
      <c r="KGM58" s="303"/>
      <c r="KGN58" s="303"/>
      <c r="KGO58" s="303"/>
      <c r="KGP58" s="303"/>
      <c r="KGQ58" s="303"/>
      <c r="KGR58" s="303"/>
      <c r="KGS58" s="303"/>
      <c r="KGT58" s="303"/>
      <c r="KGU58" s="303"/>
      <c r="KGV58" s="303"/>
      <c r="KGW58" s="303"/>
      <c r="KGX58" s="303"/>
      <c r="KGY58" s="303"/>
      <c r="KGZ58" s="303"/>
      <c r="KHA58" s="303"/>
      <c r="KHB58" s="303"/>
      <c r="KHC58" s="303"/>
      <c r="KHD58" s="303"/>
      <c r="KHE58" s="303"/>
      <c r="KHF58" s="303"/>
      <c r="KHG58" s="303"/>
      <c r="KHH58" s="303"/>
      <c r="KHI58" s="303"/>
      <c r="KHJ58" s="303"/>
      <c r="KHK58" s="303"/>
      <c r="KHL58" s="303"/>
      <c r="KHM58" s="303"/>
      <c r="KHN58" s="303"/>
      <c r="KHO58" s="303"/>
      <c r="KHP58" s="303"/>
      <c r="KHQ58" s="303"/>
      <c r="KHR58" s="303"/>
      <c r="KHS58" s="303"/>
      <c r="KHT58" s="303"/>
      <c r="KHU58" s="303"/>
      <c r="KHV58" s="303"/>
      <c r="KHW58" s="303"/>
      <c r="KHX58" s="303"/>
      <c r="KHY58" s="303"/>
      <c r="KHZ58" s="303"/>
      <c r="KIA58" s="303"/>
      <c r="KIB58" s="303"/>
      <c r="KIC58" s="303"/>
      <c r="KID58" s="303"/>
      <c r="KIE58" s="303"/>
      <c r="KIF58" s="303"/>
      <c r="KIG58" s="303"/>
      <c r="KIH58" s="303"/>
      <c r="KII58" s="303"/>
      <c r="KIJ58" s="303"/>
      <c r="KIK58" s="303"/>
      <c r="KIL58" s="303"/>
      <c r="KIM58" s="303"/>
      <c r="KIN58" s="303"/>
      <c r="KIO58" s="303"/>
      <c r="KIP58" s="303"/>
      <c r="KIQ58" s="303"/>
      <c r="KIR58" s="303"/>
      <c r="KIS58" s="303"/>
      <c r="KIT58" s="303"/>
      <c r="KIU58" s="303"/>
      <c r="KIV58" s="303"/>
      <c r="KIW58" s="303"/>
      <c r="KIX58" s="303"/>
      <c r="KIY58" s="303"/>
      <c r="KIZ58" s="303"/>
      <c r="KJA58" s="303"/>
      <c r="KJB58" s="303"/>
      <c r="KJC58" s="303"/>
      <c r="KJD58" s="303"/>
      <c r="KJE58" s="303"/>
      <c r="KJF58" s="303"/>
      <c r="KJG58" s="303"/>
      <c r="KJH58" s="303"/>
      <c r="KJI58" s="303"/>
      <c r="KJJ58" s="303"/>
      <c r="KJK58" s="303"/>
      <c r="KJL58" s="303"/>
      <c r="KJM58" s="303"/>
      <c r="KJN58" s="303"/>
      <c r="KJO58" s="303"/>
      <c r="KJP58" s="303"/>
      <c r="KJQ58" s="303"/>
      <c r="KJR58" s="303"/>
      <c r="KJS58" s="303"/>
      <c r="KJT58" s="303"/>
      <c r="KJU58" s="303"/>
      <c r="KJV58" s="303"/>
      <c r="KJW58" s="303"/>
      <c r="KJX58" s="303"/>
      <c r="KJY58" s="303"/>
      <c r="KJZ58" s="303"/>
      <c r="KKA58" s="303"/>
      <c r="KKB58" s="303"/>
      <c r="KKC58" s="303"/>
      <c r="KKD58" s="303"/>
      <c r="KKE58" s="303"/>
      <c r="KKF58" s="303"/>
      <c r="KKG58" s="303"/>
      <c r="KKH58" s="303"/>
      <c r="KKI58" s="303"/>
      <c r="KKJ58" s="303"/>
      <c r="KKK58" s="303"/>
      <c r="KKL58" s="303"/>
      <c r="KKM58" s="303"/>
      <c r="KKN58" s="303"/>
      <c r="KKO58" s="303"/>
      <c r="KKP58" s="303"/>
      <c r="KKQ58" s="303"/>
      <c r="KKR58" s="303"/>
      <c r="KKS58" s="303"/>
      <c r="KKT58" s="303"/>
      <c r="KKU58" s="303"/>
      <c r="KKV58" s="303"/>
      <c r="KKW58" s="303"/>
      <c r="KKX58" s="303"/>
      <c r="KKY58" s="303"/>
      <c r="KKZ58" s="303"/>
      <c r="KLA58" s="303"/>
      <c r="KLB58" s="303"/>
      <c r="KLC58" s="303"/>
      <c r="KLD58" s="303"/>
      <c r="KLE58" s="303"/>
      <c r="KLF58" s="303"/>
      <c r="KLG58" s="303"/>
      <c r="KLH58" s="303"/>
      <c r="KLI58" s="303"/>
      <c r="KLJ58" s="303"/>
      <c r="KLK58" s="303"/>
      <c r="KLL58" s="303"/>
      <c r="KLM58" s="303"/>
      <c r="KLN58" s="303"/>
      <c r="KLO58" s="303"/>
      <c r="KLP58" s="303"/>
      <c r="KLQ58" s="303"/>
      <c r="KLR58" s="303"/>
      <c r="KLS58" s="303"/>
      <c r="KLT58" s="303"/>
      <c r="KLU58" s="303"/>
      <c r="KLV58" s="303"/>
      <c r="KLW58" s="303"/>
      <c r="KLX58" s="303"/>
      <c r="KLY58" s="303"/>
      <c r="KLZ58" s="303"/>
      <c r="KMA58" s="303"/>
      <c r="KMB58" s="303"/>
      <c r="KMC58" s="303"/>
      <c r="KMD58" s="303"/>
      <c r="KME58" s="303"/>
      <c r="KMF58" s="303"/>
      <c r="KMG58" s="303"/>
      <c r="KMH58" s="303"/>
      <c r="KMI58" s="303"/>
      <c r="KMJ58" s="303"/>
      <c r="KMK58" s="303"/>
      <c r="KML58" s="303"/>
      <c r="KMM58" s="303"/>
      <c r="KMN58" s="303"/>
      <c r="KMO58" s="303"/>
      <c r="KMP58" s="303"/>
      <c r="KMQ58" s="303"/>
      <c r="KMR58" s="303"/>
      <c r="KMS58" s="303"/>
      <c r="KMT58" s="303"/>
      <c r="KMU58" s="303"/>
      <c r="KMV58" s="303"/>
      <c r="KMW58" s="303"/>
      <c r="KMX58" s="303"/>
      <c r="KMY58" s="303"/>
      <c r="KMZ58" s="303"/>
      <c r="KNA58" s="303"/>
      <c r="KNB58" s="303"/>
      <c r="KNC58" s="303"/>
      <c r="KND58" s="303"/>
      <c r="KNE58" s="303"/>
      <c r="KNF58" s="303"/>
      <c r="KNG58" s="303"/>
      <c r="KNH58" s="303"/>
      <c r="KNI58" s="303"/>
      <c r="KNJ58" s="303"/>
      <c r="KNK58" s="303"/>
      <c r="KNL58" s="303"/>
      <c r="KNM58" s="303"/>
      <c r="KNN58" s="303"/>
      <c r="KNO58" s="303"/>
      <c r="KNP58" s="303"/>
      <c r="KNQ58" s="303"/>
      <c r="KNR58" s="303"/>
      <c r="KNS58" s="303"/>
      <c r="KNT58" s="303"/>
      <c r="KNU58" s="303"/>
      <c r="KNV58" s="303"/>
      <c r="KNW58" s="303"/>
      <c r="KNX58" s="303"/>
      <c r="KNY58" s="303"/>
      <c r="KNZ58" s="303"/>
      <c r="KOA58" s="303"/>
      <c r="KOB58" s="303"/>
      <c r="KOC58" s="303"/>
      <c r="KOD58" s="303"/>
      <c r="KOE58" s="303"/>
      <c r="KOF58" s="303"/>
      <c r="KOG58" s="303"/>
      <c r="KOH58" s="303"/>
      <c r="KOI58" s="303"/>
      <c r="KOJ58" s="303"/>
      <c r="KOK58" s="303"/>
      <c r="KOL58" s="303"/>
      <c r="KOM58" s="303"/>
      <c r="KON58" s="303"/>
      <c r="KOO58" s="303"/>
      <c r="KOP58" s="303"/>
      <c r="KOQ58" s="303"/>
      <c r="KOR58" s="303"/>
      <c r="KOS58" s="303"/>
      <c r="KOT58" s="303"/>
      <c r="KOU58" s="303"/>
      <c r="KOV58" s="303"/>
      <c r="KOW58" s="303"/>
      <c r="KOX58" s="303"/>
      <c r="KOY58" s="303"/>
      <c r="KOZ58" s="303"/>
      <c r="KPA58" s="303"/>
      <c r="KPB58" s="303"/>
      <c r="KPC58" s="303"/>
      <c r="KPD58" s="303"/>
      <c r="KPE58" s="303"/>
      <c r="KPF58" s="303"/>
      <c r="KPG58" s="303"/>
      <c r="KPH58" s="303"/>
      <c r="KPI58" s="303"/>
      <c r="KPJ58" s="303"/>
      <c r="KPK58" s="303"/>
      <c r="KPL58" s="303"/>
      <c r="KPM58" s="303"/>
      <c r="KPN58" s="303"/>
      <c r="KPO58" s="303"/>
      <c r="KPP58" s="303"/>
      <c r="KPQ58" s="303"/>
      <c r="KPR58" s="303"/>
      <c r="KPS58" s="303"/>
      <c r="KPT58" s="303"/>
      <c r="KPU58" s="303"/>
      <c r="KPV58" s="303"/>
      <c r="KPW58" s="303"/>
      <c r="KPX58" s="303"/>
      <c r="KPY58" s="303"/>
      <c r="KPZ58" s="303"/>
      <c r="KQA58" s="303"/>
      <c r="KQB58" s="303"/>
      <c r="KQC58" s="303"/>
      <c r="KQD58" s="303"/>
      <c r="KQE58" s="303"/>
      <c r="KQF58" s="303"/>
      <c r="KQG58" s="303"/>
      <c r="KQH58" s="303"/>
      <c r="KQI58" s="303"/>
      <c r="KQJ58" s="303"/>
      <c r="KQK58" s="303"/>
      <c r="KQL58" s="303"/>
      <c r="KQM58" s="303"/>
      <c r="KQN58" s="303"/>
      <c r="KQO58" s="303"/>
      <c r="KQP58" s="303"/>
      <c r="KQQ58" s="303"/>
      <c r="KQR58" s="303"/>
      <c r="KQS58" s="303"/>
      <c r="KQT58" s="303"/>
      <c r="KQU58" s="303"/>
      <c r="KQV58" s="303"/>
      <c r="KQW58" s="303"/>
      <c r="KQX58" s="303"/>
      <c r="KQY58" s="303"/>
      <c r="KQZ58" s="303"/>
      <c r="KRA58" s="303"/>
      <c r="KRB58" s="303"/>
      <c r="KRC58" s="303"/>
      <c r="KRD58" s="303"/>
      <c r="KRE58" s="303"/>
      <c r="KRF58" s="303"/>
      <c r="KRG58" s="303"/>
      <c r="KRH58" s="303"/>
      <c r="KRI58" s="303"/>
      <c r="KRJ58" s="303"/>
      <c r="KRK58" s="303"/>
      <c r="KRL58" s="303"/>
      <c r="KRM58" s="303"/>
      <c r="KRN58" s="303"/>
      <c r="KRO58" s="303"/>
      <c r="KRP58" s="303"/>
      <c r="KRQ58" s="303"/>
      <c r="KRR58" s="303"/>
      <c r="KRS58" s="303"/>
      <c r="KRT58" s="303"/>
      <c r="KRU58" s="303"/>
      <c r="KRV58" s="303"/>
      <c r="KRW58" s="303"/>
      <c r="KRX58" s="303"/>
      <c r="KRY58" s="303"/>
      <c r="KRZ58" s="303"/>
      <c r="KSA58" s="303"/>
      <c r="KSB58" s="303"/>
      <c r="KSC58" s="303"/>
      <c r="KSD58" s="303"/>
      <c r="KSE58" s="303"/>
      <c r="KSF58" s="303"/>
      <c r="KSG58" s="303"/>
      <c r="KSH58" s="303"/>
      <c r="KSI58" s="303"/>
      <c r="KSJ58" s="303"/>
      <c r="KSK58" s="303"/>
      <c r="KSL58" s="303"/>
      <c r="KSM58" s="303"/>
      <c r="KSN58" s="303"/>
      <c r="KSO58" s="303"/>
      <c r="KSP58" s="303"/>
      <c r="KSQ58" s="303"/>
      <c r="KSR58" s="303"/>
      <c r="KSS58" s="303"/>
      <c r="KST58" s="303"/>
      <c r="KSU58" s="303"/>
      <c r="KSV58" s="303"/>
      <c r="KSW58" s="303"/>
      <c r="KSX58" s="303"/>
      <c r="KSY58" s="303"/>
      <c r="KSZ58" s="303"/>
      <c r="KTA58" s="303"/>
      <c r="KTB58" s="303"/>
      <c r="KTC58" s="303"/>
      <c r="KTD58" s="303"/>
      <c r="KTE58" s="303"/>
      <c r="KTF58" s="303"/>
      <c r="KTG58" s="303"/>
      <c r="KTH58" s="303"/>
      <c r="KTI58" s="303"/>
      <c r="KTJ58" s="303"/>
      <c r="KTK58" s="303"/>
      <c r="KTL58" s="303"/>
      <c r="KTM58" s="303"/>
      <c r="KTN58" s="303"/>
      <c r="KTO58" s="303"/>
      <c r="KTP58" s="303"/>
      <c r="KTQ58" s="303"/>
      <c r="KTR58" s="303"/>
      <c r="KTS58" s="303"/>
      <c r="KTT58" s="303"/>
      <c r="KTU58" s="303"/>
      <c r="KTV58" s="303"/>
      <c r="KTW58" s="303"/>
      <c r="KTX58" s="303"/>
      <c r="KTY58" s="303"/>
      <c r="KTZ58" s="303"/>
      <c r="KUA58" s="303"/>
      <c r="KUB58" s="303"/>
      <c r="KUC58" s="303"/>
      <c r="KUD58" s="303"/>
      <c r="KUE58" s="303"/>
      <c r="KUF58" s="303"/>
      <c r="KUG58" s="303"/>
      <c r="KUH58" s="303"/>
      <c r="KUI58" s="303"/>
      <c r="KUJ58" s="303"/>
      <c r="KUK58" s="303"/>
      <c r="KUL58" s="303"/>
      <c r="KUM58" s="303"/>
      <c r="KUN58" s="303"/>
      <c r="KUO58" s="303"/>
      <c r="KUP58" s="303"/>
      <c r="KUQ58" s="303"/>
      <c r="KUR58" s="303"/>
      <c r="KUS58" s="303"/>
      <c r="KUT58" s="303"/>
      <c r="KUU58" s="303"/>
      <c r="KUV58" s="303"/>
      <c r="KUW58" s="303"/>
      <c r="KUX58" s="303"/>
      <c r="KUY58" s="303"/>
      <c r="KUZ58" s="303"/>
      <c r="KVA58" s="303"/>
      <c r="KVB58" s="303"/>
      <c r="KVC58" s="303"/>
      <c r="KVD58" s="303"/>
      <c r="KVE58" s="303"/>
      <c r="KVF58" s="303"/>
      <c r="KVG58" s="303"/>
      <c r="KVH58" s="303"/>
      <c r="KVI58" s="303"/>
      <c r="KVJ58" s="303"/>
      <c r="KVK58" s="303"/>
      <c r="KVL58" s="303"/>
      <c r="KVM58" s="303"/>
      <c r="KVN58" s="303"/>
      <c r="KVO58" s="303"/>
      <c r="KVP58" s="303"/>
      <c r="KVQ58" s="303"/>
      <c r="KVR58" s="303"/>
      <c r="KVS58" s="303"/>
      <c r="KVT58" s="303"/>
      <c r="KVU58" s="303"/>
      <c r="KVV58" s="303"/>
      <c r="KVW58" s="303"/>
      <c r="KVX58" s="303"/>
      <c r="KVY58" s="303"/>
      <c r="KVZ58" s="303"/>
      <c r="KWA58" s="303"/>
      <c r="KWB58" s="303"/>
      <c r="KWC58" s="303"/>
      <c r="KWD58" s="303"/>
      <c r="KWE58" s="303"/>
      <c r="KWF58" s="303"/>
      <c r="KWG58" s="303"/>
      <c r="KWH58" s="303"/>
      <c r="KWI58" s="303"/>
      <c r="KWJ58" s="303"/>
      <c r="KWK58" s="303"/>
      <c r="KWL58" s="303"/>
      <c r="KWM58" s="303"/>
      <c r="KWN58" s="303"/>
      <c r="KWO58" s="303"/>
      <c r="KWP58" s="303"/>
      <c r="KWQ58" s="303"/>
      <c r="KWR58" s="303"/>
      <c r="KWS58" s="303"/>
      <c r="KWT58" s="303"/>
      <c r="KWU58" s="303"/>
      <c r="KWV58" s="303"/>
      <c r="KWW58" s="303"/>
      <c r="KWX58" s="303"/>
      <c r="KWY58" s="303"/>
      <c r="KWZ58" s="303"/>
      <c r="KXA58" s="303"/>
      <c r="KXB58" s="303"/>
      <c r="KXC58" s="303"/>
      <c r="KXD58" s="303"/>
      <c r="KXE58" s="303"/>
      <c r="KXF58" s="303"/>
      <c r="KXG58" s="303"/>
      <c r="KXH58" s="303"/>
      <c r="KXI58" s="303"/>
      <c r="KXJ58" s="303"/>
      <c r="KXK58" s="303"/>
      <c r="KXL58" s="303"/>
      <c r="KXM58" s="303"/>
      <c r="KXN58" s="303"/>
      <c r="KXO58" s="303"/>
      <c r="KXP58" s="303"/>
      <c r="KXQ58" s="303"/>
      <c r="KXR58" s="303"/>
      <c r="KXS58" s="303"/>
      <c r="KXT58" s="303"/>
      <c r="KXU58" s="303"/>
      <c r="KXV58" s="303"/>
      <c r="KXW58" s="303"/>
      <c r="KXX58" s="303"/>
      <c r="KXY58" s="303"/>
      <c r="KXZ58" s="303"/>
      <c r="KYA58" s="303"/>
      <c r="KYB58" s="303"/>
      <c r="KYC58" s="303"/>
      <c r="KYD58" s="303"/>
      <c r="KYE58" s="303"/>
      <c r="KYF58" s="303"/>
      <c r="KYG58" s="303"/>
      <c r="KYH58" s="303"/>
      <c r="KYI58" s="303"/>
      <c r="KYJ58" s="303"/>
      <c r="KYK58" s="303"/>
      <c r="KYL58" s="303"/>
      <c r="KYM58" s="303"/>
      <c r="KYN58" s="303"/>
      <c r="KYO58" s="303"/>
      <c r="KYP58" s="303"/>
      <c r="KYQ58" s="303"/>
      <c r="KYR58" s="303"/>
      <c r="KYS58" s="303"/>
      <c r="KYT58" s="303"/>
      <c r="KYU58" s="303"/>
      <c r="KYV58" s="303"/>
      <c r="KYW58" s="303"/>
      <c r="KYX58" s="303"/>
      <c r="KYY58" s="303"/>
      <c r="KYZ58" s="303"/>
      <c r="KZA58" s="303"/>
      <c r="KZB58" s="303"/>
      <c r="KZC58" s="303"/>
      <c r="KZD58" s="303"/>
      <c r="KZE58" s="303"/>
      <c r="KZF58" s="303"/>
      <c r="KZG58" s="303"/>
      <c r="KZH58" s="303"/>
      <c r="KZI58" s="303"/>
      <c r="KZJ58" s="303"/>
      <c r="KZK58" s="303"/>
      <c r="KZL58" s="303"/>
      <c r="KZM58" s="303"/>
      <c r="KZN58" s="303"/>
      <c r="KZO58" s="303"/>
      <c r="KZP58" s="303"/>
      <c r="KZQ58" s="303"/>
      <c r="KZR58" s="303"/>
      <c r="KZS58" s="303"/>
      <c r="KZT58" s="303"/>
      <c r="KZU58" s="303"/>
      <c r="KZV58" s="303"/>
      <c r="KZW58" s="303"/>
      <c r="KZX58" s="303"/>
      <c r="KZY58" s="303"/>
      <c r="KZZ58" s="303"/>
      <c r="LAA58" s="303"/>
      <c r="LAB58" s="303"/>
      <c r="LAC58" s="303"/>
      <c r="LAD58" s="303"/>
      <c r="LAE58" s="303"/>
      <c r="LAF58" s="303"/>
      <c r="LAG58" s="303"/>
      <c r="LAH58" s="303"/>
      <c r="LAI58" s="303"/>
      <c r="LAJ58" s="303"/>
      <c r="LAK58" s="303"/>
      <c r="LAL58" s="303"/>
      <c r="LAM58" s="303"/>
      <c r="LAN58" s="303"/>
      <c r="LAO58" s="303"/>
      <c r="LAP58" s="303"/>
      <c r="LAQ58" s="303"/>
      <c r="LAR58" s="303"/>
      <c r="LAS58" s="303"/>
      <c r="LAT58" s="303"/>
      <c r="LAU58" s="303"/>
      <c r="LAV58" s="303"/>
      <c r="LAW58" s="303"/>
      <c r="LAX58" s="303"/>
      <c r="LAY58" s="303"/>
      <c r="LAZ58" s="303"/>
      <c r="LBA58" s="303"/>
      <c r="LBB58" s="303"/>
      <c r="LBC58" s="303"/>
      <c r="LBD58" s="303"/>
      <c r="LBE58" s="303"/>
      <c r="LBF58" s="303"/>
      <c r="LBG58" s="303"/>
      <c r="LBH58" s="303"/>
      <c r="LBI58" s="303"/>
      <c r="LBJ58" s="303"/>
      <c r="LBK58" s="303"/>
      <c r="LBL58" s="303"/>
      <c r="LBM58" s="303"/>
      <c r="LBN58" s="303"/>
      <c r="LBO58" s="303"/>
      <c r="LBP58" s="303"/>
      <c r="LBQ58" s="303"/>
      <c r="LBR58" s="303"/>
      <c r="LBS58" s="303"/>
      <c r="LBT58" s="303"/>
      <c r="LBU58" s="303"/>
      <c r="LBV58" s="303"/>
      <c r="LBW58" s="303"/>
      <c r="LBX58" s="303"/>
      <c r="LBY58" s="303"/>
      <c r="LBZ58" s="303"/>
      <c r="LCA58" s="303"/>
      <c r="LCB58" s="303"/>
      <c r="LCC58" s="303"/>
      <c r="LCD58" s="303"/>
      <c r="LCE58" s="303"/>
      <c r="LCF58" s="303"/>
      <c r="LCG58" s="303"/>
      <c r="LCH58" s="303"/>
      <c r="LCI58" s="303"/>
      <c r="LCJ58" s="303"/>
      <c r="LCK58" s="303"/>
      <c r="LCL58" s="303"/>
      <c r="LCM58" s="303"/>
      <c r="LCN58" s="303"/>
      <c r="LCO58" s="303"/>
      <c r="LCP58" s="303"/>
      <c r="LCQ58" s="303"/>
      <c r="LCR58" s="303"/>
      <c r="LCS58" s="303"/>
      <c r="LCT58" s="303"/>
      <c r="LCU58" s="303"/>
      <c r="LCV58" s="303"/>
      <c r="LCW58" s="303"/>
      <c r="LCX58" s="303"/>
      <c r="LCY58" s="303"/>
      <c r="LCZ58" s="303"/>
      <c r="LDA58" s="303"/>
      <c r="LDB58" s="303"/>
      <c r="LDC58" s="303"/>
      <c r="LDD58" s="303"/>
      <c r="LDE58" s="303"/>
      <c r="LDF58" s="303"/>
      <c r="LDG58" s="303"/>
      <c r="LDH58" s="303"/>
      <c r="LDI58" s="303"/>
      <c r="LDJ58" s="303"/>
      <c r="LDK58" s="303"/>
      <c r="LDL58" s="303"/>
      <c r="LDM58" s="303"/>
      <c r="LDN58" s="303"/>
      <c r="LDO58" s="303"/>
      <c r="LDP58" s="303"/>
      <c r="LDQ58" s="303"/>
      <c r="LDR58" s="303"/>
      <c r="LDS58" s="303"/>
      <c r="LDT58" s="303"/>
      <c r="LDU58" s="303"/>
      <c r="LDV58" s="303"/>
      <c r="LDW58" s="303"/>
      <c r="LDX58" s="303"/>
      <c r="LDY58" s="303"/>
      <c r="LDZ58" s="303"/>
      <c r="LEA58" s="303"/>
      <c r="LEB58" s="303"/>
      <c r="LEC58" s="303"/>
      <c r="LED58" s="303"/>
      <c r="LEE58" s="303"/>
      <c r="LEF58" s="303"/>
      <c r="LEG58" s="303"/>
      <c r="LEH58" s="303"/>
      <c r="LEI58" s="303"/>
      <c r="LEJ58" s="303"/>
      <c r="LEK58" s="303"/>
      <c r="LEL58" s="303"/>
      <c r="LEM58" s="303"/>
      <c r="LEN58" s="303"/>
      <c r="LEO58" s="303"/>
      <c r="LEP58" s="303"/>
      <c r="LEQ58" s="303"/>
      <c r="LER58" s="303"/>
      <c r="LES58" s="303"/>
      <c r="LET58" s="303"/>
      <c r="LEU58" s="303"/>
      <c r="LEV58" s="303"/>
      <c r="LEW58" s="303"/>
      <c r="LEX58" s="303"/>
      <c r="LEY58" s="303"/>
      <c r="LEZ58" s="303"/>
      <c r="LFA58" s="303"/>
      <c r="LFB58" s="303"/>
      <c r="LFC58" s="303"/>
      <c r="LFD58" s="303"/>
      <c r="LFE58" s="303"/>
      <c r="LFF58" s="303"/>
      <c r="LFG58" s="303"/>
      <c r="LFH58" s="303"/>
      <c r="LFI58" s="303"/>
      <c r="LFJ58" s="303"/>
      <c r="LFK58" s="303"/>
      <c r="LFL58" s="303"/>
      <c r="LFM58" s="303"/>
      <c r="LFN58" s="303"/>
      <c r="LFO58" s="303"/>
      <c r="LFP58" s="303"/>
      <c r="LFQ58" s="303"/>
      <c r="LFR58" s="303"/>
      <c r="LFS58" s="303"/>
      <c r="LFT58" s="303"/>
      <c r="LFU58" s="303"/>
      <c r="LFV58" s="303"/>
      <c r="LFW58" s="303"/>
      <c r="LFX58" s="303"/>
      <c r="LFY58" s="303"/>
      <c r="LFZ58" s="303"/>
      <c r="LGA58" s="303"/>
      <c r="LGB58" s="303"/>
      <c r="LGC58" s="303"/>
      <c r="LGD58" s="303"/>
      <c r="LGE58" s="303"/>
      <c r="LGF58" s="303"/>
      <c r="LGG58" s="303"/>
      <c r="LGH58" s="303"/>
      <c r="LGI58" s="303"/>
      <c r="LGJ58" s="303"/>
      <c r="LGK58" s="303"/>
      <c r="LGL58" s="303"/>
      <c r="LGM58" s="303"/>
      <c r="LGN58" s="303"/>
      <c r="LGO58" s="303"/>
      <c r="LGP58" s="303"/>
      <c r="LGQ58" s="303"/>
      <c r="LGR58" s="303"/>
      <c r="LGS58" s="303"/>
      <c r="LGT58" s="303"/>
      <c r="LGU58" s="303"/>
      <c r="LGV58" s="303"/>
      <c r="LGW58" s="303"/>
      <c r="LGX58" s="303"/>
      <c r="LGY58" s="303"/>
      <c r="LGZ58" s="303"/>
      <c r="LHA58" s="303"/>
      <c r="LHB58" s="303"/>
      <c r="LHC58" s="303"/>
      <c r="LHD58" s="303"/>
      <c r="LHE58" s="303"/>
      <c r="LHF58" s="303"/>
      <c r="LHG58" s="303"/>
      <c r="LHH58" s="303"/>
      <c r="LHI58" s="303"/>
      <c r="LHJ58" s="303"/>
      <c r="LHK58" s="303"/>
      <c r="LHL58" s="303"/>
      <c r="LHM58" s="303"/>
      <c r="LHN58" s="303"/>
      <c r="LHO58" s="303"/>
      <c r="LHP58" s="303"/>
      <c r="LHQ58" s="303"/>
      <c r="LHR58" s="303"/>
      <c r="LHS58" s="303"/>
      <c r="LHT58" s="303"/>
      <c r="LHU58" s="303"/>
      <c r="LHV58" s="303"/>
      <c r="LHW58" s="303"/>
      <c r="LHX58" s="303"/>
      <c r="LHY58" s="303"/>
      <c r="LHZ58" s="303"/>
      <c r="LIA58" s="303"/>
      <c r="LIB58" s="303"/>
      <c r="LIC58" s="303"/>
      <c r="LID58" s="303"/>
      <c r="LIE58" s="303"/>
      <c r="LIF58" s="303"/>
      <c r="LIG58" s="303"/>
      <c r="LIH58" s="303"/>
      <c r="LII58" s="303"/>
      <c r="LIJ58" s="303"/>
      <c r="LIK58" s="303"/>
      <c r="LIL58" s="303"/>
      <c r="LIM58" s="303"/>
      <c r="LIN58" s="303"/>
      <c r="LIO58" s="303"/>
      <c r="LIP58" s="303"/>
      <c r="LIQ58" s="303"/>
      <c r="LIR58" s="303"/>
      <c r="LIS58" s="303"/>
      <c r="LIT58" s="303"/>
      <c r="LIU58" s="303"/>
      <c r="LIV58" s="303"/>
      <c r="LIW58" s="303"/>
      <c r="LIX58" s="303"/>
      <c r="LIY58" s="303"/>
      <c r="LIZ58" s="303"/>
      <c r="LJA58" s="303"/>
      <c r="LJB58" s="303"/>
      <c r="LJC58" s="303"/>
      <c r="LJD58" s="303"/>
      <c r="LJE58" s="303"/>
      <c r="LJF58" s="303"/>
      <c r="LJG58" s="303"/>
      <c r="LJH58" s="303"/>
      <c r="LJI58" s="303"/>
      <c r="LJJ58" s="303"/>
      <c r="LJK58" s="303"/>
      <c r="LJL58" s="303"/>
      <c r="LJM58" s="303"/>
      <c r="LJN58" s="303"/>
      <c r="LJO58" s="303"/>
      <c r="LJP58" s="303"/>
      <c r="LJQ58" s="303"/>
      <c r="LJR58" s="303"/>
      <c r="LJS58" s="303"/>
      <c r="LJT58" s="303"/>
      <c r="LJU58" s="303"/>
      <c r="LJV58" s="303"/>
      <c r="LJW58" s="303"/>
      <c r="LJX58" s="303"/>
      <c r="LJY58" s="303"/>
      <c r="LJZ58" s="303"/>
      <c r="LKA58" s="303"/>
      <c r="LKB58" s="303"/>
      <c r="LKC58" s="303"/>
      <c r="LKD58" s="303"/>
      <c r="LKE58" s="303"/>
      <c r="LKF58" s="303"/>
      <c r="LKG58" s="303"/>
      <c r="LKH58" s="303"/>
      <c r="LKI58" s="303"/>
      <c r="LKJ58" s="303"/>
      <c r="LKK58" s="303"/>
      <c r="LKL58" s="303"/>
      <c r="LKM58" s="303"/>
      <c r="LKN58" s="303"/>
      <c r="LKO58" s="303"/>
      <c r="LKP58" s="303"/>
      <c r="LKQ58" s="303"/>
      <c r="LKR58" s="303"/>
      <c r="LKS58" s="303"/>
      <c r="LKT58" s="303"/>
      <c r="LKU58" s="303"/>
      <c r="LKV58" s="303"/>
      <c r="LKW58" s="303"/>
      <c r="LKX58" s="303"/>
      <c r="LKY58" s="303"/>
      <c r="LKZ58" s="303"/>
      <c r="LLA58" s="303"/>
      <c r="LLB58" s="303"/>
      <c r="LLC58" s="303"/>
      <c r="LLD58" s="303"/>
      <c r="LLE58" s="303"/>
      <c r="LLF58" s="303"/>
      <c r="LLG58" s="303"/>
      <c r="LLH58" s="303"/>
      <c r="LLI58" s="303"/>
      <c r="LLJ58" s="303"/>
      <c r="LLK58" s="303"/>
      <c r="LLL58" s="303"/>
      <c r="LLM58" s="303"/>
      <c r="LLN58" s="303"/>
      <c r="LLO58" s="303"/>
      <c r="LLP58" s="303"/>
      <c r="LLQ58" s="303"/>
      <c r="LLR58" s="303"/>
      <c r="LLS58" s="303"/>
      <c r="LLT58" s="303"/>
      <c r="LLU58" s="303"/>
      <c r="LLV58" s="303"/>
      <c r="LLW58" s="303"/>
      <c r="LLX58" s="303"/>
      <c r="LLY58" s="303"/>
      <c r="LLZ58" s="303"/>
      <c r="LMA58" s="303"/>
      <c r="LMB58" s="303"/>
      <c r="LMC58" s="303"/>
      <c r="LMD58" s="303"/>
      <c r="LME58" s="303"/>
      <c r="LMF58" s="303"/>
      <c r="LMG58" s="303"/>
      <c r="LMH58" s="303"/>
      <c r="LMI58" s="303"/>
      <c r="LMJ58" s="303"/>
      <c r="LMK58" s="303"/>
      <c r="LML58" s="303"/>
      <c r="LMM58" s="303"/>
      <c r="LMN58" s="303"/>
      <c r="LMO58" s="303"/>
      <c r="LMP58" s="303"/>
      <c r="LMQ58" s="303"/>
      <c r="LMR58" s="303"/>
      <c r="LMS58" s="303"/>
      <c r="LMT58" s="303"/>
      <c r="LMU58" s="303"/>
      <c r="LMV58" s="303"/>
      <c r="LMW58" s="303"/>
      <c r="LMX58" s="303"/>
      <c r="LMY58" s="303"/>
      <c r="LMZ58" s="303"/>
      <c r="LNA58" s="303"/>
      <c r="LNB58" s="303"/>
      <c r="LNC58" s="303"/>
      <c r="LND58" s="303"/>
      <c r="LNE58" s="303"/>
      <c r="LNF58" s="303"/>
      <c r="LNG58" s="303"/>
      <c r="LNH58" s="303"/>
      <c r="LNI58" s="303"/>
      <c r="LNJ58" s="303"/>
      <c r="LNK58" s="303"/>
      <c r="LNL58" s="303"/>
      <c r="LNM58" s="303"/>
      <c r="LNN58" s="303"/>
      <c r="LNO58" s="303"/>
      <c r="LNP58" s="303"/>
      <c r="LNQ58" s="303"/>
      <c r="LNR58" s="303"/>
      <c r="LNS58" s="303"/>
      <c r="LNT58" s="303"/>
      <c r="LNU58" s="303"/>
      <c r="LNV58" s="303"/>
      <c r="LNW58" s="303"/>
      <c r="LNX58" s="303"/>
      <c r="LNY58" s="303"/>
      <c r="LNZ58" s="303"/>
      <c r="LOA58" s="303"/>
      <c r="LOB58" s="303"/>
      <c r="LOC58" s="303"/>
      <c r="LOD58" s="303"/>
      <c r="LOE58" s="303"/>
      <c r="LOF58" s="303"/>
      <c r="LOG58" s="303"/>
      <c r="LOH58" s="303"/>
      <c r="LOI58" s="303"/>
      <c r="LOJ58" s="303"/>
      <c r="LOK58" s="303"/>
      <c r="LOL58" s="303"/>
      <c r="LOM58" s="303"/>
      <c r="LON58" s="303"/>
      <c r="LOO58" s="303"/>
      <c r="LOP58" s="303"/>
      <c r="LOQ58" s="303"/>
      <c r="LOR58" s="303"/>
      <c r="LOS58" s="303"/>
      <c r="LOT58" s="303"/>
      <c r="LOU58" s="303"/>
      <c r="LOV58" s="303"/>
      <c r="LOW58" s="303"/>
      <c r="LOX58" s="303"/>
      <c r="LOY58" s="303"/>
      <c r="LOZ58" s="303"/>
      <c r="LPA58" s="303"/>
      <c r="LPB58" s="303"/>
      <c r="LPC58" s="303"/>
      <c r="LPD58" s="303"/>
      <c r="LPE58" s="303"/>
      <c r="LPF58" s="303"/>
      <c r="LPG58" s="303"/>
      <c r="LPH58" s="303"/>
      <c r="LPI58" s="303"/>
      <c r="LPJ58" s="303"/>
      <c r="LPK58" s="303"/>
      <c r="LPL58" s="303"/>
      <c r="LPM58" s="303"/>
      <c r="LPN58" s="303"/>
      <c r="LPO58" s="303"/>
      <c r="LPP58" s="303"/>
      <c r="LPQ58" s="303"/>
      <c r="LPR58" s="303"/>
      <c r="LPS58" s="303"/>
      <c r="LPT58" s="303"/>
      <c r="LPU58" s="303"/>
      <c r="LPV58" s="303"/>
      <c r="LPW58" s="303"/>
      <c r="LPX58" s="303"/>
      <c r="LPY58" s="303"/>
      <c r="LPZ58" s="303"/>
      <c r="LQA58" s="303"/>
      <c r="LQB58" s="303"/>
      <c r="LQC58" s="303"/>
      <c r="LQD58" s="303"/>
      <c r="LQE58" s="303"/>
      <c r="LQF58" s="303"/>
      <c r="LQG58" s="303"/>
      <c r="LQH58" s="303"/>
      <c r="LQI58" s="303"/>
      <c r="LQJ58" s="303"/>
      <c r="LQK58" s="303"/>
      <c r="LQL58" s="303"/>
      <c r="LQM58" s="303"/>
      <c r="LQN58" s="303"/>
      <c r="LQO58" s="303"/>
      <c r="LQP58" s="303"/>
      <c r="LQQ58" s="303"/>
      <c r="LQR58" s="303"/>
      <c r="LQS58" s="303"/>
      <c r="LQT58" s="303"/>
      <c r="LQU58" s="303"/>
      <c r="LQV58" s="303"/>
      <c r="LQW58" s="303"/>
      <c r="LQX58" s="303"/>
      <c r="LQY58" s="303"/>
      <c r="LQZ58" s="303"/>
      <c r="LRA58" s="303"/>
      <c r="LRB58" s="303"/>
      <c r="LRC58" s="303"/>
      <c r="LRD58" s="303"/>
      <c r="LRE58" s="303"/>
      <c r="LRF58" s="303"/>
      <c r="LRG58" s="303"/>
      <c r="LRH58" s="303"/>
      <c r="LRI58" s="303"/>
      <c r="LRJ58" s="303"/>
      <c r="LRK58" s="303"/>
      <c r="LRL58" s="303"/>
      <c r="LRM58" s="303"/>
      <c r="LRN58" s="303"/>
      <c r="LRO58" s="303"/>
      <c r="LRP58" s="303"/>
      <c r="LRQ58" s="303"/>
      <c r="LRR58" s="303"/>
      <c r="LRS58" s="303"/>
      <c r="LRT58" s="303"/>
      <c r="LRU58" s="303"/>
      <c r="LRV58" s="303"/>
      <c r="LRW58" s="303"/>
      <c r="LRX58" s="303"/>
      <c r="LRY58" s="303"/>
      <c r="LRZ58" s="303"/>
      <c r="LSA58" s="303"/>
      <c r="LSB58" s="303"/>
      <c r="LSC58" s="303"/>
      <c r="LSD58" s="303"/>
      <c r="LSE58" s="303"/>
      <c r="LSF58" s="303"/>
      <c r="LSG58" s="303"/>
      <c r="LSH58" s="303"/>
      <c r="LSI58" s="303"/>
      <c r="LSJ58" s="303"/>
      <c r="LSK58" s="303"/>
      <c r="LSL58" s="303"/>
      <c r="LSM58" s="303"/>
      <c r="LSN58" s="303"/>
      <c r="LSO58" s="303"/>
      <c r="LSP58" s="303"/>
      <c r="LSQ58" s="303"/>
      <c r="LSR58" s="303"/>
      <c r="LSS58" s="303"/>
      <c r="LST58" s="303"/>
      <c r="LSU58" s="303"/>
      <c r="LSV58" s="303"/>
      <c r="LSW58" s="303"/>
      <c r="LSX58" s="303"/>
      <c r="LSY58" s="303"/>
      <c r="LSZ58" s="303"/>
      <c r="LTA58" s="303"/>
      <c r="LTB58" s="303"/>
      <c r="LTC58" s="303"/>
      <c r="LTD58" s="303"/>
      <c r="LTE58" s="303"/>
      <c r="LTF58" s="303"/>
      <c r="LTG58" s="303"/>
      <c r="LTH58" s="303"/>
      <c r="LTI58" s="303"/>
      <c r="LTJ58" s="303"/>
      <c r="LTK58" s="303"/>
      <c r="LTL58" s="303"/>
      <c r="LTM58" s="303"/>
      <c r="LTN58" s="303"/>
      <c r="LTO58" s="303"/>
      <c r="LTP58" s="303"/>
      <c r="LTQ58" s="303"/>
      <c r="LTR58" s="303"/>
      <c r="LTS58" s="303"/>
      <c r="LTT58" s="303"/>
      <c r="LTU58" s="303"/>
      <c r="LTV58" s="303"/>
      <c r="LTW58" s="303"/>
      <c r="LTX58" s="303"/>
      <c r="LTY58" s="303"/>
      <c r="LTZ58" s="303"/>
      <c r="LUA58" s="303"/>
      <c r="LUB58" s="303"/>
      <c r="LUC58" s="303"/>
      <c r="LUD58" s="303"/>
      <c r="LUE58" s="303"/>
      <c r="LUF58" s="303"/>
      <c r="LUG58" s="303"/>
      <c r="LUH58" s="303"/>
      <c r="LUI58" s="303"/>
      <c r="LUJ58" s="303"/>
      <c r="LUK58" s="303"/>
      <c r="LUL58" s="303"/>
      <c r="LUM58" s="303"/>
      <c r="LUN58" s="303"/>
      <c r="LUO58" s="303"/>
      <c r="LUP58" s="303"/>
      <c r="LUQ58" s="303"/>
      <c r="LUR58" s="303"/>
      <c r="LUS58" s="303"/>
      <c r="LUT58" s="303"/>
      <c r="LUU58" s="303"/>
      <c r="LUV58" s="303"/>
      <c r="LUW58" s="303"/>
      <c r="LUX58" s="303"/>
      <c r="LUY58" s="303"/>
      <c r="LUZ58" s="303"/>
      <c r="LVA58" s="303"/>
      <c r="LVB58" s="303"/>
      <c r="LVC58" s="303"/>
      <c r="LVD58" s="303"/>
      <c r="LVE58" s="303"/>
      <c r="LVF58" s="303"/>
      <c r="LVG58" s="303"/>
      <c r="LVH58" s="303"/>
      <c r="LVI58" s="303"/>
      <c r="LVJ58" s="303"/>
      <c r="LVK58" s="303"/>
      <c r="LVL58" s="303"/>
      <c r="LVM58" s="303"/>
      <c r="LVN58" s="303"/>
      <c r="LVO58" s="303"/>
      <c r="LVP58" s="303"/>
      <c r="LVQ58" s="303"/>
      <c r="LVR58" s="303"/>
      <c r="LVS58" s="303"/>
      <c r="LVT58" s="303"/>
      <c r="LVU58" s="303"/>
      <c r="LVV58" s="303"/>
      <c r="LVW58" s="303"/>
      <c r="LVX58" s="303"/>
      <c r="LVY58" s="303"/>
      <c r="LVZ58" s="303"/>
      <c r="LWA58" s="303"/>
      <c r="LWB58" s="303"/>
      <c r="LWC58" s="303"/>
      <c r="LWD58" s="303"/>
      <c r="LWE58" s="303"/>
      <c r="LWF58" s="303"/>
      <c r="LWG58" s="303"/>
      <c r="LWH58" s="303"/>
      <c r="LWI58" s="303"/>
      <c r="LWJ58" s="303"/>
      <c r="LWK58" s="303"/>
      <c r="LWL58" s="303"/>
      <c r="LWM58" s="303"/>
      <c r="LWN58" s="303"/>
      <c r="LWO58" s="303"/>
      <c r="LWP58" s="303"/>
      <c r="LWQ58" s="303"/>
      <c r="LWR58" s="303"/>
      <c r="LWS58" s="303"/>
      <c r="LWT58" s="303"/>
      <c r="LWU58" s="303"/>
      <c r="LWV58" s="303"/>
      <c r="LWW58" s="303"/>
      <c r="LWX58" s="303"/>
      <c r="LWY58" s="303"/>
      <c r="LWZ58" s="303"/>
      <c r="LXA58" s="303"/>
      <c r="LXB58" s="303"/>
      <c r="LXC58" s="303"/>
      <c r="LXD58" s="303"/>
      <c r="LXE58" s="303"/>
      <c r="LXF58" s="303"/>
      <c r="LXG58" s="303"/>
      <c r="LXH58" s="303"/>
      <c r="LXI58" s="303"/>
      <c r="LXJ58" s="303"/>
      <c r="LXK58" s="303"/>
      <c r="LXL58" s="303"/>
      <c r="LXM58" s="303"/>
      <c r="LXN58" s="303"/>
      <c r="LXO58" s="303"/>
      <c r="LXP58" s="303"/>
      <c r="LXQ58" s="303"/>
      <c r="LXR58" s="303"/>
      <c r="LXS58" s="303"/>
      <c r="LXT58" s="303"/>
      <c r="LXU58" s="303"/>
      <c r="LXV58" s="303"/>
      <c r="LXW58" s="303"/>
      <c r="LXX58" s="303"/>
      <c r="LXY58" s="303"/>
      <c r="LXZ58" s="303"/>
      <c r="LYA58" s="303"/>
      <c r="LYB58" s="303"/>
      <c r="LYC58" s="303"/>
      <c r="LYD58" s="303"/>
      <c r="LYE58" s="303"/>
      <c r="LYF58" s="303"/>
      <c r="LYG58" s="303"/>
      <c r="LYH58" s="303"/>
      <c r="LYI58" s="303"/>
      <c r="LYJ58" s="303"/>
      <c r="LYK58" s="303"/>
      <c r="LYL58" s="303"/>
      <c r="LYM58" s="303"/>
      <c r="LYN58" s="303"/>
      <c r="LYO58" s="303"/>
      <c r="LYP58" s="303"/>
      <c r="LYQ58" s="303"/>
      <c r="LYR58" s="303"/>
      <c r="LYS58" s="303"/>
      <c r="LYT58" s="303"/>
      <c r="LYU58" s="303"/>
      <c r="LYV58" s="303"/>
      <c r="LYW58" s="303"/>
      <c r="LYX58" s="303"/>
      <c r="LYY58" s="303"/>
      <c r="LYZ58" s="303"/>
      <c r="LZA58" s="303"/>
      <c r="LZB58" s="303"/>
      <c r="LZC58" s="303"/>
      <c r="LZD58" s="303"/>
      <c r="LZE58" s="303"/>
      <c r="LZF58" s="303"/>
      <c r="LZG58" s="303"/>
      <c r="LZH58" s="303"/>
      <c r="LZI58" s="303"/>
      <c r="LZJ58" s="303"/>
      <c r="LZK58" s="303"/>
      <c r="LZL58" s="303"/>
      <c r="LZM58" s="303"/>
      <c r="LZN58" s="303"/>
      <c r="LZO58" s="303"/>
      <c r="LZP58" s="303"/>
      <c r="LZQ58" s="303"/>
      <c r="LZR58" s="303"/>
      <c r="LZS58" s="303"/>
      <c r="LZT58" s="303"/>
      <c r="LZU58" s="303"/>
      <c r="LZV58" s="303"/>
      <c r="LZW58" s="303"/>
      <c r="LZX58" s="303"/>
      <c r="LZY58" s="303"/>
      <c r="LZZ58" s="303"/>
      <c r="MAA58" s="303"/>
      <c r="MAB58" s="303"/>
      <c r="MAC58" s="303"/>
      <c r="MAD58" s="303"/>
      <c r="MAE58" s="303"/>
      <c r="MAF58" s="303"/>
      <c r="MAG58" s="303"/>
      <c r="MAH58" s="303"/>
      <c r="MAI58" s="303"/>
      <c r="MAJ58" s="303"/>
      <c r="MAK58" s="303"/>
      <c r="MAL58" s="303"/>
      <c r="MAM58" s="303"/>
      <c r="MAN58" s="303"/>
      <c r="MAO58" s="303"/>
      <c r="MAP58" s="303"/>
      <c r="MAQ58" s="303"/>
      <c r="MAR58" s="303"/>
      <c r="MAS58" s="303"/>
      <c r="MAT58" s="303"/>
      <c r="MAU58" s="303"/>
      <c r="MAV58" s="303"/>
      <c r="MAW58" s="303"/>
      <c r="MAX58" s="303"/>
      <c r="MAY58" s="303"/>
      <c r="MAZ58" s="303"/>
      <c r="MBA58" s="303"/>
      <c r="MBB58" s="303"/>
      <c r="MBC58" s="303"/>
      <c r="MBD58" s="303"/>
      <c r="MBE58" s="303"/>
      <c r="MBF58" s="303"/>
      <c r="MBG58" s="303"/>
      <c r="MBH58" s="303"/>
      <c r="MBI58" s="303"/>
      <c r="MBJ58" s="303"/>
      <c r="MBK58" s="303"/>
      <c r="MBL58" s="303"/>
      <c r="MBM58" s="303"/>
      <c r="MBN58" s="303"/>
      <c r="MBO58" s="303"/>
      <c r="MBP58" s="303"/>
      <c r="MBQ58" s="303"/>
      <c r="MBR58" s="303"/>
      <c r="MBS58" s="303"/>
      <c r="MBT58" s="303"/>
      <c r="MBU58" s="303"/>
      <c r="MBV58" s="303"/>
      <c r="MBW58" s="303"/>
      <c r="MBX58" s="303"/>
      <c r="MBY58" s="303"/>
      <c r="MBZ58" s="303"/>
      <c r="MCA58" s="303"/>
      <c r="MCB58" s="303"/>
      <c r="MCC58" s="303"/>
      <c r="MCD58" s="303"/>
      <c r="MCE58" s="303"/>
      <c r="MCF58" s="303"/>
      <c r="MCG58" s="303"/>
      <c r="MCH58" s="303"/>
      <c r="MCI58" s="303"/>
      <c r="MCJ58" s="303"/>
      <c r="MCK58" s="303"/>
      <c r="MCL58" s="303"/>
      <c r="MCM58" s="303"/>
      <c r="MCN58" s="303"/>
      <c r="MCO58" s="303"/>
      <c r="MCP58" s="303"/>
      <c r="MCQ58" s="303"/>
      <c r="MCR58" s="303"/>
      <c r="MCS58" s="303"/>
      <c r="MCT58" s="303"/>
      <c r="MCU58" s="303"/>
      <c r="MCV58" s="303"/>
      <c r="MCW58" s="303"/>
      <c r="MCX58" s="303"/>
      <c r="MCY58" s="303"/>
      <c r="MCZ58" s="303"/>
      <c r="MDA58" s="303"/>
      <c r="MDB58" s="303"/>
      <c r="MDC58" s="303"/>
      <c r="MDD58" s="303"/>
      <c r="MDE58" s="303"/>
      <c r="MDF58" s="303"/>
      <c r="MDG58" s="303"/>
      <c r="MDH58" s="303"/>
      <c r="MDI58" s="303"/>
      <c r="MDJ58" s="303"/>
      <c r="MDK58" s="303"/>
      <c r="MDL58" s="303"/>
      <c r="MDM58" s="303"/>
      <c r="MDN58" s="303"/>
      <c r="MDO58" s="303"/>
      <c r="MDP58" s="303"/>
      <c r="MDQ58" s="303"/>
      <c r="MDR58" s="303"/>
      <c r="MDS58" s="303"/>
      <c r="MDT58" s="303"/>
      <c r="MDU58" s="303"/>
      <c r="MDV58" s="303"/>
      <c r="MDW58" s="303"/>
      <c r="MDX58" s="303"/>
      <c r="MDY58" s="303"/>
      <c r="MDZ58" s="303"/>
      <c r="MEA58" s="303"/>
      <c r="MEB58" s="303"/>
      <c r="MEC58" s="303"/>
      <c r="MED58" s="303"/>
      <c r="MEE58" s="303"/>
      <c r="MEF58" s="303"/>
      <c r="MEG58" s="303"/>
      <c r="MEH58" s="303"/>
      <c r="MEI58" s="303"/>
      <c r="MEJ58" s="303"/>
      <c r="MEK58" s="303"/>
      <c r="MEL58" s="303"/>
      <c r="MEM58" s="303"/>
      <c r="MEN58" s="303"/>
      <c r="MEO58" s="303"/>
      <c r="MEP58" s="303"/>
      <c r="MEQ58" s="303"/>
      <c r="MER58" s="303"/>
      <c r="MES58" s="303"/>
      <c r="MET58" s="303"/>
      <c r="MEU58" s="303"/>
      <c r="MEV58" s="303"/>
      <c r="MEW58" s="303"/>
      <c r="MEX58" s="303"/>
      <c r="MEY58" s="303"/>
      <c r="MEZ58" s="303"/>
      <c r="MFA58" s="303"/>
      <c r="MFB58" s="303"/>
      <c r="MFC58" s="303"/>
      <c r="MFD58" s="303"/>
      <c r="MFE58" s="303"/>
      <c r="MFF58" s="303"/>
      <c r="MFG58" s="303"/>
      <c r="MFH58" s="303"/>
      <c r="MFI58" s="303"/>
      <c r="MFJ58" s="303"/>
      <c r="MFK58" s="303"/>
      <c r="MFL58" s="303"/>
      <c r="MFM58" s="303"/>
      <c r="MFN58" s="303"/>
      <c r="MFO58" s="303"/>
      <c r="MFP58" s="303"/>
      <c r="MFQ58" s="303"/>
      <c r="MFR58" s="303"/>
      <c r="MFS58" s="303"/>
      <c r="MFT58" s="303"/>
      <c r="MFU58" s="303"/>
      <c r="MFV58" s="303"/>
      <c r="MFW58" s="303"/>
      <c r="MFX58" s="303"/>
      <c r="MFY58" s="303"/>
      <c r="MFZ58" s="303"/>
      <c r="MGA58" s="303"/>
      <c r="MGB58" s="303"/>
      <c r="MGC58" s="303"/>
      <c r="MGD58" s="303"/>
      <c r="MGE58" s="303"/>
      <c r="MGF58" s="303"/>
      <c r="MGG58" s="303"/>
      <c r="MGH58" s="303"/>
      <c r="MGI58" s="303"/>
      <c r="MGJ58" s="303"/>
      <c r="MGK58" s="303"/>
      <c r="MGL58" s="303"/>
      <c r="MGM58" s="303"/>
      <c r="MGN58" s="303"/>
      <c r="MGO58" s="303"/>
      <c r="MGP58" s="303"/>
      <c r="MGQ58" s="303"/>
      <c r="MGR58" s="303"/>
      <c r="MGS58" s="303"/>
      <c r="MGT58" s="303"/>
      <c r="MGU58" s="303"/>
      <c r="MGV58" s="303"/>
      <c r="MGW58" s="303"/>
      <c r="MGX58" s="303"/>
      <c r="MGY58" s="303"/>
      <c r="MGZ58" s="303"/>
      <c r="MHA58" s="303"/>
      <c r="MHB58" s="303"/>
      <c r="MHC58" s="303"/>
      <c r="MHD58" s="303"/>
      <c r="MHE58" s="303"/>
      <c r="MHF58" s="303"/>
      <c r="MHG58" s="303"/>
      <c r="MHH58" s="303"/>
      <c r="MHI58" s="303"/>
      <c r="MHJ58" s="303"/>
      <c r="MHK58" s="303"/>
      <c r="MHL58" s="303"/>
      <c r="MHM58" s="303"/>
      <c r="MHN58" s="303"/>
      <c r="MHO58" s="303"/>
      <c r="MHP58" s="303"/>
      <c r="MHQ58" s="303"/>
      <c r="MHR58" s="303"/>
      <c r="MHS58" s="303"/>
      <c r="MHT58" s="303"/>
      <c r="MHU58" s="303"/>
      <c r="MHV58" s="303"/>
      <c r="MHW58" s="303"/>
      <c r="MHX58" s="303"/>
      <c r="MHY58" s="303"/>
      <c r="MHZ58" s="303"/>
      <c r="MIA58" s="303"/>
      <c r="MIB58" s="303"/>
      <c r="MIC58" s="303"/>
      <c r="MID58" s="303"/>
      <c r="MIE58" s="303"/>
      <c r="MIF58" s="303"/>
      <c r="MIG58" s="303"/>
      <c r="MIH58" s="303"/>
      <c r="MII58" s="303"/>
      <c r="MIJ58" s="303"/>
      <c r="MIK58" s="303"/>
      <c r="MIL58" s="303"/>
      <c r="MIM58" s="303"/>
      <c r="MIN58" s="303"/>
      <c r="MIO58" s="303"/>
      <c r="MIP58" s="303"/>
      <c r="MIQ58" s="303"/>
      <c r="MIR58" s="303"/>
      <c r="MIS58" s="303"/>
      <c r="MIT58" s="303"/>
      <c r="MIU58" s="303"/>
      <c r="MIV58" s="303"/>
      <c r="MIW58" s="303"/>
      <c r="MIX58" s="303"/>
      <c r="MIY58" s="303"/>
      <c r="MIZ58" s="303"/>
      <c r="MJA58" s="303"/>
      <c r="MJB58" s="303"/>
      <c r="MJC58" s="303"/>
      <c r="MJD58" s="303"/>
      <c r="MJE58" s="303"/>
      <c r="MJF58" s="303"/>
      <c r="MJG58" s="303"/>
      <c r="MJH58" s="303"/>
      <c r="MJI58" s="303"/>
      <c r="MJJ58" s="303"/>
      <c r="MJK58" s="303"/>
      <c r="MJL58" s="303"/>
      <c r="MJM58" s="303"/>
      <c r="MJN58" s="303"/>
      <c r="MJO58" s="303"/>
      <c r="MJP58" s="303"/>
      <c r="MJQ58" s="303"/>
      <c r="MJR58" s="303"/>
      <c r="MJS58" s="303"/>
      <c r="MJT58" s="303"/>
      <c r="MJU58" s="303"/>
      <c r="MJV58" s="303"/>
      <c r="MJW58" s="303"/>
      <c r="MJX58" s="303"/>
      <c r="MJY58" s="303"/>
      <c r="MJZ58" s="303"/>
      <c r="MKA58" s="303"/>
      <c r="MKB58" s="303"/>
      <c r="MKC58" s="303"/>
      <c r="MKD58" s="303"/>
      <c r="MKE58" s="303"/>
      <c r="MKF58" s="303"/>
      <c r="MKG58" s="303"/>
      <c r="MKH58" s="303"/>
      <c r="MKI58" s="303"/>
      <c r="MKJ58" s="303"/>
      <c r="MKK58" s="303"/>
      <c r="MKL58" s="303"/>
      <c r="MKM58" s="303"/>
      <c r="MKN58" s="303"/>
      <c r="MKO58" s="303"/>
      <c r="MKP58" s="303"/>
      <c r="MKQ58" s="303"/>
      <c r="MKR58" s="303"/>
      <c r="MKS58" s="303"/>
      <c r="MKT58" s="303"/>
      <c r="MKU58" s="303"/>
      <c r="MKV58" s="303"/>
      <c r="MKW58" s="303"/>
      <c r="MKX58" s="303"/>
      <c r="MKY58" s="303"/>
      <c r="MKZ58" s="303"/>
      <c r="MLA58" s="303"/>
      <c r="MLB58" s="303"/>
      <c r="MLC58" s="303"/>
      <c r="MLD58" s="303"/>
      <c r="MLE58" s="303"/>
      <c r="MLF58" s="303"/>
      <c r="MLG58" s="303"/>
      <c r="MLH58" s="303"/>
      <c r="MLI58" s="303"/>
      <c r="MLJ58" s="303"/>
      <c r="MLK58" s="303"/>
      <c r="MLL58" s="303"/>
      <c r="MLM58" s="303"/>
      <c r="MLN58" s="303"/>
      <c r="MLO58" s="303"/>
      <c r="MLP58" s="303"/>
      <c r="MLQ58" s="303"/>
      <c r="MLR58" s="303"/>
      <c r="MLS58" s="303"/>
      <c r="MLT58" s="303"/>
      <c r="MLU58" s="303"/>
      <c r="MLV58" s="303"/>
      <c r="MLW58" s="303"/>
      <c r="MLX58" s="303"/>
      <c r="MLY58" s="303"/>
      <c r="MLZ58" s="303"/>
      <c r="MMA58" s="303"/>
      <c r="MMB58" s="303"/>
      <c r="MMC58" s="303"/>
      <c r="MMD58" s="303"/>
      <c r="MME58" s="303"/>
      <c r="MMF58" s="303"/>
      <c r="MMG58" s="303"/>
      <c r="MMH58" s="303"/>
      <c r="MMI58" s="303"/>
      <c r="MMJ58" s="303"/>
      <c r="MMK58" s="303"/>
      <c r="MML58" s="303"/>
      <c r="MMM58" s="303"/>
      <c r="MMN58" s="303"/>
      <c r="MMO58" s="303"/>
      <c r="MMP58" s="303"/>
      <c r="MMQ58" s="303"/>
      <c r="MMR58" s="303"/>
      <c r="MMS58" s="303"/>
      <c r="MMT58" s="303"/>
      <c r="MMU58" s="303"/>
      <c r="MMV58" s="303"/>
      <c r="MMW58" s="303"/>
      <c r="MMX58" s="303"/>
      <c r="MMY58" s="303"/>
      <c r="MMZ58" s="303"/>
      <c r="MNA58" s="303"/>
      <c r="MNB58" s="303"/>
      <c r="MNC58" s="303"/>
      <c r="MND58" s="303"/>
      <c r="MNE58" s="303"/>
      <c r="MNF58" s="303"/>
      <c r="MNG58" s="303"/>
      <c r="MNH58" s="303"/>
      <c r="MNI58" s="303"/>
      <c r="MNJ58" s="303"/>
      <c r="MNK58" s="303"/>
      <c r="MNL58" s="303"/>
      <c r="MNM58" s="303"/>
      <c r="MNN58" s="303"/>
      <c r="MNO58" s="303"/>
      <c r="MNP58" s="303"/>
      <c r="MNQ58" s="303"/>
      <c r="MNR58" s="303"/>
      <c r="MNS58" s="303"/>
      <c r="MNT58" s="303"/>
      <c r="MNU58" s="303"/>
      <c r="MNV58" s="303"/>
      <c r="MNW58" s="303"/>
      <c r="MNX58" s="303"/>
      <c r="MNY58" s="303"/>
      <c r="MNZ58" s="303"/>
      <c r="MOA58" s="303"/>
      <c r="MOB58" s="303"/>
      <c r="MOC58" s="303"/>
      <c r="MOD58" s="303"/>
      <c r="MOE58" s="303"/>
      <c r="MOF58" s="303"/>
      <c r="MOG58" s="303"/>
      <c r="MOH58" s="303"/>
      <c r="MOI58" s="303"/>
      <c r="MOJ58" s="303"/>
      <c r="MOK58" s="303"/>
      <c r="MOL58" s="303"/>
      <c r="MOM58" s="303"/>
      <c r="MON58" s="303"/>
      <c r="MOO58" s="303"/>
      <c r="MOP58" s="303"/>
      <c r="MOQ58" s="303"/>
      <c r="MOR58" s="303"/>
      <c r="MOS58" s="303"/>
      <c r="MOT58" s="303"/>
      <c r="MOU58" s="303"/>
      <c r="MOV58" s="303"/>
      <c r="MOW58" s="303"/>
      <c r="MOX58" s="303"/>
      <c r="MOY58" s="303"/>
      <c r="MOZ58" s="303"/>
      <c r="MPA58" s="303"/>
      <c r="MPB58" s="303"/>
      <c r="MPC58" s="303"/>
      <c r="MPD58" s="303"/>
      <c r="MPE58" s="303"/>
      <c r="MPF58" s="303"/>
      <c r="MPG58" s="303"/>
      <c r="MPH58" s="303"/>
      <c r="MPI58" s="303"/>
      <c r="MPJ58" s="303"/>
      <c r="MPK58" s="303"/>
      <c r="MPL58" s="303"/>
      <c r="MPM58" s="303"/>
      <c r="MPN58" s="303"/>
      <c r="MPO58" s="303"/>
      <c r="MPP58" s="303"/>
      <c r="MPQ58" s="303"/>
      <c r="MPR58" s="303"/>
      <c r="MPS58" s="303"/>
      <c r="MPT58" s="303"/>
      <c r="MPU58" s="303"/>
      <c r="MPV58" s="303"/>
      <c r="MPW58" s="303"/>
      <c r="MPX58" s="303"/>
      <c r="MPY58" s="303"/>
      <c r="MPZ58" s="303"/>
      <c r="MQA58" s="303"/>
      <c r="MQB58" s="303"/>
      <c r="MQC58" s="303"/>
      <c r="MQD58" s="303"/>
      <c r="MQE58" s="303"/>
      <c r="MQF58" s="303"/>
      <c r="MQG58" s="303"/>
      <c r="MQH58" s="303"/>
      <c r="MQI58" s="303"/>
      <c r="MQJ58" s="303"/>
      <c r="MQK58" s="303"/>
      <c r="MQL58" s="303"/>
      <c r="MQM58" s="303"/>
      <c r="MQN58" s="303"/>
      <c r="MQO58" s="303"/>
      <c r="MQP58" s="303"/>
      <c r="MQQ58" s="303"/>
      <c r="MQR58" s="303"/>
      <c r="MQS58" s="303"/>
      <c r="MQT58" s="303"/>
      <c r="MQU58" s="303"/>
      <c r="MQV58" s="303"/>
      <c r="MQW58" s="303"/>
      <c r="MQX58" s="303"/>
      <c r="MQY58" s="303"/>
      <c r="MQZ58" s="303"/>
      <c r="MRA58" s="303"/>
      <c r="MRB58" s="303"/>
      <c r="MRC58" s="303"/>
      <c r="MRD58" s="303"/>
      <c r="MRE58" s="303"/>
      <c r="MRF58" s="303"/>
      <c r="MRG58" s="303"/>
      <c r="MRH58" s="303"/>
      <c r="MRI58" s="303"/>
      <c r="MRJ58" s="303"/>
      <c r="MRK58" s="303"/>
      <c r="MRL58" s="303"/>
      <c r="MRM58" s="303"/>
      <c r="MRN58" s="303"/>
      <c r="MRO58" s="303"/>
      <c r="MRP58" s="303"/>
      <c r="MRQ58" s="303"/>
      <c r="MRR58" s="303"/>
      <c r="MRS58" s="303"/>
      <c r="MRT58" s="303"/>
      <c r="MRU58" s="303"/>
      <c r="MRV58" s="303"/>
      <c r="MRW58" s="303"/>
      <c r="MRX58" s="303"/>
      <c r="MRY58" s="303"/>
      <c r="MRZ58" s="303"/>
      <c r="MSA58" s="303"/>
      <c r="MSB58" s="303"/>
      <c r="MSC58" s="303"/>
      <c r="MSD58" s="303"/>
      <c r="MSE58" s="303"/>
      <c r="MSF58" s="303"/>
      <c r="MSG58" s="303"/>
      <c r="MSH58" s="303"/>
      <c r="MSI58" s="303"/>
      <c r="MSJ58" s="303"/>
      <c r="MSK58" s="303"/>
      <c r="MSL58" s="303"/>
      <c r="MSM58" s="303"/>
      <c r="MSN58" s="303"/>
      <c r="MSO58" s="303"/>
      <c r="MSP58" s="303"/>
      <c r="MSQ58" s="303"/>
      <c r="MSR58" s="303"/>
      <c r="MSS58" s="303"/>
      <c r="MST58" s="303"/>
      <c r="MSU58" s="303"/>
      <c r="MSV58" s="303"/>
      <c r="MSW58" s="303"/>
      <c r="MSX58" s="303"/>
      <c r="MSY58" s="303"/>
      <c r="MSZ58" s="303"/>
      <c r="MTA58" s="303"/>
      <c r="MTB58" s="303"/>
      <c r="MTC58" s="303"/>
      <c r="MTD58" s="303"/>
      <c r="MTE58" s="303"/>
      <c r="MTF58" s="303"/>
      <c r="MTG58" s="303"/>
      <c r="MTH58" s="303"/>
      <c r="MTI58" s="303"/>
      <c r="MTJ58" s="303"/>
      <c r="MTK58" s="303"/>
      <c r="MTL58" s="303"/>
      <c r="MTM58" s="303"/>
      <c r="MTN58" s="303"/>
      <c r="MTO58" s="303"/>
      <c r="MTP58" s="303"/>
      <c r="MTQ58" s="303"/>
      <c r="MTR58" s="303"/>
      <c r="MTS58" s="303"/>
      <c r="MTT58" s="303"/>
      <c r="MTU58" s="303"/>
      <c r="MTV58" s="303"/>
      <c r="MTW58" s="303"/>
      <c r="MTX58" s="303"/>
      <c r="MTY58" s="303"/>
      <c r="MTZ58" s="303"/>
      <c r="MUA58" s="303"/>
      <c r="MUB58" s="303"/>
      <c r="MUC58" s="303"/>
      <c r="MUD58" s="303"/>
      <c r="MUE58" s="303"/>
      <c r="MUF58" s="303"/>
      <c r="MUG58" s="303"/>
      <c r="MUH58" s="303"/>
      <c r="MUI58" s="303"/>
      <c r="MUJ58" s="303"/>
      <c r="MUK58" s="303"/>
      <c r="MUL58" s="303"/>
      <c r="MUM58" s="303"/>
      <c r="MUN58" s="303"/>
      <c r="MUO58" s="303"/>
      <c r="MUP58" s="303"/>
      <c r="MUQ58" s="303"/>
      <c r="MUR58" s="303"/>
      <c r="MUS58" s="303"/>
      <c r="MUT58" s="303"/>
      <c r="MUU58" s="303"/>
      <c r="MUV58" s="303"/>
      <c r="MUW58" s="303"/>
      <c r="MUX58" s="303"/>
      <c r="MUY58" s="303"/>
      <c r="MUZ58" s="303"/>
      <c r="MVA58" s="303"/>
      <c r="MVB58" s="303"/>
      <c r="MVC58" s="303"/>
      <c r="MVD58" s="303"/>
      <c r="MVE58" s="303"/>
      <c r="MVF58" s="303"/>
      <c r="MVG58" s="303"/>
      <c r="MVH58" s="303"/>
      <c r="MVI58" s="303"/>
      <c r="MVJ58" s="303"/>
      <c r="MVK58" s="303"/>
      <c r="MVL58" s="303"/>
      <c r="MVM58" s="303"/>
      <c r="MVN58" s="303"/>
      <c r="MVO58" s="303"/>
      <c r="MVP58" s="303"/>
      <c r="MVQ58" s="303"/>
      <c r="MVR58" s="303"/>
      <c r="MVS58" s="303"/>
      <c r="MVT58" s="303"/>
      <c r="MVU58" s="303"/>
      <c r="MVV58" s="303"/>
      <c r="MVW58" s="303"/>
      <c r="MVX58" s="303"/>
      <c r="MVY58" s="303"/>
      <c r="MVZ58" s="303"/>
      <c r="MWA58" s="303"/>
      <c r="MWB58" s="303"/>
      <c r="MWC58" s="303"/>
      <c r="MWD58" s="303"/>
      <c r="MWE58" s="303"/>
      <c r="MWF58" s="303"/>
      <c r="MWG58" s="303"/>
      <c r="MWH58" s="303"/>
      <c r="MWI58" s="303"/>
      <c r="MWJ58" s="303"/>
      <c r="MWK58" s="303"/>
      <c r="MWL58" s="303"/>
      <c r="MWM58" s="303"/>
      <c r="MWN58" s="303"/>
      <c r="MWO58" s="303"/>
      <c r="MWP58" s="303"/>
      <c r="MWQ58" s="303"/>
      <c r="MWR58" s="303"/>
      <c r="MWS58" s="303"/>
      <c r="MWT58" s="303"/>
      <c r="MWU58" s="303"/>
      <c r="MWV58" s="303"/>
      <c r="MWW58" s="303"/>
      <c r="MWX58" s="303"/>
      <c r="MWY58" s="303"/>
      <c r="MWZ58" s="303"/>
      <c r="MXA58" s="303"/>
      <c r="MXB58" s="303"/>
      <c r="MXC58" s="303"/>
      <c r="MXD58" s="303"/>
      <c r="MXE58" s="303"/>
      <c r="MXF58" s="303"/>
      <c r="MXG58" s="303"/>
      <c r="MXH58" s="303"/>
      <c r="MXI58" s="303"/>
      <c r="MXJ58" s="303"/>
      <c r="MXK58" s="303"/>
      <c r="MXL58" s="303"/>
      <c r="MXM58" s="303"/>
      <c r="MXN58" s="303"/>
      <c r="MXO58" s="303"/>
      <c r="MXP58" s="303"/>
      <c r="MXQ58" s="303"/>
      <c r="MXR58" s="303"/>
      <c r="MXS58" s="303"/>
      <c r="MXT58" s="303"/>
      <c r="MXU58" s="303"/>
      <c r="MXV58" s="303"/>
      <c r="MXW58" s="303"/>
      <c r="MXX58" s="303"/>
      <c r="MXY58" s="303"/>
      <c r="MXZ58" s="303"/>
      <c r="MYA58" s="303"/>
      <c r="MYB58" s="303"/>
      <c r="MYC58" s="303"/>
      <c r="MYD58" s="303"/>
      <c r="MYE58" s="303"/>
      <c r="MYF58" s="303"/>
      <c r="MYG58" s="303"/>
      <c r="MYH58" s="303"/>
      <c r="MYI58" s="303"/>
      <c r="MYJ58" s="303"/>
      <c r="MYK58" s="303"/>
      <c r="MYL58" s="303"/>
      <c r="MYM58" s="303"/>
      <c r="MYN58" s="303"/>
      <c r="MYO58" s="303"/>
      <c r="MYP58" s="303"/>
      <c r="MYQ58" s="303"/>
      <c r="MYR58" s="303"/>
      <c r="MYS58" s="303"/>
      <c r="MYT58" s="303"/>
      <c r="MYU58" s="303"/>
      <c r="MYV58" s="303"/>
      <c r="MYW58" s="303"/>
      <c r="MYX58" s="303"/>
      <c r="MYY58" s="303"/>
      <c r="MYZ58" s="303"/>
      <c r="MZA58" s="303"/>
      <c r="MZB58" s="303"/>
      <c r="MZC58" s="303"/>
      <c r="MZD58" s="303"/>
      <c r="MZE58" s="303"/>
      <c r="MZF58" s="303"/>
      <c r="MZG58" s="303"/>
      <c r="MZH58" s="303"/>
      <c r="MZI58" s="303"/>
      <c r="MZJ58" s="303"/>
      <c r="MZK58" s="303"/>
      <c r="MZL58" s="303"/>
      <c r="MZM58" s="303"/>
      <c r="MZN58" s="303"/>
      <c r="MZO58" s="303"/>
      <c r="MZP58" s="303"/>
      <c r="MZQ58" s="303"/>
      <c r="MZR58" s="303"/>
      <c r="MZS58" s="303"/>
      <c r="MZT58" s="303"/>
      <c r="MZU58" s="303"/>
      <c r="MZV58" s="303"/>
      <c r="MZW58" s="303"/>
      <c r="MZX58" s="303"/>
      <c r="MZY58" s="303"/>
      <c r="MZZ58" s="303"/>
      <c r="NAA58" s="303"/>
      <c r="NAB58" s="303"/>
      <c r="NAC58" s="303"/>
      <c r="NAD58" s="303"/>
      <c r="NAE58" s="303"/>
      <c r="NAF58" s="303"/>
      <c r="NAG58" s="303"/>
      <c r="NAH58" s="303"/>
      <c r="NAI58" s="303"/>
      <c r="NAJ58" s="303"/>
      <c r="NAK58" s="303"/>
      <c r="NAL58" s="303"/>
      <c r="NAM58" s="303"/>
      <c r="NAN58" s="303"/>
      <c r="NAO58" s="303"/>
      <c r="NAP58" s="303"/>
      <c r="NAQ58" s="303"/>
      <c r="NAR58" s="303"/>
      <c r="NAS58" s="303"/>
      <c r="NAT58" s="303"/>
      <c r="NAU58" s="303"/>
      <c r="NAV58" s="303"/>
      <c r="NAW58" s="303"/>
      <c r="NAX58" s="303"/>
      <c r="NAY58" s="303"/>
      <c r="NAZ58" s="303"/>
      <c r="NBA58" s="303"/>
      <c r="NBB58" s="303"/>
      <c r="NBC58" s="303"/>
      <c r="NBD58" s="303"/>
      <c r="NBE58" s="303"/>
      <c r="NBF58" s="303"/>
      <c r="NBG58" s="303"/>
      <c r="NBH58" s="303"/>
      <c r="NBI58" s="303"/>
      <c r="NBJ58" s="303"/>
      <c r="NBK58" s="303"/>
      <c r="NBL58" s="303"/>
      <c r="NBM58" s="303"/>
      <c r="NBN58" s="303"/>
      <c r="NBO58" s="303"/>
      <c r="NBP58" s="303"/>
      <c r="NBQ58" s="303"/>
      <c r="NBR58" s="303"/>
      <c r="NBS58" s="303"/>
      <c r="NBT58" s="303"/>
      <c r="NBU58" s="303"/>
      <c r="NBV58" s="303"/>
      <c r="NBW58" s="303"/>
      <c r="NBX58" s="303"/>
      <c r="NBY58" s="303"/>
      <c r="NBZ58" s="303"/>
      <c r="NCA58" s="303"/>
      <c r="NCB58" s="303"/>
      <c r="NCC58" s="303"/>
      <c r="NCD58" s="303"/>
      <c r="NCE58" s="303"/>
      <c r="NCF58" s="303"/>
      <c r="NCG58" s="303"/>
      <c r="NCH58" s="303"/>
      <c r="NCI58" s="303"/>
      <c r="NCJ58" s="303"/>
      <c r="NCK58" s="303"/>
      <c r="NCL58" s="303"/>
      <c r="NCM58" s="303"/>
      <c r="NCN58" s="303"/>
      <c r="NCO58" s="303"/>
      <c r="NCP58" s="303"/>
      <c r="NCQ58" s="303"/>
      <c r="NCR58" s="303"/>
      <c r="NCS58" s="303"/>
      <c r="NCT58" s="303"/>
      <c r="NCU58" s="303"/>
      <c r="NCV58" s="303"/>
      <c r="NCW58" s="303"/>
      <c r="NCX58" s="303"/>
      <c r="NCY58" s="303"/>
      <c r="NCZ58" s="303"/>
      <c r="NDA58" s="303"/>
      <c r="NDB58" s="303"/>
      <c r="NDC58" s="303"/>
      <c r="NDD58" s="303"/>
      <c r="NDE58" s="303"/>
      <c r="NDF58" s="303"/>
      <c r="NDG58" s="303"/>
      <c r="NDH58" s="303"/>
      <c r="NDI58" s="303"/>
      <c r="NDJ58" s="303"/>
      <c r="NDK58" s="303"/>
      <c r="NDL58" s="303"/>
      <c r="NDM58" s="303"/>
      <c r="NDN58" s="303"/>
      <c r="NDO58" s="303"/>
      <c r="NDP58" s="303"/>
      <c r="NDQ58" s="303"/>
      <c r="NDR58" s="303"/>
      <c r="NDS58" s="303"/>
      <c r="NDT58" s="303"/>
      <c r="NDU58" s="303"/>
      <c r="NDV58" s="303"/>
      <c r="NDW58" s="303"/>
      <c r="NDX58" s="303"/>
      <c r="NDY58" s="303"/>
      <c r="NDZ58" s="303"/>
      <c r="NEA58" s="303"/>
      <c r="NEB58" s="303"/>
      <c r="NEC58" s="303"/>
      <c r="NED58" s="303"/>
      <c r="NEE58" s="303"/>
      <c r="NEF58" s="303"/>
      <c r="NEG58" s="303"/>
      <c r="NEH58" s="303"/>
      <c r="NEI58" s="303"/>
      <c r="NEJ58" s="303"/>
      <c r="NEK58" s="303"/>
      <c r="NEL58" s="303"/>
      <c r="NEM58" s="303"/>
      <c r="NEN58" s="303"/>
      <c r="NEO58" s="303"/>
      <c r="NEP58" s="303"/>
      <c r="NEQ58" s="303"/>
      <c r="NER58" s="303"/>
      <c r="NES58" s="303"/>
      <c r="NET58" s="303"/>
      <c r="NEU58" s="303"/>
      <c r="NEV58" s="303"/>
      <c r="NEW58" s="303"/>
      <c r="NEX58" s="303"/>
      <c r="NEY58" s="303"/>
      <c r="NEZ58" s="303"/>
      <c r="NFA58" s="303"/>
      <c r="NFB58" s="303"/>
      <c r="NFC58" s="303"/>
      <c r="NFD58" s="303"/>
      <c r="NFE58" s="303"/>
      <c r="NFF58" s="303"/>
      <c r="NFG58" s="303"/>
      <c r="NFH58" s="303"/>
      <c r="NFI58" s="303"/>
      <c r="NFJ58" s="303"/>
      <c r="NFK58" s="303"/>
      <c r="NFL58" s="303"/>
      <c r="NFM58" s="303"/>
      <c r="NFN58" s="303"/>
      <c r="NFO58" s="303"/>
      <c r="NFP58" s="303"/>
      <c r="NFQ58" s="303"/>
      <c r="NFR58" s="303"/>
      <c r="NFS58" s="303"/>
      <c r="NFT58" s="303"/>
      <c r="NFU58" s="303"/>
      <c r="NFV58" s="303"/>
      <c r="NFW58" s="303"/>
      <c r="NFX58" s="303"/>
      <c r="NFY58" s="303"/>
      <c r="NFZ58" s="303"/>
      <c r="NGA58" s="303"/>
      <c r="NGB58" s="303"/>
      <c r="NGC58" s="303"/>
      <c r="NGD58" s="303"/>
      <c r="NGE58" s="303"/>
      <c r="NGF58" s="303"/>
      <c r="NGG58" s="303"/>
      <c r="NGH58" s="303"/>
      <c r="NGI58" s="303"/>
      <c r="NGJ58" s="303"/>
      <c r="NGK58" s="303"/>
      <c r="NGL58" s="303"/>
      <c r="NGM58" s="303"/>
      <c r="NGN58" s="303"/>
      <c r="NGO58" s="303"/>
      <c r="NGP58" s="303"/>
      <c r="NGQ58" s="303"/>
      <c r="NGR58" s="303"/>
      <c r="NGS58" s="303"/>
      <c r="NGT58" s="303"/>
      <c r="NGU58" s="303"/>
      <c r="NGV58" s="303"/>
      <c r="NGW58" s="303"/>
      <c r="NGX58" s="303"/>
      <c r="NGY58" s="303"/>
      <c r="NGZ58" s="303"/>
      <c r="NHA58" s="303"/>
      <c r="NHB58" s="303"/>
      <c r="NHC58" s="303"/>
      <c r="NHD58" s="303"/>
      <c r="NHE58" s="303"/>
      <c r="NHF58" s="303"/>
      <c r="NHG58" s="303"/>
      <c r="NHH58" s="303"/>
      <c r="NHI58" s="303"/>
      <c r="NHJ58" s="303"/>
      <c r="NHK58" s="303"/>
      <c r="NHL58" s="303"/>
      <c r="NHM58" s="303"/>
      <c r="NHN58" s="303"/>
      <c r="NHO58" s="303"/>
      <c r="NHP58" s="303"/>
      <c r="NHQ58" s="303"/>
      <c r="NHR58" s="303"/>
      <c r="NHS58" s="303"/>
      <c r="NHT58" s="303"/>
      <c r="NHU58" s="303"/>
      <c r="NHV58" s="303"/>
      <c r="NHW58" s="303"/>
      <c r="NHX58" s="303"/>
      <c r="NHY58" s="303"/>
      <c r="NHZ58" s="303"/>
      <c r="NIA58" s="303"/>
      <c r="NIB58" s="303"/>
      <c r="NIC58" s="303"/>
      <c r="NID58" s="303"/>
      <c r="NIE58" s="303"/>
      <c r="NIF58" s="303"/>
      <c r="NIG58" s="303"/>
      <c r="NIH58" s="303"/>
      <c r="NII58" s="303"/>
      <c r="NIJ58" s="303"/>
      <c r="NIK58" s="303"/>
      <c r="NIL58" s="303"/>
      <c r="NIM58" s="303"/>
      <c r="NIN58" s="303"/>
      <c r="NIO58" s="303"/>
      <c r="NIP58" s="303"/>
      <c r="NIQ58" s="303"/>
      <c r="NIR58" s="303"/>
      <c r="NIS58" s="303"/>
      <c r="NIT58" s="303"/>
      <c r="NIU58" s="303"/>
      <c r="NIV58" s="303"/>
      <c r="NIW58" s="303"/>
      <c r="NIX58" s="303"/>
      <c r="NIY58" s="303"/>
      <c r="NIZ58" s="303"/>
      <c r="NJA58" s="303"/>
      <c r="NJB58" s="303"/>
      <c r="NJC58" s="303"/>
      <c r="NJD58" s="303"/>
      <c r="NJE58" s="303"/>
      <c r="NJF58" s="303"/>
      <c r="NJG58" s="303"/>
      <c r="NJH58" s="303"/>
      <c r="NJI58" s="303"/>
      <c r="NJJ58" s="303"/>
      <c r="NJK58" s="303"/>
      <c r="NJL58" s="303"/>
      <c r="NJM58" s="303"/>
      <c r="NJN58" s="303"/>
      <c r="NJO58" s="303"/>
      <c r="NJP58" s="303"/>
      <c r="NJQ58" s="303"/>
      <c r="NJR58" s="303"/>
      <c r="NJS58" s="303"/>
      <c r="NJT58" s="303"/>
      <c r="NJU58" s="303"/>
      <c r="NJV58" s="303"/>
      <c r="NJW58" s="303"/>
      <c r="NJX58" s="303"/>
      <c r="NJY58" s="303"/>
      <c r="NJZ58" s="303"/>
      <c r="NKA58" s="303"/>
      <c r="NKB58" s="303"/>
      <c r="NKC58" s="303"/>
      <c r="NKD58" s="303"/>
      <c r="NKE58" s="303"/>
      <c r="NKF58" s="303"/>
      <c r="NKG58" s="303"/>
      <c r="NKH58" s="303"/>
      <c r="NKI58" s="303"/>
      <c r="NKJ58" s="303"/>
      <c r="NKK58" s="303"/>
      <c r="NKL58" s="303"/>
      <c r="NKM58" s="303"/>
      <c r="NKN58" s="303"/>
      <c r="NKO58" s="303"/>
      <c r="NKP58" s="303"/>
      <c r="NKQ58" s="303"/>
      <c r="NKR58" s="303"/>
      <c r="NKS58" s="303"/>
      <c r="NKT58" s="303"/>
      <c r="NKU58" s="303"/>
      <c r="NKV58" s="303"/>
      <c r="NKW58" s="303"/>
      <c r="NKX58" s="303"/>
      <c r="NKY58" s="303"/>
      <c r="NKZ58" s="303"/>
      <c r="NLA58" s="303"/>
      <c r="NLB58" s="303"/>
      <c r="NLC58" s="303"/>
      <c r="NLD58" s="303"/>
      <c r="NLE58" s="303"/>
      <c r="NLF58" s="303"/>
      <c r="NLG58" s="303"/>
      <c r="NLH58" s="303"/>
      <c r="NLI58" s="303"/>
      <c r="NLJ58" s="303"/>
      <c r="NLK58" s="303"/>
      <c r="NLL58" s="303"/>
      <c r="NLM58" s="303"/>
      <c r="NLN58" s="303"/>
      <c r="NLO58" s="303"/>
      <c r="NLP58" s="303"/>
      <c r="NLQ58" s="303"/>
      <c r="NLR58" s="303"/>
      <c r="NLS58" s="303"/>
      <c r="NLT58" s="303"/>
      <c r="NLU58" s="303"/>
      <c r="NLV58" s="303"/>
      <c r="NLW58" s="303"/>
      <c r="NLX58" s="303"/>
      <c r="NLY58" s="303"/>
      <c r="NLZ58" s="303"/>
      <c r="NMA58" s="303"/>
      <c r="NMB58" s="303"/>
      <c r="NMC58" s="303"/>
      <c r="NMD58" s="303"/>
      <c r="NME58" s="303"/>
      <c r="NMF58" s="303"/>
      <c r="NMG58" s="303"/>
      <c r="NMH58" s="303"/>
      <c r="NMI58" s="303"/>
      <c r="NMJ58" s="303"/>
      <c r="NMK58" s="303"/>
      <c r="NML58" s="303"/>
      <c r="NMM58" s="303"/>
      <c r="NMN58" s="303"/>
      <c r="NMO58" s="303"/>
      <c r="NMP58" s="303"/>
      <c r="NMQ58" s="303"/>
      <c r="NMR58" s="303"/>
      <c r="NMS58" s="303"/>
      <c r="NMT58" s="303"/>
      <c r="NMU58" s="303"/>
      <c r="NMV58" s="303"/>
      <c r="NMW58" s="303"/>
      <c r="NMX58" s="303"/>
      <c r="NMY58" s="303"/>
      <c r="NMZ58" s="303"/>
      <c r="NNA58" s="303"/>
      <c r="NNB58" s="303"/>
      <c r="NNC58" s="303"/>
      <c r="NND58" s="303"/>
      <c r="NNE58" s="303"/>
      <c r="NNF58" s="303"/>
      <c r="NNG58" s="303"/>
      <c r="NNH58" s="303"/>
      <c r="NNI58" s="303"/>
      <c r="NNJ58" s="303"/>
      <c r="NNK58" s="303"/>
      <c r="NNL58" s="303"/>
      <c r="NNM58" s="303"/>
      <c r="NNN58" s="303"/>
      <c r="NNO58" s="303"/>
      <c r="NNP58" s="303"/>
      <c r="NNQ58" s="303"/>
      <c r="NNR58" s="303"/>
      <c r="NNS58" s="303"/>
      <c r="NNT58" s="303"/>
      <c r="NNU58" s="303"/>
      <c r="NNV58" s="303"/>
      <c r="NNW58" s="303"/>
      <c r="NNX58" s="303"/>
      <c r="NNY58" s="303"/>
      <c r="NNZ58" s="303"/>
      <c r="NOA58" s="303"/>
      <c r="NOB58" s="303"/>
      <c r="NOC58" s="303"/>
      <c r="NOD58" s="303"/>
      <c r="NOE58" s="303"/>
      <c r="NOF58" s="303"/>
      <c r="NOG58" s="303"/>
      <c r="NOH58" s="303"/>
      <c r="NOI58" s="303"/>
      <c r="NOJ58" s="303"/>
      <c r="NOK58" s="303"/>
      <c r="NOL58" s="303"/>
      <c r="NOM58" s="303"/>
      <c r="NON58" s="303"/>
      <c r="NOO58" s="303"/>
      <c r="NOP58" s="303"/>
      <c r="NOQ58" s="303"/>
      <c r="NOR58" s="303"/>
      <c r="NOS58" s="303"/>
      <c r="NOT58" s="303"/>
      <c r="NOU58" s="303"/>
      <c r="NOV58" s="303"/>
      <c r="NOW58" s="303"/>
      <c r="NOX58" s="303"/>
      <c r="NOY58" s="303"/>
      <c r="NOZ58" s="303"/>
      <c r="NPA58" s="303"/>
      <c r="NPB58" s="303"/>
      <c r="NPC58" s="303"/>
      <c r="NPD58" s="303"/>
      <c r="NPE58" s="303"/>
      <c r="NPF58" s="303"/>
      <c r="NPG58" s="303"/>
      <c r="NPH58" s="303"/>
      <c r="NPI58" s="303"/>
      <c r="NPJ58" s="303"/>
      <c r="NPK58" s="303"/>
      <c r="NPL58" s="303"/>
      <c r="NPM58" s="303"/>
      <c r="NPN58" s="303"/>
      <c r="NPO58" s="303"/>
      <c r="NPP58" s="303"/>
      <c r="NPQ58" s="303"/>
      <c r="NPR58" s="303"/>
      <c r="NPS58" s="303"/>
      <c r="NPT58" s="303"/>
      <c r="NPU58" s="303"/>
      <c r="NPV58" s="303"/>
      <c r="NPW58" s="303"/>
      <c r="NPX58" s="303"/>
      <c r="NPY58" s="303"/>
      <c r="NPZ58" s="303"/>
      <c r="NQA58" s="303"/>
      <c r="NQB58" s="303"/>
      <c r="NQC58" s="303"/>
      <c r="NQD58" s="303"/>
      <c r="NQE58" s="303"/>
      <c r="NQF58" s="303"/>
      <c r="NQG58" s="303"/>
      <c r="NQH58" s="303"/>
      <c r="NQI58" s="303"/>
      <c r="NQJ58" s="303"/>
      <c r="NQK58" s="303"/>
      <c r="NQL58" s="303"/>
      <c r="NQM58" s="303"/>
      <c r="NQN58" s="303"/>
      <c r="NQO58" s="303"/>
      <c r="NQP58" s="303"/>
      <c r="NQQ58" s="303"/>
      <c r="NQR58" s="303"/>
      <c r="NQS58" s="303"/>
      <c r="NQT58" s="303"/>
      <c r="NQU58" s="303"/>
      <c r="NQV58" s="303"/>
      <c r="NQW58" s="303"/>
      <c r="NQX58" s="303"/>
      <c r="NQY58" s="303"/>
      <c r="NQZ58" s="303"/>
      <c r="NRA58" s="303"/>
      <c r="NRB58" s="303"/>
      <c r="NRC58" s="303"/>
      <c r="NRD58" s="303"/>
      <c r="NRE58" s="303"/>
      <c r="NRF58" s="303"/>
      <c r="NRG58" s="303"/>
      <c r="NRH58" s="303"/>
      <c r="NRI58" s="303"/>
      <c r="NRJ58" s="303"/>
      <c r="NRK58" s="303"/>
      <c r="NRL58" s="303"/>
      <c r="NRM58" s="303"/>
      <c r="NRN58" s="303"/>
      <c r="NRO58" s="303"/>
      <c r="NRP58" s="303"/>
      <c r="NRQ58" s="303"/>
      <c r="NRR58" s="303"/>
      <c r="NRS58" s="303"/>
      <c r="NRT58" s="303"/>
      <c r="NRU58" s="303"/>
      <c r="NRV58" s="303"/>
      <c r="NRW58" s="303"/>
      <c r="NRX58" s="303"/>
      <c r="NRY58" s="303"/>
      <c r="NRZ58" s="303"/>
      <c r="NSA58" s="303"/>
      <c r="NSB58" s="303"/>
      <c r="NSC58" s="303"/>
      <c r="NSD58" s="303"/>
      <c r="NSE58" s="303"/>
      <c r="NSF58" s="303"/>
      <c r="NSG58" s="303"/>
      <c r="NSH58" s="303"/>
      <c r="NSI58" s="303"/>
      <c r="NSJ58" s="303"/>
      <c r="NSK58" s="303"/>
      <c r="NSL58" s="303"/>
      <c r="NSM58" s="303"/>
      <c r="NSN58" s="303"/>
      <c r="NSO58" s="303"/>
      <c r="NSP58" s="303"/>
      <c r="NSQ58" s="303"/>
      <c r="NSR58" s="303"/>
      <c r="NSS58" s="303"/>
      <c r="NST58" s="303"/>
      <c r="NSU58" s="303"/>
      <c r="NSV58" s="303"/>
      <c r="NSW58" s="303"/>
      <c r="NSX58" s="303"/>
      <c r="NSY58" s="303"/>
      <c r="NSZ58" s="303"/>
      <c r="NTA58" s="303"/>
      <c r="NTB58" s="303"/>
      <c r="NTC58" s="303"/>
      <c r="NTD58" s="303"/>
      <c r="NTE58" s="303"/>
      <c r="NTF58" s="303"/>
      <c r="NTG58" s="303"/>
      <c r="NTH58" s="303"/>
      <c r="NTI58" s="303"/>
      <c r="NTJ58" s="303"/>
      <c r="NTK58" s="303"/>
      <c r="NTL58" s="303"/>
      <c r="NTM58" s="303"/>
      <c r="NTN58" s="303"/>
      <c r="NTO58" s="303"/>
      <c r="NTP58" s="303"/>
      <c r="NTQ58" s="303"/>
      <c r="NTR58" s="303"/>
      <c r="NTS58" s="303"/>
      <c r="NTT58" s="303"/>
      <c r="NTU58" s="303"/>
      <c r="NTV58" s="303"/>
      <c r="NTW58" s="303"/>
      <c r="NTX58" s="303"/>
      <c r="NTY58" s="303"/>
      <c r="NTZ58" s="303"/>
      <c r="NUA58" s="303"/>
      <c r="NUB58" s="303"/>
      <c r="NUC58" s="303"/>
      <c r="NUD58" s="303"/>
      <c r="NUE58" s="303"/>
      <c r="NUF58" s="303"/>
      <c r="NUG58" s="303"/>
      <c r="NUH58" s="303"/>
      <c r="NUI58" s="303"/>
      <c r="NUJ58" s="303"/>
      <c r="NUK58" s="303"/>
      <c r="NUL58" s="303"/>
      <c r="NUM58" s="303"/>
      <c r="NUN58" s="303"/>
      <c r="NUO58" s="303"/>
      <c r="NUP58" s="303"/>
      <c r="NUQ58" s="303"/>
      <c r="NUR58" s="303"/>
      <c r="NUS58" s="303"/>
      <c r="NUT58" s="303"/>
      <c r="NUU58" s="303"/>
      <c r="NUV58" s="303"/>
      <c r="NUW58" s="303"/>
      <c r="NUX58" s="303"/>
      <c r="NUY58" s="303"/>
      <c r="NUZ58" s="303"/>
      <c r="NVA58" s="303"/>
      <c r="NVB58" s="303"/>
      <c r="NVC58" s="303"/>
      <c r="NVD58" s="303"/>
      <c r="NVE58" s="303"/>
      <c r="NVF58" s="303"/>
      <c r="NVG58" s="303"/>
      <c r="NVH58" s="303"/>
      <c r="NVI58" s="303"/>
      <c r="NVJ58" s="303"/>
      <c r="NVK58" s="303"/>
      <c r="NVL58" s="303"/>
      <c r="NVM58" s="303"/>
      <c r="NVN58" s="303"/>
      <c r="NVO58" s="303"/>
      <c r="NVP58" s="303"/>
      <c r="NVQ58" s="303"/>
      <c r="NVR58" s="303"/>
      <c r="NVS58" s="303"/>
      <c r="NVT58" s="303"/>
      <c r="NVU58" s="303"/>
      <c r="NVV58" s="303"/>
      <c r="NVW58" s="303"/>
      <c r="NVX58" s="303"/>
      <c r="NVY58" s="303"/>
      <c r="NVZ58" s="303"/>
      <c r="NWA58" s="303"/>
      <c r="NWB58" s="303"/>
      <c r="NWC58" s="303"/>
      <c r="NWD58" s="303"/>
      <c r="NWE58" s="303"/>
      <c r="NWF58" s="303"/>
      <c r="NWG58" s="303"/>
      <c r="NWH58" s="303"/>
      <c r="NWI58" s="303"/>
      <c r="NWJ58" s="303"/>
      <c r="NWK58" s="303"/>
      <c r="NWL58" s="303"/>
      <c r="NWM58" s="303"/>
      <c r="NWN58" s="303"/>
      <c r="NWO58" s="303"/>
      <c r="NWP58" s="303"/>
      <c r="NWQ58" s="303"/>
      <c r="NWR58" s="303"/>
      <c r="NWS58" s="303"/>
      <c r="NWT58" s="303"/>
      <c r="NWU58" s="303"/>
      <c r="NWV58" s="303"/>
      <c r="NWW58" s="303"/>
      <c r="NWX58" s="303"/>
      <c r="NWY58" s="303"/>
      <c r="NWZ58" s="303"/>
      <c r="NXA58" s="303"/>
      <c r="NXB58" s="303"/>
      <c r="NXC58" s="303"/>
      <c r="NXD58" s="303"/>
      <c r="NXE58" s="303"/>
      <c r="NXF58" s="303"/>
      <c r="NXG58" s="303"/>
      <c r="NXH58" s="303"/>
      <c r="NXI58" s="303"/>
      <c r="NXJ58" s="303"/>
      <c r="NXK58" s="303"/>
      <c r="NXL58" s="303"/>
      <c r="NXM58" s="303"/>
      <c r="NXN58" s="303"/>
      <c r="NXO58" s="303"/>
      <c r="NXP58" s="303"/>
      <c r="NXQ58" s="303"/>
      <c r="NXR58" s="303"/>
      <c r="NXS58" s="303"/>
      <c r="NXT58" s="303"/>
      <c r="NXU58" s="303"/>
      <c r="NXV58" s="303"/>
      <c r="NXW58" s="303"/>
      <c r="NXX58" s="303"/>
      <c r="NXY58" s="303"/>
      <c r="NXZ58" s="303"/>
      <c r="NYA58" s="303"/>
      <c r="NYB58" s="303"/>
      <c r="NYC58" s="303"/>
      <c r="NYD58" s="303"/>
      <c r="NYE58" s="303"/>
      <c r="NYF58" s="303"/>
      <c r="NYG58" s="303"/>
      <c r="NYH58" s="303"/>
      <c r="NYI58" s="303"/>
      <c r="NYJ58" s="303"/>
      <c r="NYK58" s="303"/>
      <c r="NYL58" s="303"/>
      <c r="NYM58" s="303"/>
      <c r="NYN58" s="303"/>
      <c r="NYO58" s="303"/>
      <c r="NYP58" s="303"/>
      <c r="NYQ58" s="303"/>
      <c r="NYR58" s="303"/>
      <c r="NYS58" s="303"/>
      <c r="NYT58" s="303"/>
      <c r="NYU58" s="303"/>
      <c r="NYV58" s="303"/>
      <c r="NYW58" s="303"/>
      <c r="NYX58" s="303"/>
      <c r="NYY58" s="303"/>
      <c r="NYZ58" s="303"/>
      <c r="NZA58" s="303"/>
      <c r="NZB58" s="303"/>
      <c r="NZC58" s="303"/>
      <c r="NZD58" s="303"/>
      <c r="NZE58" s="303"/>
      <c r="NZF58" s="303"/>
      <c r="NZG58" s="303"/>
      <c r="NZH58" s="303"/>
      <c r="NZI58" s="303"/>
      <c r="NZJ58" s="303"/>
      <c r="NZK58" s="303"/>
      <c r="NZL58" s="303"/>
      <c r="NZM58" s="303"/>
      <c r="NZN58" s="303"/>
      <c r="NZO58" s="303"/>
      <c r="NZP58" s="303"/>
      <c r="NZQ58" s="303"/>
      <c r="NZR58" s="303"/>
      <c r="NZS58" s="303"/>
      <c r="NZT58" s="303"/>
      <c r="NZU58" s="303"/>
      <c r="NZV58" s="303"/>
      <c r="NZW58" s="303"/>
      <c r="NZX58" s="303"/>
      <c r="NZY58" s="303"/>
      <c r="NZZ58" s="303"/>
      <c r="OAA58" s="303"/>
      <c r="OAB58" s="303"/>
      <c r="OAC58" s="303"/>
      <c r="OAD58" s="303"/>
      <c r="OAE58" s="303"/>
      <c r="OAF58" s="303"/>
      <c r="OAG58" s="303"/>
      <c r="OAH58" s="303"/>
      <c r="OAI58" s="303"/>
      <c r="OAJ58" s="303"/>
      <c r="OAK58" s="303"/>
      <c r="OAL58" s="303"/>
      <c r="OAM58" s="303"/>
      <c r="OAN58" s="303"/>
      <c r="OAO58" s="303"/>
      <c r="OAP58" s="303"/>
      <c r="OAQ58" s="303"/>
      <c r="OAR58" s="303"/>
      <c r="OAS58" s="303"/>
      <c r="OAT58" s="303"/>
      <c r="OAU58" s="303"/>
      <c r="OAV58" s="303"/>
      <c r="OAW58" s="303"/>
      <c r="OAX58" s="303"/>
      <c r="OAY58" s="303"/>
      <c r="OAZ58" s="303"/>
      <c r="OBA58" s="303"/>
      <c r="OBB58" s="303"/>
      <c r="OBC58" s="303"/>
      <c r="OBD58" s="303"/>
      <c r="OBE58" s="303"/>
      <c r="OBF58" s="303"/>
      <c r="OBG58" s="303"/>
      <c r="OBH58" s="303"/>
      <c r="OBI58" s="303"/>
      <c r="OBJ58" s="303"/>
      <c r="OBK58" s="303"/>
      <c r="OBL58" s="303"/>
      <c r="OBM58" s="303"/>
      <c r="OBN58" s="303"/>
      <c r="OBO58" s="303"/>
      <c r="OBP58" s="303"/>
      <c r="OBQ58" s="303"/>
      <c r="OBR58" s="303"/>
      <c r="OBS58" s="303"/>
      <c r="OBT58" s="303"/>
      <c r="OBU58" s="303"/>
      <c r="OBV58" s="303"/>
      <c r="OBW58" s="303"/>
      <c r="OBX58" s="303"/>
      <c r="OBY58" s="303"/>
      <c r="OBZ58" s="303"/>
      <c r="OCA58" s="303"/>
      <c r="OCB58" s="303"/>
      <c r="OCC58" s="303"/>
      <c r="OCD58" s="303"/>
      <c r="OCE58" s="303"/>
      <c r="OCF58" s="303"/>
      <c r="OCG58" s="303"/>
      <c r="OCH58" s="303"/>
      <c r="OCI58" s="303"/>
      <c r="OCJ58" s="303"/>
      <c r="OCK58" s="303"/>
      <c r="OCL58" s="303"/>
      <c r="OCM58" s="303"/>
      <c r="OCN58" s="303"/>
      <c r="OCO58" s="303"/>
      <c r="OCP58" s="303"/>
      <c r="OCQ58" s="303"/>
      <c r="OCR58" s="303"/>
      <c r="OCS58" s="303"/>
      <c r="OCT58" s="303"/>
      <c r="OCU58" s="303"/>
      <c r="OCV58" s="303"/>
      <c r="OCW58" s="303"/>
      <c r="OCX58" s="303"/>
      <c r="OCY58" s="303"/>
      <c r="OCZ58" s="303"/>
      <c r="ODA58" s="303"/>
      <c r="ODB58" s="303"/>
      <c r="ODC58" s="303"/>
      <c r="ODD58" s="303"/>
      <c r="ODE58" s="303"/>
      <c r="ODF58" s="303"/>
      <c r="ODG58" s="303"/>
      <c r="ODH58" s="303"/>
      <c r="ODI58" s="303"/>
      <c r="ODJ58" s="303"/>
      <c r="ODK58" s="303"/>
      <c r="ODL58" s="303"/>
      <c r="ODM58" s="303"/>
      <c r="ODN58" s="303"/>
      <c r="ODO58" s="303"/>
      <c r="ODP58" s="303"/>
      <c r="ODQ58" s="303"/>
      <c r="ODR58" s="303"/>
      <c r="ODS58" s="303"/>
      <c r="ODT58" s="303"/>
      <c r="ODU58" s="303"/>
      <c r="ODV58" s="303"/>
      <c r="ODW58" s="303"/>
      <c r="ODX58" s="303"/>
      <c r="ODY58" s="303"/>
      <c r="ODZ58" s="303"/>
      <c r="OEA58" s="303"/>
      <c r="OEB58" s="303"/>
      <c r="OEC58" s="303"/>
      <c r="OED58" s="303"/>
      <c r="OEE58" s="303"/>
      <c r="OEF58" s="303"/>
      <c r="OEG58" s="303"/>
      <c r="OEH58" s="303"/>
      <c r="OEI58" s="303"/>
      <c r="OEJ58" s="303"/>
      <c r="OEK58" s="303"/>
      <c r="OEL58" s="303"/>
      <c r="OEM58" s="303"/>
      <c r="OEN58" s="303"/>
      <c r="OEO58" s="303"/>
      <c r="OEP58" s="303"/>
      <c r="OEQ58" s="303"/>
      <c r="OER58" s="303"/>
      <c r="OES58" s="303"/>
      <c r="OET58" s="303"/>
      <c r="OEU58" s="303"/>
      <c r="OEV58" s="303"/>
      <c r="OEW58" s="303"/>
      <c r="OEX58" s="303"/>
      <c r="OEY58" s="303"/>
      <c r="OEZ58" s="303"/>
      <c r="OFA58" s="303"/>
      <c r="OFB58" s="303"/>
      <c r="OFC58" s="303"/>
      <c r="OFD58" s="303"/>
      <c r="OFE58" s="303"/>
      <c r="OFF58" s="303"/>
      <c r="OFG58" s="303"/>
      <c r="OFH58" s="303"/>
      <c r="OFI58" s="303"/>
      <c r="OFJ58" s="303"/>
      <c r="OFK58" s="303"/>
      <c r="OFL58" s="303"/>
      <c r="OFM58" s="303"/>
      <c r="OFN58" s="303"/>
      <c r="OFO58" s="303"/>
      <c r="OFP58" s="303"/>
      <c r="OFQ58" s="303"/>
      <c r="OFR58" s="303"/>
      <c r="OFS58" s="303"/>
      <c r="OFT58" s="303"/>
      <c r="OFU58" s="303"/>
      <c r="OFV58" s="303"/>
      <c r="OFW58" s="303"/>
      <c r="OFX58" s="303"/>
      <c r="OFY58" s="303"/>
      <c r="OFZ58" s="303"/>
      <c r="OGA58" s="303"/>
      <c r="OGB58" s="303"/>
      <c r="OGC58" s="303"/>
      <c r="OGD58" s="303"/>
      <c r="OGE58" s="303"/>
      <c r="OGF58" s="303"/>
      <c r="OGG58" s="303"/>
      <c r="OGH58" s="303"/>
      <c r="OGI58" s="303"/>
      <c r="OGJ58" s="303"/>
      <c r="OGK58" s="303"/>
      <c r="OGL58" s="303"/>
      <c r="OGM58" s="303"/>
      <c r="OGN58" s="303"/>
      <c r="OGO58" s="303"/>
      <c r="OGP58" s="303"/>
      <c r="OGQ58" s="303"/>
      <c r="OGR58" s="303"/>
      <c r="OGS58" s="303"/>
      <c r="OGT58" s="303"/>
      <c r="OGU58" s="303"/>
      <c r="OGV58" s="303"/>
      <c r="OGW58" s="303"/>
      <c r="OGX58" s="303"/>
      <c r="OGY58" s="303"/>
      <c r="OGZ58" s="303"/>
      <c r="OHA58" s="303"/>
      <c r="OHB58" s="303"/>
      <c r="OHC58" s="303"/>
      <c r="OHD58" s="303"/>
      <c r="OHE58" s="303"/>
      <c r="OHF58" s="303"/>
      <c r="OHG58" s="303"/>
      <c r="OHH58" s="303"/>
      <c r="OHI58" s="303"/>
      <c r="OHJ58" s="303"/>
      <c r="OHK58" s="303"/>
      <c r="OHL58" s="303"/>
      <c r="OHM58" s="303"/>
      <c r="OHN58" s="303"/>
      <c r="OHO58" s="303"/>
      <c r="OHP58" s="303"/>
      <c r="OHQ58" s="303"/>
      <c r="OHR58" s="303"/>
      <c r="OHS58" s="303"/>
      <c r="OHT58" s="303"/>
      <c r="OHU58" s="303"/>
      <c r="OHV58" s="303"/>
      <c r="OHW58" s="303"/>
      <c r="OHX58" s="303"/>
      <c r="OHY58" s="303"/>
      <c r="OHZ58" s="303"/>
      <c r="OIA58" s="303"/>
      <c r="OIB58" s="303"/>
      <c r="OIC58" s="303"/>
      <c r="OID58" s="303"/>
      <c r="OIE58" s="303"/>
      <c r="OIF58" s="303"/>
      <c r="OIG58" s="303"/>
      <c r="OIH58" s="303"/>
      <c r="OII58" s="303"/>
      <c r="OIJ58" s="303"/>
      <c r="OIK58" s="303"/>
      <c r="OIL58" s="303"/>
      <c r="OIM58" s="303"/>
      <c r="OIN58" s="303"/>
      <c r="OIO58" s="303"/>
      <c r="OIP58" s="303"/>
      <c r="OIQ58" s="303"/>
      <c r="OIR58" s="303"/>
      <c r="OIS58" s="303"/>
      <c r="OIT58" s="303"/>
      <c r="OIU58" s="303"/>
      <c r="OIV58" s="303"/>
      <c r="OIW58" s="303"/>
      <c r="OIX58" s="303"/>
      <c r="OIY58" s="303"/>
      <c r="OIZ58" s="303"/>
      <c r="OJA58" s="303"/>
      <c r="OJB58" s="303"/>
      <c r="OJC58" s="303"/>
      <c r="OJD58" s="303"/>
      <c r="OJE58" s="303"/>
      <c r="OJF58" s="303"/>
      <c r="OJG58" s="303"/>
      <c r="OJH58" s="303"/>
      <c r="OJI58" s="303"/>
      <c r="OJJ58" s="303"/>
      <c r="OJK58" s="303"/>
      <c r="OJL58" s="303"/>
      <c r="OJM58" s="303"/>
      <c r="OJN58" s="303"/>
      <c r="OJO58" s="303"/>
      <c r="OJP58" s="303"/>
      <c r="OJQ58" s="303"/>
      <c r="OJR58" s="303"/>
      <c r="OJS58" s="303"/>
      <c r="OJT58" s="303"/>
      <c r="OJU58" s="303"/>
      <c r="OJV58" s="303"/>
      <c r="OJW58" s="303"/>
      <c r="OJX58" s="303"/>
      <c r="OJY58" s="303"/>
      <c r="OJZ58" s="303"/>
      <c r="OKA58" s="303"/>
      <c r="OKB58" s="303"/>
      <c r="OKC58" s="303"/>
      <c r="OKD58" s="303"/>
      <c r="OKE58" s="303"/>
      <c r="OKF58" s="303"/>
      <c r="OKG58" s="303"/>
      <c r="OKH58" s="303"/>
      <c r="OKI58" s="303"/>
      <c r="OKJ58" s="303"/>
      <c r="OKK58" s="303"/>
      <c r="OKL58" s="303"/>
      <c r="OKM58" s="303"/>
      <c r="OKN58" s="303"/>
      <c r="OKO58" s="303"/>
      <c r="OKP58" s="303"/>
      <c r="OKQ58" s="303"/>
      <c r="OKR58" s="303"/>
      <c r="OKS58" s="303"/>
      <c r="OKT58" s="303"/>
      <c r="OKU58" s="303"/>
      <c r="OKV58" s="303"/>
      <c r="OKW58" s="303"/>
      <c r="OKX58" s="303"/>
      <c r="OKY58" s="303"/>
      <c r="OKZ58" s="303"/>
      <c r="OLA58" s="303"/>
      <c r="OLB58" s="303"/>
      <c r="OLC58" s="303"/>
      <c r="OLD58" s="303"/>
      <c r="OLE58" s="303"/>
      <c r="OLF58" s="303"/>
      <c r="OLG58" s="303"/>
      <c r="OLH58" s="303"/>
      <c r="OLI58" s="303"/>
      <c r="OLJ58" s="303"/>
      <c r="OLK58" s="303"/>
      <c r="OLL58" s="303"/>
      <c r="OLM58" s="303"/>
      <c r="OLN58" s="303"/>
      <c r="OLO58" s="303"/>
      <c r="OLP58" s="303"/>
      <c r="OLQ58" s="303"/>
      <c r="OLR58" s="303"/>
      <c r="OLS58" s="303"/>
      <c r="OLT58" s="303"/>
      <c r="OLU58" s="303"/>
      <c r="OLV58" s="303"/>
      <c r="OLW58" s="303"/>
      <c r="OLX58" s="303"/>
      <c r="OLY58" s="303"/>
      <c r="OLZ58" s="303"/>
      <c r="OMA58" s="303"/>
      <c r="OMB58" s="303"/>
      <c r="OMC58" s="303"/>
      <c r="OMD58" s="303"/>
      <c r="OME58" s="303"/>
      <c r="OMF58" s="303"/>
      <c r="OMG58" s="303"/>
      <c r="OMH58" s="303"/>
      <c r="OMI58" s="303"/>
      <c r="OMJ58" s="303"/>
      <c r="OMK58" s="303"/>
      <c r="OML58" s="303"/>
      <c r="OMM58" s="303"/>
      <c r="OMN58" s="303"/>
      <c r="OMO58" s="303"/>
      <c r="OMP58" s="303"/>
      <c r="OMQ58" s="303"/>
      <c r="OMR58" s="303"/>
      <c r="OMS58" s="303"/>
      <c r="OMT58" s="303"/>
      <c r="OMU58" s="303"/>
      <c r="OMV58" s="303"/>
      <c r="OMW58" s="303"/>
      <c r="OMX58" s="303"/>
      <c r="OMY58" s="303"/>
      <c r="OMZ58" s="303"/>
      <c r="ONA58" s="303"/>
      <c r="ONB58" s="303"/>
      <c r="ONC58" s="303"/>
      <c r="OND58" s="303"/>
      <c r="ONE58" s="303"/>
      <c r="ONF58" s="303"/>
      <c r="ONG58" s="303"/>
      <c r="ONH58" s="303"/>
      <c r="ONI58" s="303"/>
      <c r="ONJ58" s="303"/>
      <c r="ONK58" s="303"/>
      <c r="ONL58" s="303"/>
      <c r="ONM58" s="303"/>
      <c r="ONN58" s="303"/>
      <c r="ONO58" s="303"/>
      <c r="ONP58" s="303"/>
      <c r="ONQ58" s="303"/>
      <c r="ONR58" s="303"/>
      <c r="ONS58" s="303"/>
      <c r="ONT58" s="303"/>
      <c r="ONU58" s="303"/>
      <c r="ONV58" s="303"/>
      <c r="ONW58" s="303"/>
      <c r="ONX58" s="303"/>
      <c r="ONY58" s="303"/>
      <c r="ONZ58" s="303"/>
      <c r="OOA58" s="303"/>
      <c r="OOB58" s="303"/>
      <c r="OOC58" s="303"/>
      <c r="OOD58" s="303"/>
      <c r="OOE58" s="303"/>
      <c r="OOF58" s="303"/>
      <c r="OOG58" s="303"/>
      <c r="OOH58" s="303"/>
      <c r="OOI58" s="303"/>
      <c r="OOJ58" s="303"/>
      <c r="OOK58" s="303"/>
      <c r="OOL58" s="303"/>
      <c r="OOM58" s="303"/>
      <c r="OON58" s="303"/>
      <c r="OOO58" s="303"/>
      <c r="OOP58" s="303"/>
      <c r="OOQ58" s="303"/>
      <c r="OOR58" s="303"/>
      <c r="OOS58" s="303"/>
      <c r="OOT58" s="303"/>
      <c r="OOU58" s="303"/>
      <c r="OOV58" s="303"/>
      <c r="OOW58" s="303"/>
      <c r="OOX58" s="303"/>
      <c r="OOY58" s="303"/>
      <c r="OOZ58" s="303"/>
      <c r="OPA58" s="303"/>
      <c r="OPB58" s="303"/>
      <c r="OPC58" s="303"/>
      <c r="OPD58" s="303"/>
      <c r="OPE58" s="303"/>
      <c r="OPF58" s="303"/>
      <c r="OPG58" s="303"/>
      <c r="OPH58" s="303"/>
      <c r="OPI58" s="303"/>
      <c r="OPJ58" s="303"/>
      <c r="OPK58" s="303"/>
      <c r="OPL58" s="303"/>
      <c r="OPM58" s="303"/>
      <c r="OPN58" s="303"/>
      <c r="OPO58" s="303"/>
      <c r="OPP58" s="303"/>
      <c r="OPQ58" s="303"/>
      <c r="OPR58" s="303"/>
      <c r="OPS58" s="303"/>
      <c r="OPT58" s="303"/>
      <c r="OPU58" s="303"/>
      <c r="OPV58" s="303"/>
      <c r="OPW58" s="303"/>
      <c r="OPX58" s="303"/>
      <c r="OPY58" s="303"/>
      <c r="OPZ58" s="303"/>
      <c r="OQA58" s="303"/>
      <c r="OQB58" s="303"/>
      <c r="OQC58" s="303"/>
      <c r="OQD58" s="303"/>
      <c r="OQE58" s="303"/>
      <c r="OQF58" s="303"/>
      <c r="OQG58" s="303"/>
      <c r="OQH58" s="303"/>
      <c r="OQI58" s="303"/>
      <c r="OQJ58" s="303"/>
      <c r="OQK58" s="303"/>
      <c r="OQL58" s="303"/>
      <c r="OQM58" s="303"/>
      <c r="OQN58" s="303"/>
      <c r="OQO58" s="303"/>
      <c r="OQP58" s="303"/>
      <c r="OQQ58" s="303"/>
      <c r="OQR58" s="303"/>
      <c r="OQS58" s="303"/>
      <c r="OQT58" s="303"/>
      <c r="OQU58" s="303"/>
      <c r="OQV58" s="303"/>
      <c r="OQW58" s="303"/>
      <c r="OQX58" s="303"/>
      <c r="OQY58" s="303"/>
      <c r="OQZ58" s="303"/>
      <c r="ORA58" s="303"/>
      <c r="ORB58" s="303"/>
      <c r="ORC58" s="303"/>
      <c r="ORD58" s="303"/>
      <c r="ORE58" s="303"/>
      <c r="ORF58" s="303"/>
      <c r="ORG58" s="303"/>
      <c r="ORH58" s="303"/>
      <c r="ORI58" s="303"/>
      <c r="ORJ58" s="303"/>
      <c r="ORK58" s="303"/>
      <c r="ORL58" s="303"/>
      <c r="ORM58" s="303"/>
      <c r="ORN58" s="303"/>
      <c r="ORO58" s="303"/>
      <c r="ORP58" s="303"/>
      <c r="ORQ58" s="303"/>
      <c r="ORR58" s="303"/>
      <c r="ORS58" s="303"/>
      <c r="ORT58" s="303"/>
      <c r="ORU58" s="303"/>
      <c r="ORV58" s="303"/>
      <c r="ORW58" s="303"/>
      <c r="ORX58" s="303"/>
      <c r="ORY58" s="303"/>
      <c r="ORZ58" s="303"/>
      <c r="OSA58" s="303"/>
      <c r="OSB58" s="303"/>
      <c r="OSC58" s="303"/>
      <c r="OSD58" s="303"/>
      <c r="OSE58" s="303"/>
      <c r="OSF58" s="303"/>
      <c r="OSG58" s="303"/>
      <c r="OSH58" s="303"/>
      <c r="OSI58" s="303"/>
      <c r="OSJ58" s="303"/>
      <c r="OSK58" s="303"/>
      <c r="OSL58" s="303"/>
      <c r="OSM58" s="303"/>
      <c r="OSN58" s="303"/>
      <c r="OSO58" s="303"/>
      <c r="OSP58" s="303"/>
      <c r="OSQ58" s="303"/>
      <c r="OSR58" s="303"/>
      <c r="OSS58" s="303"/>
      <c r="OST58" s="303"/>
      <c r="OSU58" s="303"/>
      <c r="OSV58" s="303"/>
      <c r="OSW58" s="303"/>
      <c r="OSX58" s="303"/>
      <c r="OSY58" s="303"/>
      <c r="OSZ58" s="303"/>
      <c r="OTA58" s="303"/>
      <c r="OTB58" s="303"/>
      <c r="OTC58" s="303"/>
      <c r="OTD58" s="303"/>
      <c r="OTE58" s="303"/>
      <c r="OTF58" s="303"/>
      <c r="OTG58" s="303"/>
      <c r="OTH58" s="303"/>
      <c r="OTI58" s="303"/>
      <c r="OTJ58" s="303"/>
      <c r="OTK58" s="303"/>
      <c r="OTL58" s="303"/>
      <c r="OTM58" s="303"/>
      <c r="OTN58" s="303"/>
      <c r="OTO58" s="303"/>
      <c r="OTP58" s="303"/>
      <c r="OTQ58" s="303"/>
      <c r="OTR58" s="303"/>
      <c r="OTS58" s="303"/>
      <c r="OTT58" s="303"/>
      <c r="OTU58" s="303"/>
      <c r="OTV58" s="303"/>
      <c r="OTW58" s="303"/>
      <c r="OTX58" s="303"/>
      <c r="OTY58" s="303"/>
      <c r="OTZ58" s="303"/>
      <c r="OUA58" s="303"/>
      <c r="OUB58" s="303"/>
      <c r="OUC58" s="303"/>
      <c r="OUD58" s="303"/>
      <c r="OUE58" s="303"/>
      <c r="OUF58" s="303"/>
      <c r="OUG58" s="303"/>
      <c r="OUH58" s="303"/>
      <c r="OUI58" s="303"/>
      <c r="OUJ58" s="303"/>
      <c r="OUK58" s="303"/>
      <c r="OUL58" s="303"/>
      <c r="OUM58" s="303"/>
      <c r="OUN58" s="303"/>
      <c r="OUO58" s="303"/>
      <c r="OUP58" s="303"/>
      <c r="OUQ58" s="303"/>
      <c r="OUR58" s="303"/>
      <c r="OUS58" s="303"/>
      <c r="OUT58" s="303"/>
      <c r="OUU58" s="303"/>
      <c r="OUV58" s="303"/>
      <c r="OUW58" s="303"/>
      <c r="OUX58" s="303"/>
      <c r="OUY58" s="303"/>
      <c r="OUZ58" s="303"/>
      <c r="OVA58" s="303"/>
      <c r="OVB58" s="303"/>
      <c r="OVC58" s="303"/>
      <c r="OVD58" s="303"/>
      <c r="OVE58" s="303"/>
      <c r="OVF58" s="303"/>
      <c r="OVG58" s="303"/>
      <c r="OVH58" s="303"/>
      <c r="OVI58" s="303"/>
      <c r="OVJ58" s="303"/>
      <c r="OVK58" s="303"/>
      <c r="OVL58" s="303"/>
      <c r="OVM58" s="303"/>
      <c r="OVN58" s="303"/>
      <c r="OVO58" s="303"/>
      <c r="OVP58" s="303"/>
      <c r="OVQ58" s="303"/>
      <c r="OVR58" s="303"/>
      <c r="OVS58" s="303"/>
      <c r="OVT58" s="303"/>
      <c r="OVU58" s="303"/>
      <c r="OVV58" s="303"/>
      <c r="OVW58" s="303"/>
      <c r="OVX58" s="303"/>
      <c r="OVY58" s="303"/>
      <c r="OVZ58" s="303"/>
      <c r="OWA58" s="303"/>
      <c r="OWB58" s="303"/>
      <c r="OWC58" s="303"/>
      <c r="OWD58" s="303"/>
      <c r="OWE58" s="303"/>
      <c r="OWF58" s="303"/>
      <c r="OWG58" s="303"/>
      <c r="OWH58" s="303"/>
      <c r="OWI58" s="303"/>
      <c r="OWJ58" s="303"/>
      <c r="OWK58" s="303"/>
      <c r="OWL58" s="303"/>
      <c r="OWM58" s="303"/>
      <c r="OWN58" s="303"/>
      <c r="OWO58" s="303"/>
      <c r="OWP58" s="303"/>
      <c r="OWQ58" s="303"/>
      <c r="OWR58" s="303"/>
      <c r="OWS58" s="303"/>
      <c r="OWT58" s="303"/>
      <c r="OWU58" s="303"/>
      <c r="OWV58" s="303"/>
      <c r="OWW58" s="303"/>
      <c r="OWX58" s="303"/>
      <c r="OWY58" s="303"/>
      <c r="OWZ58" s="303"/>
      <c r="OXA58" s="303"/>
      <c r="OXB58" s="303"/>
      <c r="OXC58" s="303"/>
      <c r="OXD58" s="303"/>
      <c r="OXE58" s="303"/>
      <c r="OXF58" s="303"/>
      <c r="OXG58" s="303"/>
      <c r="OXH58" s="303"/>
      <c r="OXI58" s="303"/>
      <c r="OXJ58" s="303"/>
      <c r="OXK58" s="303"/>
      <c r="OXL58" s="303"/>
      <c r="OXM58" s="303"/>
      <c r="OXN58" s="303"/>
      <c r="OXO58" s="303"/>
      <c r="OXP58" s="303"/>
      <c r="OXQ58" s="303"/>
      <c r="OXR58" s="303"/>
      <c r="OXS58" s="303"/>
      <c r="OXT58" s="303"/>
      <c r="OXU58" s="303"/>
      <c r="OXV58" s="303"/>
      <c r="OXW58" s="303"/>
      <c r="OXX58" s="303"/>
      <c r="OXY58" s="303"/>
      <c r="OXZ58" s="303"/>
      <c r="OYA58" s="303"/>
      <c r="OYB58" s="303"/>
      <c r="OYC58" s="303"/>
      <c r="OYD58" s="303"/>
      <c r="OYE58" s="303"/>
      <c r="OYF58" s="303"/>
      <c r="OYG58" s="303"/>
      <c r="OYH58" s="303"/>
      <c r="OYI58" s="303"/>
      <c r="OYJ58" s="303"/>
      <c r="OYK58" s="303"/>
      <c r="OYL58" s="303"/>
      <c r="OYM58" s="303"/>
      <c r="OYN58" s="303"/>
      <c r="OYO58" s="303"/>
      <c r="OYP58" s="303"/>
      <c r="OYQ58" s="303"/>
      <c r="OYR58" s="303"/>
      <c r="OYS58" s="303"/>
      <c r="OYT58" s="303"/>
      <c r="OYU58" s="303"/>
      <c r="OYV58" s="303"/>
      <c r="OYW58" s="303"/>
      <c r="OYX58" s="303"/>
      <c r="OYY58" s="303"/>
      <c r="OYZ58" s="303"/>
      <c r="OZA58" s="303"/>
      <c r="OZB58" s="303"/>
      <c r="OZC58" s="303"/>
      <c r="OZD58" s="303"/>
      <c r="OZE58" s="303"/>
      <c r="OZF58" s="303"/>
      <c r="OZG58" s="303"/>
      <c r="OZH58" s="303"/>
      <c r="OZI58" s="303"/>
      <c r="OZJ58" s="303"/>
      <c r="OZK58" s="303"/>
      <c r="OZL58" s="303"/>
      <c r="OZM58" s="303"/>
      <c r="OZN58" s="303"/>
      <c r="OZO58" s="303"/>
      <c r="OZP58" s="303"/>
      <c r="OZQ58" s="303"/>
      <c r="OZR58" s="303"/>
      <c r="OZS58" s="303"/>
      <c r="OZT58" s="303"/>
      <c r="OZU58" s="303"/>
      <c r="OZV58" s="303"/>
      <c r="OZW58" s="303"/>
      <c r="OZX58" s="303"/>
      <c r="OZY58" s="303"/>
      <c r="OZZ58" s="303"/>
      <c r="PAA58" s="303"/>
      <c r="PAB58" s="303"/>
      <c r="PAC58" s="303"/>
      <c r="PAD58" s="303"/>
      <c r="PAE58" s="303"/>
      <c r="PAF58" s="303"/>
      <c r="PAG58" s="303"/>
      <c r="PAH58" s="303"/>
      <c r="PAI58" s="303"/>
      <c r="PAJ58" s="303"/>
      <c r="PAK58" s="303"/>
      <c r="PAL58" s="303"/>
      <c r="PAM58" s="303"/>
      <c r="PAN58" s="303"/>
      <c r="PAO58" s="303"/>
      <c r="PAP58" s="303"/>
      <c r="PAQ58" s="303"/>
      <c r="PAR58" s="303"/>
      <c r="PAS58" s="303"/>
      <c r="PAT58" s="303"/>
      <c r="PAU58" s="303"/>
      <c r="PAV58" s="303"/>
      <c r="PAW58" s="303"/>
      <c r="PAX58" s="303"/>
      <c r="PAY58" s="303"/>
      <c r="PAZ58" s="303"/>
      <c r="PBA58" s="303"/>
      <c r="PBB58" s="303"/>
      <c r="PBC58" s="303"/>
      <c r="PBD58" s="303"/>
      <c r="PBE58" s="303"/>
      <c r="PBF58" s="303"/>
      <c r="PBG58" s="303"/>
      <c r="PBH58" s="303"/>
      <c r="PBI58" s="303"/>
      <c r="PBJ58" s="303"/>
      <c r="PBK58" s="303"/>
      <c r="PBL58" s="303"/>
      <c r="PBM58" s="303"/>
      <c r="PBN58" s="303"/>
      <c r="PBO58" s="303"/>
      <c r="PBP58" s="303"/>
      <c r="PBQ58" s="303"/>
      <c r="PBR58" s="303"/>
      <c r="PBS58" s="303"/>
      <c r="PBT58" s="303"/>
      <c r="PBU58" s="303"/>
      <c r="PBV58" s="303"/>
      <c r="PBW58" s="303"/>
      <c r="PBX58" s="303"/>
      <c r="PBY58" s="303"/>
      <c r="PBZ58" s="303"/>
      <c r="PCA58" s="303"/>
      <c r="PCB58" s="303"/>
      <c r="PCC58" s="303"/>
      <c r="PCD58" s="303"/>
      <c r="PCE58" s="303"/>
      <c r="PCF58" s="303"/>
      <c r="PCG58" s="303"/>
      <c r="PCH58" s="303"/>
      <c r="PCI58" s="303"/>
      <c r="PCJ58" s="303"/>
      <c r="PCK58" s="303"/>
      <c r="PCL58" s="303"/>
      <c r="PCM58" s="303"/>
      <c r="PCN58" s="303"/>
      <c r="PCO58" s="303"/>
      <c r="PCP58" s="303"/>
      <c r="PCQ58" s="303"/>
      <c r="PCR58" s="303"/>
      <c r="PCS58" s="303"/>
      <c r="PCT58" s="303"/>
      <c r="PCU58" s="303"/>
      <c r="PCV58" s="303"/>
      <c r="PCW58" s="303"/>
      <c r="PCX58" s="303"/>
      <c r="PCY58" s="303"/>
      <c r="PCZ58" s="303"/>
      <c r="PDA58" s="303"/>
      <c r="PDB58" s="303"/>
      <c r="PDC58" s="303"/>
      <c r="PDD58" s="303"/>
      <c r="PDE58" s="303"/>
      <c r="PDF58" s="303"/>
      <c r="PDG58" s="303"/>
      <c r="PDH58" s="303"/>
      <c r="PDI58" s="303"/>
      <c r="PDJ58" s="303"/>
      <c r="PDK58" s="303"/>
      <c r="PDL58" s="303"/>
      <c r="PDM58" s="303"/>
      <c r="PDN58" s="303"/>
      <c r="PDO58" s="303"/>
      <c r="PDP58" s="303"/>
      <c r="PDQ58" s="303"/>
      <c r="PDR58" s="303"/>
      <c r="PDS58" s="303"/>
      <c r="PDT58" s="303"/>
      <c r="PDU58" s="303"/>
      <c r="PDV58" s="303"/>
      <c r="PDW58" s="303"/>
      <c r="PDX58" s="303"/>
      <c r="PDY58" s="303"/>
      <c r="PDZ58" s="303"/>
      <c r="PEA58" s="303"/>
      <c r="PEB58" s="303"/>
      <c r="PEC58" s="303"/>
      <c r="PED58" s="303"/>
      <c r="PEE58" s="303"/>
      <c r="PEF58" s="303"/>
      <c r="PEG58" s="303"/>
      <c r="PEH58" s="303"/>
      <c r="PEI58" s="303"/>
      <c r="PEJ58" s="303"/>
      <c r="PEK58" s="303"/>
      <c r="PEL58" s="303"/>
      <c r="PEM58" s="303"/>
      <c r="PEN58" s="303"/>
      <c r="PEO58" s="303"/>
      <c r="PEP58" s="303"/>
      <c r="PEQ58" s="303"/>
      <c r="PER58" s="303"/>
      <c r="PES58" s="303"/>
      <c r="PET58" s="303"/>
      <c r="PEU58" s="303"/>
      <c r="PEV58" s="303"/>
      <c r="PEW58" s="303"/>
      <c r="PEX58" s="303"/>
      <c r="PEY58" s="303"/>
      <c r="PEZ58" s="303"/>
      <c r="PFA58" s="303"/>
      <c r="PFB58" s="303"/>
      <c r="PFC58" s="303"/>
      <c r="PFD58" s="303"/>
      <c r="PFE58" s="303"/>
      <c r="PFF58" s="303"/>
      <c r="PFG58" s="303"/>
      <c r="PFH58" s="303"/>
      <c r="PFI58" s="303"/>
      <c r="PFJ58" s="303"/>
      <c r="PFK58" s="303"/>
      <c r="PFL58" s="303"/>
      <c r="PFM58" s="303"/>
      <c r="PFN58" s="303"/>
      <c r="PFO58" s="303"/>
      <c r="PFP58" s="303"/>
      <c r="PFQ58" s="303"/>
      <c r="PFR58" s="303"/>
      <c r="PFS58" s="303"/>
      <c r="PFT58" s="303"/>
      <c r="PFU58" s="303"/>
      <c r="PFV58" s="303"/>
      <c r="PFW58" s="303"/>
      <c r="PFX58" s="303"/>
      <c r="PFY58" s="303"/>
      <c r="PFZ58" s="303"/>
      <c r="PGA58" s="303"/>
      <c r="PGB58" s="303"/>
      <c r="PGC58" s="303"/>
      <c r="PGD58" s="303"/>
      <c r="PGE58" s="303"/>
      <c r="PGF58" s="303"/>
      <c r="PGG58" s="303"/>
      <c r="PGH58" s="303"/>
      <c r="PGI58" s="303"/>
      <c r="PGJ58" s="303"/>
      <c r="PGK58" s="303"/>
      <c r="PGL58" s="303"/>
      <c r="PGM58" s="303"/>
      <c r="PGN58" s="303"/>
      <c r="PGO58" s="303"/>
      <c r="PGP58" s="303"/>
      <c r="PGQ58" s="303"/>
      <c r="PGR58" s="303"/>
      <c r="PGS58" s="303"/>
      <c r="PGT58" s="303"/>
      <c r="PGU58" s="303"/>
      <c r="PGV58" s="303"/>
      <c r="PGW58" s="303"/>
      <c r="PGX58" s="303"/>
      <c r="PGY58" s="303"/>
      <c r="PGZ58" s="303"/>
      <c r="PHA58" s="303"/>
      <c r="PHB58" s="303"/>
      <c r="PHC58" s="303"/>
      <c r="PHD58" s="303"/>
      <c r="PHE58" s="303"/>
      <c r="PHF58" s="303"/>
      <c r="PHG58" s="303"/>
      <c r="PHH58" s="303"/>
      <c r="PHI58" s="303"/>
      <c r="PHJ58" s="303"/>
      <c r="PHK58" s="303"/>
      <c r="PHL58" s="303"/>
      <c r="PHM58" s="303"/>
      <c r="PHN58" s="303"/>
      <c r="PHO58" s="303"/>
      <c r="PHP58" s="303"/>
      <c r="PHQ58" s="303"/>
      <c r="PHR58" s="303"/>
      <c r="PHS58" s="303"/>
      <c r="PHT58" s="303"/>
      <c r="PHU58" s="303"/>
      <c r="PHV58" s="303"/>
      <c r="PHW58" s="303"/>
      <c r="PHX58" s="303"/>
      <c r="PHY58" s="303"/>
      <c r="PHZ58" s="303"/>
      <c r="PIA58" s="303"/>
      <c r="PIB58" s="303"/>
      <c r="PIC58" s="303"/>
      <c r="PID58" s="303"/>
      <c r="PIE58" s="303"/>
      <c r="PIF58" s="303"/>
      <c r="PIG58" s="303"/>
      <c r="PIH58" s="303"/>
      <c r="PII58" s="303"/>
      <c r="PIJ58" s="303"/>
      <c r="PIK58" s="303"/>
      <c r="PIL58" s="303"/>
      <c r="PIM58" s="303"/>
      <c r="PIN58" s="303"/>
      <c r="PIO58" s="303"/>
      <c r="PIP58" s="303"/>
      <c r="PIQ58" s="303"/>
      <c r="PIR58" s="303"/>
      <c r="PIS58" s="303"/>
      <c r="PIT58" s="303"/>
      <c r="PIU58" s="303"/>
      <c r="PIV58" s="303"/>
      <c r="PIW58" s="303"/>
      <c r="PIX58" s="303"/>
      <c r="PIY58" s="303"/>
      <c r="PIZ58" s="303"/>
      <c r="PJA58" s="303"/>
      <c r="PJB58" s="303"/>
      <c r="PJC58" s="303"/>
      <c r="PJD58" s="303"/>
      <c r="PJE58" s="303"/>
      <c r="PJF58" s="303"/>
      <c r="PJG58" s="303"/>
      <c r="PJH58" s="303"/>
      <c r="PJI58" s="303"/>
      <c r="PJJ58" s="303"/>
      <c r="PJK58" s="303"/>
      <c r="PJL58" s="303"/>
      <c r="PJM58" s="303"/>
      <c r="PJN58" s="303"/>
      <c r="PJO58" s="303"/>
      <c r="PJP58" s="303"/>
      <c r="PJQ58" s="303"/>
      <c r="PJR58" s="303"/>
      <c r="PJS58" s="303"/>
      <c r="PJT58" s="303"/>
      <c r="PJU58" s="303"/>
      <c r="PJV58" s="303"/>
      <c r="PJW58" s="303"/>
      <c r="PJX58" s="303"/>
      <c r="PJY58" s="303"/>
      <c r="PJZ58" s="303"/>
      <c r="PKA58" s="303"/>
      <c r="PKB58" s="303"/>
      <c r="PKC58" s="303"/>
      <c r="PKD58" s="303"/>
      <c r="PKE58" s="303"/>
      <c r="PKF58" s="303"/>
      <c r="PKG58" s="303"/>
      <c r="PKH58" s="303"/>
      <c r="PKI58" s="303"/>
      <c r="PKJ58" s="303"/>
      <c r="PKK58" s="303"/>
      <c r="PKL58" s="303"/>
      <c r="PKM58" s="303"/>
      <c r="PKN58" s="303"/>
      <c r="PKO58" s="303"/>
      <c r="PKP58" s="303"/>
      <c r="PKQ58" s="303"/>
      <c r="PKR58" s="303"/>
      <c r="PKS58" s="303"/>
      <c r="PKT58" s="303"/>
      <c r="PKU58" s="303"/>
      <c r="PKV58" s="303"/>
      <c r="PKW58" s="303"/>
      <c r="PKX58" s="303"/>
      <c r="PKY58" s="303"/>
      <c r="PKZ58" s="303"/>
      <c r="PLA58" s="303"/>
      <c r="PLB58" s="303"/>
      <c r="PLC58" s="303"/>
      <c r="PLD58" s="303"/>
      <c r="PLE58" s="303"/>
      <c r="PLF58" s="303"/>
      <c r="PLG58" s="303"/>
      <c r="PLH58" s="303"/>
      <c r="PLI58" s="303"/>
      <c r="PLJ58" s="303"/>
      <c r="PLK58" s="303"/>
      <c r="PLL58" s="303"/>
      <c r="PLM58" s="303"/>
      <c r="PLN58" s="303"/>
      <c r="PLO58" s="303"/>
      <c r="PLP58" s="303"/>
      <c r="PLQ58" s="303"/>
      <c r="PLR58" s="303"/>
      <c r="PLS58" s="303"/>
      <c r="PLT58" s="303"/>
      <c r="PLU58" s="303"/>
      <c r="PLV58" s="303"/>
      <c r="PLW58" s="303"/>
      <c r="PLX58" s="303"/>
      <c r="PLY58" s="303"/>
      <c r="PLZ58" s="303"/>
      <c r="PMA58" s="303"/>
      <c r="PMB58" s="303"/>
      <c r="PMC58" s="303"/>
      <c r="PMD58" s="303"/>
      <c r="PME58" s="303"/>
      <c r="PMF58" s="303"/>
      <c r="PMG58" s="303"/>
      <c r="PMH58" s="303"/>
      <c r="PMI58" s="303"/>
      <c r="PMJ58" s="303"/>
      <c r="PMK58" s="303"/>
      <c r="PML58" s="303"/>
      <c r="PMM58" s="303"/>
      <c r="PMN58" s="303"/>
      <c r="PMO58" s="303"/>
      <c r="PMP58" s="303"/>
      <c r="PMQ58" s="303"/>
      <c r="PMR58" s="303"/>
      <c r="PMS58" s="303"/>
      <c r="PMT58" s="303"/>
      <c r="PMU58" s="303"/>
      <c r="PMV58" s="303"/>
      <c r="PMW58" s="303"/>
      <c r="PMX58" s="303"/>
      <c r="PMY58" s="303"/>
      <c r="PMZ58" s="303"/>
      <c r="PNA58" s="303"/>
      <c r="PNB58" s="303"/>
      <c r="PNC58" s="303"/>
      <c r="PND58" s="303"/>
      <c r="PNE58" s="303"/>
      <c r="PNF58" s="303"/>
      <c r="PNG58" s="303"/>
      <c r="PNH58" s="303"/>
      <c r="PNI58" s="303"/>
      <c r="PNJ58" s="303"/>
      <c r="PNK58" s="303"/>
      <c r="PNL58" s="303"/>
      <c r="PNM58" s="303"/>
      <c r="PNN58" s="303"/>
      <c r="PNO58" s="303"/>
      <c r="PNP58" s="303"/>
      <c r="PNQ58" s="303"/>
      <c r="PNR58" s="303"/>
      <c r="PNS58" s="303"/>
      <c r="PNT58" s="303"/>
      <c r="PNU58" s="303"/>
      <c r="PNV58" s="303"/>
      <c r="PNW58" s="303"/>
      <c r="PNX58" s="303"/>
      <c r="PNY58" s="303"/>
      <c r="PNZ58" s="303"/>
      <c r="POA58" s="303"/>
      <c r="POB58" s="303"/>
      <c r="POC58" s="303"/>
      <c r="POD58" s="303"/>
      <c r="POE58" s="303"/>
      <c r="POF58" s="303"/>
      <c r="POG58" s="303"/>
      <c r="POH58" s="303"/>
      <c r="POI58" s="303"/>
      <c r="POJ58" s="303"/>
      <c r="POK58" s="303"/>
      <c r="POL58" s="303"/>
      <c r="POM58" s="303"/>
      <c r="PON58" s="303"/>
      <c r="POO58" s="303"/>
      <c r="POP58" s="303"/>
      <c r="POQ58" s="303"/>
      <c r="POR58" s="303"/>
      <c r="POS58" s="303"/>
      <c r="POT58" s="303"/>
      <c r="POU58" s="303"/>
      <c r="POV58" s="303"/>
      <c r="POW58" s="303"/>
      <c r="POX58" s="303"/>
      <c r="POY58" s="303"/>
      <c r="POZ58" s="303"/>
      <c r="PPA58" s="303"/>
      <c r="PPB58" s="303"/>
      <c r="PPC58" s="303"/>
      <c r="PPD58" s="303"/>
      <c r="PPE58" s="303"/>
      <c r="PPF58" s="303"/>
      <c r="PPG58" s="303"/>
      <c r="PPH58" s="303"/>
      <c r="PPI58" s="303"/>
      <c r="PPJ58" s="303"/>
      <c r="PPK58" s="303"/>
      <c r="PPL58" s="303"/>
      <c r="PPM58" s="303"/>
      <c r="PPN58" s="303"/>
      <c r="PPO58" s="303"/>
      <c r="PPP58" s="303"/>
      <c r="PPQ58" s="303"/>
      <c r="PPR58" s="303"/>
      <c r="PPS58" s="303"/>
      <c r="PPT58" s="303"/>
      <c r="PPU58" s="303"/>
      <c r="PPV58" s="303"/>
      <c r="PPW58" s="303"/>
      <c r="PPX58" s="303"/>
      <c r="PPY58" s="303"/>
      <c r="PPZ58" s="303"/>
      <c r="PQA58" s="303"/>
      <c r="PQB58" s="303"/>
      <c r="PQC58" s="303"/>
      <c r="PQD58" s="303"/>
      <c r="PQE58" s="303"/>
      <c r="PQF58" s="303"/>
      <c r="PQG58" s="303"/>
      <c r="PQH58" s="303"/>
      <c r="PQI58" s="303"/>
      <c r="PQJ58" s="303"/>
      <c r="PQK58" s="303"/>
      <c r="PQL58" s="303"/>
      <c r="PQM58" s="303"/>
      <c r="PQN58" s="303"/>
      <c r="PQO58" s="303"/>
      <c r="PQP58" s="303"/>
      <c r="PQQ58" s="303"/>
      <c r="PQR58" s="303"/>
      <c r="PQS58" s="303"/>
      <c r="PQT58" s="303"/>
      <c r="PQU58" s="303"/>
      <c r="PQV58" s="303"/>
      <c r="PQW58" s="303"/>
      <c r="PQX58" s="303"/>
      <c r="PQY58" s="303"/>
      <c r="PQZ58" s="303"/>
      <c r="PRA58" s="303"/>
      <c r="PRB58" s="303"/>
      <c r="PRC58" s="303"/>
      <c r="PRD58" s="303"/>
      <c r="PRE58" s="303"/>
      <c r="PRF58" s="303"/>
      <c r="PRG58" s="303"/>
      <c r="PRH58" s="303"/>
      <c r="PRI58" s="303"/>
      <c r="PRJ58" s="303"/>
      <c r="PRK58" s="303"/>
      <c r="PRL58" s="303"/>
      <c r="PRM58" s="303"/>
      <c r="PRN58" s="303"/>
      <c r="PRO58" s="303"/>
      <c r="PRP58" s="303"/>
      <c r="PRQ58" s="303"/>
      <c r="PRR58" s="303"/>
      <c r="PRS58" s="303"/>
      <c r="PRT58" s="303"/>
      <c r="PRU58" s="303"/>
      <c r="PRV58" s="303"/>
      <c r="PRW58" s="303"/>
      <c r="PRX58" s="303"/>
      <c r="PRY58" s="303"/>
      <c r="PRZ58" s="303"/>
      <c r="PSA58" s="303"/>
      <c r="PSB58" s="303"/>
      <c r="PSC58" s="303"/>
      <c r="PSD58" s="303"/>
      <c r="PSE58" s="303"/>
      <c r="PSF58" s="303"/>
      <c r="PSG58" s="303"/>
      <c r="PSH58" s="303"/>
      <c r="PSI58" s="303"/>
      <c r="PSJ58" s="303"/>
      <c r="PSK58" s="303"/>
      <c r="PSL58" s="303"/>
      <c r="PSM58" s="303"/>
      <c r="PSN58" s="303"/>
      <c r="PSO58" s="303"/>
      <c r="PSP58" s="303"/>
      <c r="PSQ58" s="303"/>
      <c r="PSR58" s="303"/>
      <c r="PSS58" s="303"/>
      <c r="PST58" s="303"/>
      <c r="PSU58" s="303"/>
      <c r="PSV58" s="303"/>
      <c r="PSW58" s="303"/>
      <c r="PSX58" s="303"/>
      <c r="PSY58" s="303"/>
      <c r="PSZ58" s="303"/>
      <c r="PTA58" s="303"/>
      <c r="PTB58" s="303"/>
      <c r="PTC58" s="303"/>
      <c r="PTD58" s="303"/>
      <c r="PTE58" s="303"/>
      <c r="PTF58" s="303"/>
      <c r="PTG58" s="303"/>
      <c r="PTH58" s="303"/>
      <c r="PTI58" s="303"/>
      <c r="PTJ58" s="303"/>
      <c r="PTK58" s="303"/>
      <c r="PTL58" s="303"/>
      <c r="PTM58" s="303"/>
      <c r="PTN58" s="303"/>
      <c r="PTO58" s="303"/>
      <c r="PTP58" s="303"/>
      <c r="PTQ58" s="303"/>
      <c r="PTR58" s="303"/>
      <c r="PTS58" s="303"/>
      <c r="PTT58" s="303"/>
      <c r="PTU58" s="303"/>
      <c r="PTV58" s="303"/>
      <c r="PTW58" s="303"/>
      <c r="PTX58" s="303"/>
      <c r="PTY58" s="303"/>
      <c r="PTZ58" s="303"/>
      <c r="PUA58" s="303"/>
      <c r="PUB58" s="303"/>
      <c r="PUC58" s="303"/>
      <c r="PUD58" s="303"/>
      <c r="PUE58" s="303"/>
      <c r="PUF58" s="303"/>
      <c r="PUG58" s="303"/>
      <c r="PUH58" s="303"/>
      <c r="PUI58" s="303"/>
      <c r="PUJ58" s="303"/>
      <c r="PUK58" s="303"/>
      <c r="PUL58" s="303"/>
      <c r="PUM58" s="303"/>
      <c r="PUN58" s="303"/>
      <c r="PUO58" s="303"/>
      <c r="PUP58" s="303"/>
      <c r="PUQ58" s="303"/>
      <c r="PUR58" s="303"/>
      <c r="PUS58" s="303"/>
      <c r="PUT58" s="303"/>
      <c r="PUU58" s="303"/>
      <c r="PUV58" s="303"/>
      <c r="PUW58" s="303"/>
      <c r="PUX58" s="303"/>
      <c r="PUY58" s="303"/>
      <c r="PUZ58" s="303"/>
      <c r="PVA58" s="303"/>
      <c r="PVB58" s="303"/>
      <c r="PVC58" s="303"/>
      <c r="PVD58" s="303"/>
      <c r="PVE58" s="303"/>
      <c r="PVF58" s="303"/>
      <c r="PVG58" s="303"/>
      <c r="PVH58" s="303"/>
      <c r="PVI58" s="303"/>
      <c r="PVJ58" s="303"/>
      <c r="PVK58" s="303"/>
      <c r="PVL58" s="303"/>
      <c r="PVM58" s="303"/>
      <c r="PVN58" s="303"/>
      <c r="PVO58" s="303"/>
      <c r="PVP58" s="303"/>
      <c r="PVQ58" s="303"/>
      <c r="PVR58" s="303"/>
      <c r="PVS58" s="303"/>
      <c r="PVT58" s="303"/>
      <c r="PVU58" s="303"/>
      <c r="PVV58" s="303"/>
      <c r="PVW58" s="303"/>
      <c r="PVX58" s="303"/>
      <c r="PVY58" s="303"/>
      <c r="PVZ58" s="303"/>
      <c r="PWA58" s="303"/>
      <c r="PWB58" s="303"/>
      <c r="PWC58" s="303"/>
      <c r="PWD58" s="303"/>
      <c r="PWE58" s="303"/>
      <c r="PWF58" s="303"/>
      <c r="PWG58" s="303"/>
      <c r="PWH58" s="303"/>
      <c r="PWI58" s="303"/>
      <c r="PWJ58" s="303"/>
      <c r="PWK58" s="303"/>
      <c r="PWL58" s="303"/>
      <c r="PWM58" s="303"/>
      <c r="PWN58" s="303"/>
      <c r="PWO58" s="303"/>
      <c r="PWP58" s="303"/>
      <c r="PWQ58" s="303"/>
      <c r="PWR58" s="303"/>
      <c r="PWS58" s="303"/>
      <c r="PWT58" s="303"/>
      <c r="PWU58" s="303"/>
      <c r="PWV58" s="303"/>
      <c r="PWW58" s="303"/>
      <c r="PWX58" s="303"/>
      <c r="PWY58" s="303"/>
      <c r="PWZ58" s="303"/>
      <c r="PXA58" s="303"/>
      <c r="PXB58" s="303"/>
      <c r="PXC58" s="303"/>
      <c r="PXD58" s="303"/>
      <c r="PXE58" s="303"/>
      <c r="PXF58" s="303"/>
      <c r="PXG58" s="303"/>
      <c r="PXH58" s="303"/>
      <c r="PXI58" s="303"/>
      <c r="PXJ58" s="303"/>
      <c r="PXK58" s="303"/>
      <c r="PXL58" s="303"/>
      <c r="PXM58" s="303"/>
      <c r="PXN58" s="303"/>
      <c r="PXO58" s="303"/>
      <c r="PXP58" s="303"/>
      <c r="PXQ58" s="303"/>
      <c r="PXR58" s="303"/>
      <c r="PXS58" s="303"/>
      <c r="PXT58" s="303"/>
      <c r="PXU58" s="303"/>
      <c r="PXV58" s="303"/>
      <c r="PXW58" s="303"/>
      <c r="PXX58" s="303"/>
      <c r="PXY58" s="303"/>
      <c r="PXZ58" s="303"/>
      <c r="PYA58" s="303"/>
      <c r="PYB58" s="303"/>
      <c r="PYC58" s="303"/>
      <c r="PYD58" s="303"/>
      <c r="PYE58" s="303"/>
      <c r="PYF58" s="303"/>
      <c r="PYG58" s="303"/>
      <c r="PYH58" s="303"/>
      <c r="PYI58" s="303"/>
      <c r="PYJ58" s="303"/>
      <c r="PYK58" s="303"/>
      <c r="PYL58" s="303"/>
      <c r="PYM58" s="303"/>
      <c r="PYN58" s="303"/>
      <c r="PYO58" s="303"/>
      <c r="PYP58" s="303"/>
      <c r="PYQ58" s="303"/>
      <c r="PYR58" s="303"/>
      <c r="PYS58" s="303"/>
      <c r="PYT58" s="303"/>
      <c r="PYU58" s="303"/>
      <c r="PYV58" s="303"/>
      <c r="PYW58" s="303"/>
      <c r="PYX58" s="303"/>
      <c r="PYY58" s="303"/>
      <c r="PYZ58" s="303"/>
      <c r="PZA58" s="303"/>
      <c r="PZB58" s="303"/>
      <c r="PZC58" s="303"/>
      <c r="PZD58" s="303"/>
      <c r="PZE58" s="303"/>
      <c r="PZF58" s="303"/>
      <c r="PZG58" s="303"/>
      <c r="PZH58" s="303"/>
      <c r="PZI58" s="303"/>
      <c r="PZJ58" s="303"/>
      <c r="PZK58" s="303"/>
      <c r="PZL58" s="303"/>
      <c r="PZM58" s="303"/>
      <c r="PZN58" s="303"/>
      <c r="PZO58" s="303"/>
      <c r="PZP58" s="303"/>
      <c r="PZQ58" s="303"/>
      <c r="PZR58" s="303"/>
      <c r="PZS58" s="303"/>
      <c r="PZT58" s="303"/>
      <c r="PZU58" s="303"/>
      <c r="PZV58" s="303"/>
      <c r="PZW58" s="303"/>
      <c r="PZX58" s="303"/>
      <c r="PZY58" s="303"/>
      <c r="PZZ58" s="303"/>
      <c r="QAA58" s="303"/>
      <c r="QAB58" s="303"/>
      <c r="QAC58" s="303"/>
      <c r="QAD58" s="303"/>
      <c r="QAE58" s="303"/>
      <c r="QAF58" s="303"/>
      <c r="QAG58" s="303"/>
      <c r="QAH58" s="303"/>
      <c r="QAI58" s="303"/>
      <c r="QAJ58" s="303"/>
      <c r="QAK58" s="303"/>
      <c r="QAL58" s="303"/>
      <c r="QAM58" s="303"/>
      <c r="QAN58" s="303"/>
      <c r="QAO58" s="303"/>
      <c r="QAP58" s="303"/>
      <c r="QAQ58" s="303"/>
      <c r="QAR58" s="303"/>
      <c r="QAS58" s="303"/>
      <c r="QAT58" s="303"/>
      <c r="QAU58" s="303"/>
      <c r="QAV58" s="303"/>
      <c r="QAW58" s="303"/>
      <c r="QAX58" s="303"/>
      <c r="QAY58" s="303"/>
      <c r="QAZ58" s="303"/>
      <c r="QBA58" s="303"/>
      <c r="QBB58" s="303"/>
      <c r="QBC58" s="303"/>
      <c r="QBD58" s="303"/>
      <c r="QBE58" s="303"/>
      <c r="QBF58" s="303"/>
      <c r="QBG58" s="303"/>
      <c r="QBH58" s="303"/>
      <c r="QBI58" s="303"/>
      <c r="QBJ58" s="303"/>
      <c r="QBK58" s="303"/>
      <c r="QBL58" s="303"/>
      <c r="QBM58" s="303"/>
      <c r="QBN58" s="303"/>
      <c r="QBO58" s="303"/>
      <c r="QBP58" s="303"/>
      <c r="QBQ58" s="303"/>
      <c r="QBR58" s="303"/>
      <c r="QBS58" s="303"/>
      <c r="QBT58" s="303"/>
      <c r="QBU58" s="303"/>
      <c r="QBV58" s="303"/>
      <c r="QBW58" s="303"/>
      <c r="QBX58" s="303"/>
      <c r="QBY58" s="303"/>
      <c r="QBZ58" s="303"/>
      <c r="QCA58" s="303"/>
      <c r="QCB58" s="303"/>
      <c r="QCC58" s="303"/>
      <c r="QCD58" s="303"/>
      <c r="QCE58" s="303"/>
      <c r="QCF58" s="303"/>
      <c r="QCG58" s="303"/>
      <c r="QCH58" s="303"/>
      <c r="QCI58" s="303"/>
      <c r="QCJ58" s="303"/>
      <c r="QCK58" s="303"/>
      <c r="QCL58" s="303"/>
      <c r="QCM58" s="303"/>
      <c r="QCN58" s="303"/>
      <c r="QCO58" s="303"/>
      <c r="QCP58" s="303"/>
      <c r="QCQ58" s="303"/>
      <c r="QCR58" s="303"/>
      <c r="QCS58" s="303"/>
      <c r="QCT58" s="303"/>
      <c r="QCU58" s="303"/>
      <c r="QCV58" s="303"/>
      <c r="QCW58" s="303"/>
      <c r="QCX58" s="303"/>
      <c r="QCY58" s="303"/>
      <c r="QCZ58" s="303"/>
      <c r="QDA58" s="303"/>
      <c r="QDB58" s="303"/>
      <c r="QDC58" s="303"/>
      <c r="QDD58" s="303"/>
      <c r="QDE58" s="303"/>
      <c r="QDF58" s="303"/>
      <c r="QDG58" s="303"/>
      <c r="QDH58" s="303"/>
      <c r="QDI58" s="303"/>
      <c r="QDJ58" s="303"/>
      <c r="QDK58" s="303"/>
      <c r="QDL58" s="303"/>
      <c r="QDM58" s="303"/>
      <c r="QDN58" s="303"/>
      <c r="QDO58" s="303"/>
      <c r="QDP58" s="303"/>
      <c r="QDQ58" s="303"/>
      <c r="QDR58" s="303"/>
      <c r="QDS58" s="303"/>
      <c r="QDT58" s="303"/>
      <c r="QDU58" s="303"/>
      <c r="QDV58" s="303"/>
      <c r="QDW58" s="303"/>
      <c r="QDX58" s="303"/>
      <c r="QDY58" s="303"/>
      <c r="QDZ58" s="303"/>
      <c r="QEA58" s="303"/>
      <c r="QEB58" s="303"/>
      <c r="QEC58" s="303"/>
      <c r="QED58" s="303"/>
      <c r="QEE58" s="303"/>
      <c r="QEF58" s="303"/>
      <c r="QEG58" s="303"/>
      <c r="QEH58" s="303"/>
      <c r="QEI58" s="303"/>
      <c r="QEJ58" s="303"/>
      <c r="QEK58" s="303"/>
      <c r="QEL58" s="303"/>
      <c r="QEM58" s="303"/>
      <c r="QEN58" s="303"/>
      <c r="QEO58" s="303"/>
      <c r="QEP58" s="303"/>
      <c r="QEQ58" s="303"/>
      <c r="QER58" s="303"/>
      <c r="QES58" s="303"/>
      <c r="QET58" s="303"/>
      <c r="QEU58" s="303"/>
      <c r="QEV58" s="303"/>
      <c r="QEW58" s="303"/>
      <c r="QEX58" s="303"/>
      <c r="QEY58" s="303"/>
      <c r="QEZ58" s="303"/>
      <c r="QFA58" s="303"/>
      <c r="QFB58" s="303"/>
      <c r="QFC58" s="303"/>
      <c r="QFD58" s="303"/>
      <c r="QFE58" s="303"/>
      <c r="QFF58" s="303"/>
      <c r="QFG58" s="303"/>
      <c r="QFH58" s="303"/>
      <c r="QFI58" s="303"/>
      <c r="QFJ58" s="303"/>
      <c r="QFK58" s="303"/>
      <c r="QFL58" s="303"/>
      <c r="QFM58" s="303"/>
      <c r="QFN58" s="303"/>
      <c r="QFO58" s="303"/>
      <c r="QFP58" s="303"/>
      <c r="QFQ58" s="303"/>
      <c r="QFR58" s="303"/>
      <c r="QFS58" s="303"/>
      <c r="QFT58" s="303"/>
      <c r="QFU58" s="303"/>
      <c r="QFV58" s="303"/>
      <c r="QFW58" s="303"/>
      <c r="QFX58" s="303"/>
      <c r="QFY58" s="303"/>
      <c r="QFZ58" s="303"/>
      <c r="QGA58" s="303"/>
      <c r="QGB58" s="303"/>
      <c r="QGC58" s="303"/>
      <c r="QGD58" s="303"/>
      <c r="QGE58" s="303"/>
      <c r="QGF58" s="303"/>
      <c r="QGG58" s="303"/>
      <c r="QGH58" s="303"/>
      <c r="QGI58" s="303"/>
      <c r="QGJ58" s="303"/>
      <c r="QGK58" s="303"/>
      <c r="QGL58" s="303"/>
      <c r="QGM58" s="303"/>
      <c r="QGN58" s="303"/>
      <c r="QGO58" s="303"/>
      <c r="QGP58" s="303"/>
      <c r="QGQ58" s="303"/>
      <c r="QGR58" s="303"/>
      <c r="QGS58" s="303"/>
      <c r="QGT58" s="303"/>
      <c r="QGU58" s="303"/>
      <c r="QGV58" s="303"/>
      <c r="QGW58" s="303"/>
      <c r="QGX58" s="303"/>
      <c r="QGY58" s="303"/>
      <c r="QGZ58" s="303"/>
      <c r="QHA58" s="303"/>
      <c r="QHB58" s="303"/>
      <c r="QHC58" s="303"/>
      <c r="QHD58" s="303"/>
      <c r="QHE58" s="303"/>
      <c r="QHF58" s="303"/>
      <c r="QHG58" s="303"/>
      <c r="QHH58" s="303"/>
      <c r="QHI58" s="303"/>
      <c r="QHJ58" s="303"/>
      <c r="QHK58" s="303"/>
      <c r="QHL58" s="303"/>
      <c r="QHM58" s="303"/>
      <c r="QHN58" s="303"/>
      <c r="QHO58" s="303"/>
      <c r="QHP58" s="303"/>
      <c r="QHQ58" s="303"/>
      <c r="QHR58" s="303"/>
      <c r="QHS58" s="303"/>
      <c r="QHT58" s="303"/>
      <c r="QHU58" s="303"/>
      <c r="QHV58" s="303"/>
      <c r="QHW58" s="303"/>
      <c r="QHX58" s="303"/>
      <c r="QHY58" s="303"/>
      <c r="QHZ58" s="303"/>
      <c r="QIA58" s="303"/>
      <c r="QIB58" s="303"/>
      <c r="QIC58" s="303"/>
      <c r="QID58" s="303"/>
      <c r="QIE58" s="303"/>
      <c r="QIF58" s="303"/>
      <c r="QIG58" s="303"/>
      <c r="QIH58" s="303"/>
      <c r="QII58" s="303"/>
      <c r="QIJ58" s="303"/>
      <c r="QIK58" s="303"/>
      <c r="QIL58" s="303"/>
      <c r="QIM58" s="303"/>
      <c r="QIN58" s="303"/>
      <c r="QIO58" s="303"/>
      <c r="QIP58" s="303"/>
      <c r="QIQ58" s="303"/>
      <c r="QIR58" s="303"/>
      <c r="QIS58" s="303"/>
      <c r="QIT58" s="303"/>
      <c r="QIU58" s="303"/>
      <c r="QIV58" s="303"/>
      <c r="QIW58" s="303"/>
      <c r="QIX58" s="303"/>
      <c r="QIY58" s="303"/>
      <c r="QIZ58" s="303"/>
      <c r="QJA58" s="303"/>
      <c r="QJB58" s="303"/>
      <c r="QJC58" s="303"/>
      <c r="QJD58" s="303"/>
      <c r="QJE58" s="303"/>
      <c r="QJF58" s="303"/>
      <c r="QJG58" s="303"/>
      <c r="QJH58" s="303"/>
      <c r="QJI58" s="303"/>
      <c r="QJJ58" s="303"/>
      <c r="QJK58" s="303"/>
      <c r="QJL58" s="303"/>
      <c r="QJM58" s="303"/>
      <c r="QJN58" s="303"/>
      <c r="QJO58" s="303"/>
      <c r="QJP58" s="303"/>
      <c r="QJQ58" s="303"/>
      <c r="QJR58" s="303"/>
      <c r="QJS58" s="303"/>
      <c r="QJT58" s="303"/>
      <c r="QJU58" s="303"/>
      <c r="QJV58" s="303"/>
      <c r="QJW58" s="303"/>
      <c r="QJX58" s="303"/>
      <c r="QJY58" s="303"/>
      <c r="QJZ58" s="303"/>
      <c r="QKA58" s="303"/>
      <c r="QKB58" s="303"/>
      <c r="QKC58" s="303"/>
      <c r="QKD58" s="303"/>
      <c r="QKE58" s="303"/>
      <c r="QKF58" s="303"/>
      <c r="QKG58" s="303"/>
      <c r="QKH58" s="303"/>
      <c r="QKI58" s="303"/>
      <c r="QKJ58" s="303"/>
      <c r="QKK58" s="303"/>
      <c r="QKL58" s="303"/>
      <c r="QKM58" s="303"/>
      <c r="QKN58" s="303"/>
      <c r="QKO58" s="303"/>
      <c r="QKP58" s="303"/>
      <c r="QKQ58" s="303"/>
      <c r="QKR58" s="303"/>
      <c r="QKS58" s="303"/>
      <c r="QKT58" s="303"/>
      <c r="QKU58" s="303"/>
      <c r="QKV58" s="303"/>
      <c r="QKW58" s="303"/>
      <c r="QKX58" s="303"/>
      <c r="QKY58" s="303"/>
      <c r="QKZ58" s="303"/>
      <c r="QLA58" s="303"/>
      <c r="QLB58" s="303"/>
      <c r="QLC58" s="303"/>
      <c r="QLD58" s="303"/>
      <c r="QLE58" s="303"/>
      <c r="QLF58" s="303"/>
      <c r="QLG58" s="303"/>
      <c r="QLH58" s="303"/>
      <c r="QLI58" s="303"/>
      <c r="QLJ58" s="303"/>
      <c r="QLK58" s="303"/>
      <c r="QLL58" s="303"/>
      <c r="QLM58" s="303"/>
      <c r="QLN58" s="303"/>
      <c r="QLO58" s="303"/>
      <c r="QLP58" s="303"/>
      <c r="QLQ58" s="303"/>
      <c r="QLR58" s="303"/>
      <c r="QLS58" s="303"/>
      <c r="QLT58" s="303"/>
      <c r="QLU58" s="303"/>
      <c r="QLV58" s="303"/>
      <c r="QLW58" s="303"/>
      <c r="QLX58" s="303"/>
      <c r="QLY58" s="303"/>
      <c r="QLZ58" s="303"/>
      <c r="QMA58" s="303"/>
      <c r="QMB58" s="303"/>
      <c r="QMC58" s="303"/>
      <c r="QMD58" s="303"/>
      <c r="QME58" s="303"/>
      <c r="QMF58" s="303"/>
      <c r="QMG58" s="303"/>
      <c r="QMH58" s="303"/>
      <c r="QMI58" s="303"/>
      <c r="QMJ58" s="303"/>
      <c r="QMK58" s="303"/>
      <c r="QML58" s="303"/>
      <c r="QMM58" s="303"/>
      <c r="QMN58" s="303"/>
      <c r="QMO58" s="303"/>
      <c r="QMP58" s="303"/>
      <c r="QMQ58" s="303"/>
      <c r="QMR58" s="303"/>
      <c r="QMS58" s="303"/>
      <c r="QMT58" s="303"/>
      <c r="QMU58" s="303"/>
      <c r="QMV58" s="303"/>
      <c r="QMW58" s="303"/>
      <c r="QMX58" s="303"/>
      <c r="QMY58" s="303"/>
      <c r="QMZ58" s="303"/>
      <c r="QNA58" s="303"/>
      <c r="QNB58" s="303"/>
      <c r="QNC58" s="303"/>
      <c r="QND58" s="303"/>
      <c r="QNE58" s="303"/>
      <c r="QNF58" s="303"/>
      <c r="QNG58" s="303"/>
      <c r="QNH58" s="303"/>
      <c r="QNI58" s="303"/>
      <c r="QNJ58" s="303"/>
      <c r="QNK58" s="303"/>
      <c r="QNL58" s="303"/>
      <c r="QNM58" s="303"/>
      <c r="QNN58" s="303"/>
      <c r="QNO58" s="303"/>
      <c r="QNP58" s="303"/>
      <c r="QNQ58" s="303"/>
      <c r="QNR58" s="303"/>
      <c r="QNS58" s="303"/>
      <c r="QNT58" s="303"/>
      <c r="QNU58" s="303"/>
      <c r="QNV58" s="303"/>
      <c r="QNW58" s="303"/>
      <c r="QNX58" s="303"/>
      <c r="QNY58" s="303"/>
      <c r="QNZ58" s="303"/>
      <c r="QOA58" s="303"/>
      <c r="QOB58" s="303"/>
      <c r="QOC58" s="303"/>
      <c r="QOD58" s="303"/>
      <c r="QOE58" s="303"/>
      <c r="QOF58" s="303"/>
      <c r="QOG58" s="303"/>
      <c r="QOH58" s="303"/>
      <c r="QOI58" s="303"/>
      <c r="QOJ58" s="303"/>
      <c r="QOK58" s="303"/>
      <c r="QOL58" s="303"/>
      <c r="QOM58" s="303"/>
      <c r="QON58" s="303"/>
      <c r="QOO58" s="303"/>
      <c r="QOP58" s="303"/>
      <c r="QOQ58" s="303"/>
      <c r="QOR58" s="303"/>
      <c r="QOS58" s="303"/>
      <c r="QOT58" s="303"/>
      <c r="QOU58" s="303"/>
      <c r="QOV58" s="303"/>
      <c r="QOW58" s="303"/>
      <c r="QOX58" s="303"/>
      <c r="QOY58" s="303"/>
      <c r="QOZ58" s="303"/>
      <c r="QPA58" s="303"/>
      <c r="QPB58" s="303"/>
      <c r="QPC58" s="303"/>
      <c r="QPD58" s="303"/>
      <c r="QPE58" s="303"/>
      <c r="QPF58" s="303"/>
      <c r="QPG58" s="303"/>
      <c r="QPH58" s="303"/>
      <c r="QPI58" s="303"/>
      <c r="QPJ58" s="303"/>
      <c r="QPK58" s="303"/>
      <c r="QPL58" s="303"/>
      <c r="QPM58" s="303"/>
      <c r="QPN58" s="303"/>
      <c r="QPO58" s="303"/>
      <c r="QPP58" s="303"/>
      <c r="QPQ58" s="303"/>
      <c r="QPR58" s="303"/>
      <c r="QPS58" s="303"/>
      <c r="QPT58" s="303"/>
      <c r="QPU58" s="303"/>
      <c r="QPV58" s="303"/>
      <c r="QPW58" s="303"/>
      <c r="QPX58" s="303"/>
      <c r="QPY58" s="303"/>
      <c r="QPZ58" s="303"/>
      <c r="QQA58" s="303"/>
      <c r="QQB58" s="303"/>
      <c r="QQC58" s="303"/>
      <c r="QQD58" s="303"/>
      <c r="QQE58" s="303"/>
      <c r="QQF58" s="303"/>
      <c r="QQG58" s="303"/>
      <c r="QQH58" s="303"/>
      <c r="QQI58" s="303"/>
      <c r="QQJ58" s="303"/>
      <c r="QQK58" s="303"/>
      <c r="QQL58" s="303"/>
      <c r="QQM58" s="303"/>
      <c r="QQN58" s="303"/>
      <c r="QQO58" s="303"/>
      <c r="QQP58" s="303"/>
      <c r="QQQ58" s="303"/>
      <c r="QQR58" s="303"/>
      <c r="QQS58" s="303"/>
      <c r="QQT58" s="303"/>
      <c r="QQU58" s="303"/>
      <c r="QQV58" s="303"/>
      <c r="QQW58" s="303"/>
      <c r="QQX58" s="303"/>
      <c r="QQY58" s="303"/>
      <c r="QQZ58" s="303"/>
      <c r="QRA58" s="303"/>
      <c r="QRB58" s="303"/>
      <c r="QRC58" s="303"/>
      <c r="QRD58" s="303"/>
      <c r="QRE58" s="303"/>
      <c r="QRF58" s="303"/>
      <c r="QRG58" s="303"/>
      <c r="QRH58" s="303"/>
      <c r="QRI58" s="303"/>
      <c r="QRJ58" s="303"/>
      <c r="QRK58" s="303"/>
      <c r="QRL58" s="303"/>
      <c r="QRM58" s="303"/>
      <c r="QRN58" s="303"/>
      <c r="QRO58" s="303"/>
      <c r="QRP58" s="303"/>
      <c r="QRQ58" s="303"/>
      <c r="QRR58" s="303"/>
      <c r="QRS58" s="303"/>
      <c r="QRT58" s="303"/>
      <c r="QRU58" s="303"/>
      <c r="QRV58" s="303"/>
      <c r="QRW58" s="303"/>
      <c r="QRX58" s="303"/>
      <c r="QRY58" s="303"/>
      <c r="QRZ58" s="303"/>
      <c r="QSA58" s="303"/>
      <c r="QSB58" s="303"/>
      <c r="QSC58" s="303"/>
      <c r="QSD58" s="303"/>
      <c r="QSE58" s="303"/>
      <c r="QSF58" s="303"/>
      <c r="QSG58" s="303"/>
      <c r="QSH58" s="303"/>
      <c r="QSI58" s="303"/>
      <c r="QSJ58" s="303"/>
      <c r="QSK58" s="303"/>
      <c r="QSL58" s="303"/>
      <c r="QSM58" s="303"/>
      <c r="QSN58" s="303"/>
      <c r="QSO58" s="303"/>
      <c r="QSP58" s="303"/>
      <c r="QSQ58" s="303"/>
      <c r="QSR58" s="303"/>
      <c r="QSS58" s="303"/>
      <c r="QST58" s="303"/>
      <c r="QSU58" s="303"/>
      <c r="QSV58" s="303"/>
      <c r="QSW58" s="303"/>
      <c r="QSX58" s="303"/>
      <c r="QSY58" s="303"/>
      <c r="QSZ58" s="303"/>
      <c r="QTA58" s="303"/>
      <c r="QTB58" s="303"/>
      <c r="QTC58" s="303"/>
      <c r="QTD58" s="303"/>
      <c r="QTE58" s="303"/>
      <c r="QTF58" s="303"/>
      <c r="QTG58" s="303"/>
      <c r="QTH58" s="303"/>
      <c r="QTI58" s="303"/>
      <c r="QTJ58" s="303"/>
      <c r="QTK58" s="303"/>
      <c r="QTL58" s="303"/>
      <c r="QTM58" s="303"/>
      <c r="QTN58" s="303"/>
      <c r="QTO58" s="303"/>
      <c r="QTP58" s="303"/>
      <c r="QTQ58" s="303"/>
      <c r="QTR58" s="303"/>
      <c r="QTS58" s="303"/>
      <c r="QTT58" s="303"/>
      <c r="QTU58" s="303"/>
      <c r="QTV58" s="303"/>
      <c r="QTW58" s="303"/>
      <c r="QTX58" s="303"/>
      <c r="QTY58" s="303"/>
      <c r="QTZ58" s="303"/>
      <c r="QUA58" s="303"/>
      <c r="QUB58" s="303"/>
      <c r="QUC58" s="303"/>
      <c r="QUD58" s="303"/>
      <c r="QUE58" s="303"/>
      <c r="QUF58" s="303"/>
      <c r="QUG58" s="303"/>
      <c r="QUH58" s="303"/>
      <c r="QUI58" s="303"/>
      <c r="QUJ58" s="303"/>
      <c r="QUK58" s="303"/>
      <c r="QUL58" s="303"/>
      <c r="QUM58" s="303"/>
      <c r="QUN58" s="303"/>
      <c r="QUO58" s="303"/>
      <c r="QUP58" s="303"/>
      <c r="QUQ58" s="303"/>
      <c r="QUR58" s="303"/>
      <c r="QUS58" s="303"/>
      <c r="QUT58" s="303"/>
      <c r="QUU58" s="303"/>
      <c r="QUV58" s="303"/>
      <c r="QUW58" s="303"/>
      <c r="QUX58" s="303"/>
      <c r="QUY58" s="303"/>
      <c r="QUZ58" s="303"/>
      <c r="QVA58" s="303"/>
      <c r="QVB58" s="303"/>
      <c r="QVC58" s="303"/>
      <c r="QVD58" s="303"/>
      <c r="QVE58" s="303"/>
      <c r="QVF58" s="303"/>
      <c r="QVG58" s="303"/>
      <c r="QVH58" s="303"/>
      <c r="QVI58" s="303"/>
      <c r="QVJ58" s="303"/>
      <c r="QVK58" s="303"/>
      <c r="QVL58" s="303"/>
      <c r="QVM58" s="303"/>
      <c r="QVN58" s="303"/>
      <c r="QVO58" s="303"/>
      <c r="QVP58" s="303"/>
      <c r="QVQ58" s="303"/>
      <c r="QVR58" s="303"/>
      <c r="QVS58" s="303"/>
      <c r="QVT58" s="303"/>
      <c r="QVU58" s="303"/>
      <c r="QVV58" s="303"/>
      <c r="QVW58" s="303"/>
      <c r="QVX58" s="303"/>
      <c r="QVY58" s="303"/>
      <c r="QVZ58" s="303"/>
      <c r="QWA58" s="303"/>
      <c r="QWB58" s="303"/>
      <c r="QWC58" s="303"/>
      <c r="QWD58" s="303"/>
      <c r="QWE58" s="303"/>
      <c r="QWF58" s="303"/>
      <c r="QWG58" s="303"/>
      <c r="QWH58" s="303"/>
      <c r="QWI58" s="303"/>
      <c r="QWJ58" s="303"/>
      <c r="QWK58" s="303"/>
      <c r="QWL58" s="303"/>
      <c r="QWM58" s="303"/>
      <c r="QWN58" s="303"/>
      <c r="QWO58" s="303"/>
      <c r="QWP58" s="303"/>
      <c r="QWQ58" s="303"/>
      <c r="QWR58" s="303"/>
      <c r="QWS58" s="303"/>
      <c r="QWT58" s="303"/>
      <c r="QWU58" s="303"/>
      <c r="QWV58" s="303"/>
      <c r="QWW58" s="303"/>
      <c r="QWX58" s="303"/>
      <c r="QWY58" s="303"/>
      <c r="QWZ58" s="303"/>
      <c r="QXA58" s="303"/>
      <c r="QXB58" s="303"/>
      <c r="QXC58" s="303"/>
      <c r="QXD58" s="303"/>
      <c r="QXE58" s="303"/>
      <c r="QXF58" s="303"/>
      <c r="QXG58" s="303"/>
      <c r="QXH58" s="303"/>
      <c r="QXI58" s="303"/>
      <c r="QXJ58" s="303"/>
      <c r="QXK58" s="303"/>
      <c r="QXL58" s="303"/>
      <c r="QXM58" s="303"/>
      <c r="QXN58" s="303"/>
      <c r="QXO58" s="303"/>
      <c r="QXP58" s="303"/>
      <c r="QXQ58" s="303"/>
      <c r="QXR58" s="303"/>
      <c r="QXS58" s="303"/>
      <c r="QXT58" s="303"/>
      <c r="QXU58" s="303"/>
      <c r="QXV58" s="303"/>
      <c r="QXW58" s="303"/>
      <c r="QXX58" s="303"/>
      <c r="QXY58" s="303"/>
      <c r="QXZ58" s="303"/>
      <c r="QYA58" s="303"/>
      <c r="QYB58" s="303"/>
      <c r="QYC58" s="303"/>
      <c r="QYD58" s="303"/>
      <c r="QYE58" s="303"/>
      <c r="QYF58" s="303"/>
      <c r="QYG58" s="303"/>
      <c r="QYH58" s="303"/>
      <c r="QYI58" s="303"/>
      <c r="QYJ58" s="303"/>
      <c r="QYK58" s="303"/>
      <c r="QYL58" s="303"/>
      <c r="QYM58" s="303"/>
      <c r="QYN58" s="303"/>
      <c r="QYO58" s="303"/>
      <c r="QYP58" s="303"/>
      <c r="QYQ58" s="303"/>
      <c r="QYR58" s="303"/>
      <c r="QYS58" s="303"/>
      <c r="QYT58" s="303"/>
      <c r="QYU58" s="303"/>
      <c r="QYV58" s="303"/>
      <c r="QYW58" s="303"/>
      <c r="QYX58" s="303"/>
      <c r="QYY58" s="303"/>
      <c r="QYZ58" s="303"/>
      <c r="QZA58" s="303"/>
      <c r="QZB58" s="303"/>
      <c r="QZC58" s="303"/>
      <c r="QZD58" s="303"/>
      <c r="QZE58" s="303"/>
      <c r="QZF58" s="303"/>
      <c r="QZG58" s="303"/>
      <c r="QZH58" s="303"/>
      <c r="QZI58" s="303"/>
      <c r="QZJ58" s="303"/>
      <c r="QZK58" s="303"/>
      <c r="QZL58" s="303"/>
      <c r="QZM58" s="303"/>
      <c r="QZN58" s="303"/>
      <c r="QZO58" s="303"/>
      <c r="QZP58" s="303"/>
      <c r="QZQ58" s="303"/>
      <c r="QZR58" s="303"/>
      <c r="QZS58" s="303"/>
      <c r="QZT58" s="303"/>
      <c r="QZU58" s="303"/>
      <c r="QZV58" s="303"/>
      <c r="QZW58" s="303"/>
      <c r="QZX58" s="303"/>
      <c r="QZY58" s="303"/>
      <c r="QZZ58" s="303"/>
      <c r="RAA58" s="303"/>
      <c r="RAB58" s="303"/>
      <c r="RAC58" s="303"/>
      <c r="RAD58" s="303"/>
      <c r="RAE58" s="303"/>
      <c r="RAF58" s="303"/>
      <c r="RAG58" s="303"/>
      <c r="RAH58" s="303"/>
      <c r="RAI58" s="303"/>
      <c r="RAJ58" s="303"/>
      <c r="RAK58" s="303"/>
      <c r="RAL58" s="303"/>
      <c r="RAM58" s="303"/>
      <c r="RAN58" s="303"/>
      <c r="RAO58" s="303"/>
      <c r="RAP58" s="303"/>
      <c r="RAQ58" s="303"/>
      <c r="RAR58" s="303"/>
      <c r="RAS58" s="303"/>
      <c r="RAT58" s="303"/>
      <c r="RAU58" s="303"/>
      <c r="RAV58" s="303"/>
      <c r="RAW58" s="303"/>
      <c r="RAX58" s="303"/>
      <c r="RAY58" s="303"/>
      <c r="RAZ58" s="303"/>
      <c r="RBA58" s="303"/>
      <c r="RBB58" s="303"/>
      <c r="RBC58" s="303"/>
      <c r="RBD58" s="303"/>
      <c r="RBE58" s="303"/>
      <c r="RBF58" s="303"/>
      <c r="RBG58" s="303"/>
      <c r="RBH58" s="303"/>
      <c r="RBI58" s="303"/>
      <c r="RBJ58" s="303"/>
      <c r="RBK58" s="303"/>
      <c r="RBL58" s="303"/>
      <c r="RBM58" s="303"/>
      <c r="RBN58" s="303"/>
      <c r="RBO58" s="303"/>
      <c r="RBP58" s="303"/>
      <c r="RBQ58" s="303"/>
      <c r="RBR58" s="303"/>
      <c r="RBS58" s="303"/>
      <c r="RBT58" s="303"/>
      <c r="RBU58" s="303"/>
      <c r="RBV58" s="303"/>
      <c r="RBW58" s="303"/>
      <c r="RBX58" s="303"/>
      <c r="RBY58" s="303"/>
      <c r="RBZ58" s="303"/>
      <c r="RCA58" s="303"/>
      <c r="RCB58" s="303"/>
      <c r="RCC58" s="303"/>
      <c r="RCD58" s="303"/>
      <c r="RCE58" s="303"/>
      <c r="RCF58" s="303"/>
      <c r="RCG58" s="303"/>
      <c r="RCH58" s="303"/>
      <c r="RCI58" s="303"/>
      <c r="RCJ58" s="303"/>
      <c r="RCK58" s="303"/>
      <c r="RCL58" s="303"/>
      <c r="RCM58" s="303"/>
      <c r="RCN58" s="303"/>
      <c r="RCO58" s="303"/>
      <c r="RCP58" s="303"/>
      <c r="RCQ58" s="303"/>
      <c r="RCR58" s="303"/>
      <c r="RCS58" s="303"/>
      <c r="RCT58" s="303"/>
      <c r="RCU58" s="303"/>
      <c r="RCV58" s="303"/>
      <c r="RCW58" s="303"/>
      <c r="RCX58" s="303"/>
      <c r="RCY58" s="303"/>
      <c r="RCZ58" s="303"/>
      <c r="RDA58" s="303"/>
      <c r="RDB58" s="303"/>
      <c r="RDC58" s="303"/>
      <c r="RDD58" s="303"/>
      <c r="RDE58" s="303"/>
      <c r="RDF58" s="303"/>
      <c r="RDG58" s="303"/>
      <c r="RDH58" s="303"/>
      <c r="RDI58" s="303"/>
      <c r="RDJ58" s="303"/>
      <c r="RDK58" s="303"/>
      <c r="RDL58" s="303"/>
      <c r="RDM58" s="303"/>
      <c r="RDN58" s="303"/>
      <c r="RDO58" s="303"/>
      <c r="RDP58" s="303"/>
      <c r="RDQ58" s="303"/>
      <c r="RDR58" s="303"/>
      <c r="RDS58" s="303"/>
      <c r="RDT58" s="303"/>
      <c r="RDU58" s="303"/>
      <c r="RDV58" s="303"/>
      <c r="RDW58" s="303"/>
      <c r="RDX58" s="303"/>
      <c r="RDY58" s="303"/>
      <c r="RDZ58" s="303"/>
      <c r="REA58" s="303"/>
      <c r="REB58" s="303"/>
      <c r="REC58" s="303"/>
      <c r="RED58" s="303"/>
      <c r="REE58" s="303"/>
      <c r="REF58" s="303"/>
      <c r="REG58" s="303"/>
      <c r="REH58" s="303"/>
      <c r="REI58" s="303"/>
      <c r="REJ58" s="303"/>
      <c r="REK58" s="303"/>
      <c r="REL58" s="303"/>
      <c r="REM58" s="303"/>
      <c r="REN58" s="303"/>
      <c r="REO58" s="303"/>
      <c r="REP58" s="303"/>
      <c r="REQ58" s="303"/>
      <c r="RER58" s="303"/>
      <c r="RES58" s="303"/>
      <c r="RET58" s="303"/>
      <c r="REU58" s="303"/>
      <c r="REV58" s="303"/>
      <c r="REW58" s="303"/>
      <c r="REX58" s="303"/>
      <c r="REY58" s="303"/>
      <c r="REZ58" s="303"/>
      <c r="RFA58" s="303"/>
      <c r="RFB58" s="303"/>
      <c r="RFC58" s="303"/>
      <c r="RFD58" s="303"/>
      <c r="RFE58" s="303"/>
      <c r="RFF58" s="303"/>
      <c r="RFG58" s="303"/>
      <c r="RFH58" s="303"/>
      <c r="RFI58" s="303"/>
      <c r="RFJ58" s="303"/>
      <c r="RFK58" s="303"/>
      <c r="RFL58" s="303"/>
      <c r="RFM58" s="303"/>
      <c r="RFN58" s="303"/>
      <c r="RFO58" s="303"/>
      <c r="RFP58" s="303"/>
      <c r="RFQ58" s="303"/>
      <c r="RFR58" s="303"/>
      <c r="RFS58" s="303"/>
      <c r="RFT58" s="303"/>
      <c r="RFU58" s="303"/>
      <c r="RFV58" s="303"/>
      <c r="RFW58" s="303"/>
      <c r="RFX58" s="303"/>
      <c r="RFY58" s="303"/>
      <c r="RFZ58" s="303"/>
      <c r="RGA58" s="303"/>
      <c r="RGB58" s="303"/>
      <c r="RGC58" s="303"/>
      <c r="RGD58" s="303"/>
      <c r="RGE58" s="303"/>
      <c r="RGF58" s="303"/>
      <c r="RGG58" s="303"/>
      <c r="RGH58" s="303"/>
      <c r="RGI58" s="303"/>
      <c r="RGJ58" s="303"/>
      <c r="RGK58" s="303"/>
      <c r="RGL58" s="303"/>
      <c r="RGM58" s="303"/>
      <c r="RGN58" s="303"/>
      <c r="RGO58" s="303"/>
      <c r="RGP58" s="303"/>
      <c r="RGQ58" s="303"/>
      <c r="RGR58" s="303"/>
      <c r="RGS58" s="303"/>
      <c r="RGT58" s="303"/>
      <c r="RGU58" s="303"/>
      <c r="RGV58" s="303"/>
      <c r="RGW58" s="303"/>
      <c r="RGX58" s="303"/>
      <c r="RGY58" s="303"/>
      <c r="RGZ58" s="303"/>
      <c r="RHA58" s="303"/>
      <c r="RHB58" s="303"/>
      <c r="RHC58" s="303"/>
      <c r="RHD58" s="303"/>
      <c r="RHE58" s="303"/>
      <c r="RHF58" s="303"/>
      <c r="RHG58" s="303"/>
      <c r="RHH58" s="303"/>
      <c r="RHI58" s="303"/>
      <c r="RHJ58" s="303"/>
      <c r="RHK58" s="303"/>
      <c r="RHL58" s="303"/>
      <c r="RHM58" s="303"/>
      <c r="RHN58" s="303"/>
      <c r="RHO58" s="303"/>
      <c r="RHP58" s="303"/>
      <c r="RHQ58" s="303"/>
      <c r="RHR58" s="303"/>
      <c r="RHS58" s="303"/>
      <c r="RHT58" s="303"/>
      <c r="RHU58" s="303"/>
      <c r="RHV58" s="303"/>
      <c r="RHW58" s="303"/>
      <c r="RHX58" s="303"/>
      <c r="RHY58" s="303"/>
      <c r="RHZ58" s="303"/>
      <c r="RIA58" s="303"/>
      <c r="RIB58" s="303"/>
      <c r="RIC58" s="303"/>
      <c r="RID58" s="303"/>
      <c r="RIE58" s="303"/>
      <c r="RIF58" s="303"/>
      <c r="RIG58" s="303"/>
      <c r="RIH58" s="303"/>
      <c r="RII58" s="303"/>
      <c r="RIJ58" s="303"/>
      <c r="RIK58" s="303"/>
      <c r="RIL58" s="303"/>
      <c r="RIM58" s="303"/>
      <c r="RIN58" s="303"/>
      <c r="RIO58" s="303"/>
      <c r="RIP58" s="303"/>
      <c r="RIQ58" s="303"/>
      <c r="RIR58" s="303"/>
      <c r="RIS58" s="303"/>
      <c r="RIT58" s="303"/>
      <c r="RIU58" s="303"/>
      <c r="RIV58" s="303"/>
      <c r="RIW58" s="303"/>
      <c r="RIX58" s="303"/>
      <c r="RIY58" s="303"/>
      <c r="RIZ58" s="303"/>
      <c r="RJA58" s="303"/>
      <c r="RJB58" s="303"/>
      <c r="RJC58" s="303"/>
      <c r="RJD58" s="303"/>
      <c r="RJE58" s="303"/>
      <c r="RJF58" s="303"/>
      <c r="RJG58" s="303"/>
      <c r="RJH58" s="303"/>
      <c r="RJI58" s="303"/>
      <c r="RJJ58" s="303"/>
      <c r="RJK58" s="303"/>
      <c r="RJL58" s="303"/>
      <c r="RJM58" s="303"/>
      <c r="RJN58" s="303"/>
      <c r="RJO58" s="303"/>
      <c r="RJP58" s="303"/>
      <c r="RJQ58" s="303"/>
      <c r="RJR58" s="303"/>
      <c r="RJS58" s="303"/>
      <c r="RJT58" s="303"/>
      <c r="RJU58" s="303"/>
      <c r="RJV58" s="303"/>
      <c r="RJW58" s="303"/>
      <c r="RJX58" s="303"/>
      <c r="RJY58" s="303"/>
      <c r="RJZ58" s="303"/>
      <c r="RKA58" s="303"/>
      <c r="RKB58" s="303"/>
      <c r="RKC58" s="303"/>
      <c r="RKD58" s="303"/>
      <c r="RKE58" s="303"/>
      <c r="RKF58" s="303"/>
      <c r="RKG58" s="303"/>
      <c r="RKH58" s="303"/>
      <c r="RKI58" s="303"/>
      <c r="RKJ58" s="303"/>
      <c r="RKK58" s="303"/>
      <c r="RKL58" s="303"/>
      <c r="RKM58" s="303"/>
      <c r="RKN58" s="303"/>
      <c r="RKO58" s="303"/>
      <c r="RKP58" s="303"/>
      <c r="RKQ58" s="303"/>
      <c r="RKR58" s="303"/>
      <c r="RKS58" s="303"/>
      <c r="RKT58" s="303"/>
      <c r="RKU58" s="303"/>
      <c r="RKV58" s="303"/>
      <c r="RKW58" s="303"/>
      <c r="RKX58" s="303"/>
      <c r="RKY58" s="303"/>
      <c r="RKZ58" s="303"/>
      <c r="RLA58" s="303"/>
      <c r="RLB58" s="303"/>
      <c r="RLC58" s="303"/>
      <c r="RLD58" s="303"/>
      <c r="RLE58" s="303"/>
      <c r="RLF58" s="303"/>
      <c r="RLG58" s="303"/>
      <c r="RLH58" s="303"/>
      <c r="RLI58" s="303"/>
      <c r="RLJ58" s="303"/>
      <c r="RLK58" s="303"/>
      <c r="RLL58" s="303"/>
      <c r="RLM58" s="303"/>
      <c r="RLN58" s="303"/>
      <c r="RLO58" s="303"/>
      <c r="RLP58" s="303"/>
      <c r="RLQ58" s="303"/>
      <c r="RLR58" s="303"/>
      <c r="RLS58" s="303"/>
      <c r="RLT58" s="303"/>
      <c r="RLU58" s="303"/>
      <c r="RLV58" s="303"/>
      <c r="RLW58" s="303"/>
      <c r="RLX58" s="303"/>
      <c r="RLY58" s="303"/>
      <c r="RLZ58" s="303"/>
      <c r="RMA58" s="303"/>
      <c r="RMB58" s="303"/>
      <c r="RMC58" s="303"/>
      <c r="RMD58" s="303"/>
      <c r="RME58" s="303"/>
      <c r="RMF58" s="303"/>
      <c r="RMG58" s="303"/>
      <c r="RMH58" s="303"/>
      <c r="RMI58" s="303"/>
      <c r="RMJ58" s="303"/>
      <c r="RMK58" s="303"/>
      <c r="RML58" s="303"/>
      <c r="RMM58" s="303"/>
      <c r="RMN58" s="303"/>
      <c r="RMO58" s="303"/>
      <c r="RMP58" s="303"/>
      <c r="RMQ58" s="303"/>
      <c r="RMR58" s="303"/>
      <c r="RMS58" s="303"/>
      <c r="RMT58" s="303"/>
      <c r="RMU58" s="303"/>
      <c r="RMV58" s="303"/>
      <c r="RMW58" s="303"/>
      <c r="RMX58" s="303"/>
      <c r="RMY58" s="303"/>
      <c r="RMZ58" s="303"/>
      <c r="RNA58" s="303"/>
      <c r="RNB58" s="303"/>
      <c r="RNC58" s="303"/>
      <c r="RND58" s="303"/>
      <c r="RNE58" s="303"/>
      <c r="RNF58" s="303"/>
      <c r="RNG58" s="303"/>
      <c r="RNH58" s="303"/>
      <c r="RNI58" s="303"/>
      <c r="RNJ58" s="303"/>
      <c r="RNK58" s="303"/>
      <c r="RNL58" s="303"/>
      <c r="RNM58" s="303"/>
      <c r="RNN58" s="303"/>
      <c r="RNO58" s="303"/>
      <c r="RNP58" s="303"/>
      <c r="RNQ58" s="303"/>
      <c r="RNR58" s="303"/>
      <c r="RNS58" s="303"/>
      <c r="RNT58" s="303"/>
      <c r="RNU58" s="303"/>
      <c r="RNV58" s="303"/>
      <c r="RNW58" s="303"/>
      <c r="RNX58" s="303"/>
      <c r="RNY58" s="303"/>
      <c r="RNZ58" s="303"/>
      <c r="ROA58" s="303"/>
      <c r="ROB58" s="303"/>
      <c r="ROC58" s="303"/>
      <c r="ROD58" s="303"/>
      <c r="ROE58" s="303"/>
      <c r="ROF58" s="303"/>
      <c r="ROG58" s="303"/>
      <c r="ROH58" s="303"/>
      <c r="ROI58" s="303"/>
      <c r="ROJ58" s="303"/>
      <c r="ROK58" s="303"/>
      <c r="ROL58" s="303"/>
      <c r="ROM58" s="303"/>
      <c r="RON58" s="303"/>
      <c r="ROO58" s="303"/>
      <c r="ROP58" s="303"/>
      <c r="ROQ58" s="303"/>
      <c r="ROR58" s="303"/>
      <c r="ROS58" s="303"/>
      <c r="ROT58" s="303"/>
      <c r="ROU58" s="303"/>
      <c r="ROV58" s="303"/>
      <c r="ROW58" s="303"/>
      <c r="ROX58" s="303"/>
      <c r="ROY58" s="303"/>
      <c r="ROZ58" s="303"/>
      <c r="RPA58" s="303"/>
      <c r="RPB58" s="303"/>
      <c r="RPC58" s="303"/>
      <c r="RPD58" s="303"/>
      <c r="RPE58" s="303"/>
      <c r="RPF58" s="303"/>
      <c r="RPG58" s="303"/>
      <c r="RPH58" s="303"/>
      <c r="RPI58" s="303"/>
      <c r="RPJ58" s="303"/>
      <c r="RPK58" s="303"/>
      <c r="RPL58" s="303"/>
      <c r="RPM58" s="303"/>
      <c r="RPN58" s="303"/>
      <c r="RPO58" s="303"/>
      <c r="RPP58" s="303"/>
      <c r="RPQ58" s="303"/>
      <c r="RPR58" s="303"/>
      <c r="RPS58" s="303"/>
      <c r="RPT58" s="303"/>
      <c r="RPU58" s="303"/>
      <c r="RPV58" s="303"/>
      <c r="RPW58" s="303"/>
      <c r="RPX58" s="303"/>
      <c r="RPY58" s="303"/>
      <c r="RPZ58" s="303"/>
      <c r="RQA58" s="303"/>
      <c r="RQB58" s="303"/>
      <c r="RQC58" s="303"/>
      <c r="RQD58" s="303"/>
      <c r="RQE58" s="303"/>
      <c r="RQF58" s="303"/>
      <c r="RQG58" s="303"/>
      <c r="RQH58" s="303"/>
      <c r="RQI58" s="303"/>
      <c r="RQJ58" s="303"/>
      <c r="RQK58" s="303"/>
      <c r="RQL58" s="303"/>
      <c r="RQM58" s="303"/>
      <c r="RQN58" s="303"/>
      <c r="RQO58" s="303"/>
      <c r="RQP58" s="303"/>
      <c r="RQQ58" s="303"/>
      <c r="RQR58" s="303"/>
      <c r="RQS58" s="303"/>
      <c r="RQT58" s="303"/>
      <c r="RQU58" s="303"/>
      <c r="RQV58" s="303"/>
      <c r="RQW58" s="303"/>
      <c r="RQX58" s="303"/>
      <c r="RQY58" s="303"/>
      <c r="RQZ58" s="303"/>
      <c r="RRA58" s="303"/>
      <c r="RRB58" s="303"/>
      <c r="RRC58" s="303"/>
      <c r="RRD58" s="303"/>
      <c r="RRE58" s="303"/>
      <c r="RRF58" s="303"/>
      <c r="RRG58" s="303"/>
      <c r="RRH58" s="303"/>
      <c r="RRI58" s="303"/>
      <c r="RRJ58" s="303"/>
      <c r="RRK58" s="303"/>
      <c r="RRL58" s="303"/>
      <c r="RRM58" s="303"/>
      <c r="RRN58" s="303"/>
      <c r="RRO58" s="303"/>
      <c r="RRP58" s="303"/>
      <c r="RRQ58" s="303"/>
      <c r="RRR58" s="303"/>
      <c r="RRS58" s="303"/>
      <c r="RRT58" s="303"/>
      <c r="RRU58" s="303"/>
      <c r="RRV58" s="303"/>
      <c r="RRW58" s="303"/>
      <c r="RRX58" s="303"/>
      <c r="RRY58" s="303"/>
      <c r="RRZ58" s="303"/>
      <c r="RSA58" s="303"/>
      <c r="RSB58" s="303"/>
      <c r="RSC58" s="303"/>
      <c r="RSD58" s="303"/>
      <c r="RSE58" s="303"/>
      <c r="RSF58" s="303"/>
      <c r="RSG58" s="303"/>
      <c r="RSH58" s="303"/>
      <c r="RSI58" s="303"/>
      <c r="RSJ58" s="303"/>
      <c r="RSK58" s="303"/>
      <c r="RSL58" s="303"/>
      <c r="RSM58" s="303"/>
      <c r="RSN58" s="303"/>
      <c r="RSO58" s="303"/>
      <c r="RSP58" s="303"/>
      <c r="RSQ58" s="303"/>
      <c r="RSR58" s="303"/>
      <c r="RSS58" s="303"/>
      <c r="RST58" s="303"/>
      <c r="RSU58" s="303"/>
      <c r="RSV58" s="303"/>
      <c r="RSW58" s="303"/>
      <c r="RSX58" s="303"/>
      <c r="RSY58" s="303"/>
      <c r="RSZ58" s="303"/>
      <c r="RTA58" s="303"/>
      <c r="RTB58" s="303"/>
      <c r="RTC58" s="303"/>
      <c r="RTD58" s="303"/>
      <c r="RTE58" s="303"/>
      <c r="RTF58" s="303"/>
      <c r="RTG58" s="303"/>
      <c r="RTH58" s="303"/>
      <c r="RTI58" s="303"/>
      <c r="RTJ58" s="303"/>
      <c r="RTK58" s="303"/>
      <c r="RTL58" s="303"/>
      <c r="RTM58" s="303"/>
      <c r="RTN58" s="303"/>
      <c r="RTO58" s="303"/>
      <c r="RTP58" s="303"/>
      <c r="RTQ58" s="303"/>
      <c r="RTR58" s="303"/>
      <c r="RTS58" s="303"/>
      <c r="RTT58" s="303"/>
      <c r="RTU58" s="303"/>
      <c r="RTV58" s="303"/>
      <c r="RTW58" s="303"/>
      <c r="RTX58" s="303"/>
      <c r="RTY58" s="303"/>
      <c r="RTZ58" s="303"/>
      <c r="RUA58" s="303"/>
      <c r="RUB58" s="303"/>
      <c r="RUC58" s="303"/>
      <c r="RUD58" s="303"/>
      <c r="RUE58" s="303"/>
      <c r="RUF58" s="303"/>
      <c r="RUG58" s="303"/>
      <c r="RUH58" s="303"/>
      <c r="RUI58" s="303"/>
      <c r="RUJ58" s="303"/>
      <c r="RUK58" s="303"/>
      <c r="RUL58" s="303"/>
      <c r="RUM58" s="303"/>
      <c r="RUN58" s="303"/>
      <c r="RUO58" s="303"/>
      <c r="RUP58" s="303"/>
      <c r="RUQ58" s="303"/>
      <c r="RUR58" s="303"/>
      <c r="RUS58" s="303"/>
      <c r="RUT58" s="303"/>
      <c r="RUU58" s="303"/>
      <c r="RUV58" s="303"/>
      <c r="RUW58" s="303"/>
      <c r="RUX58" s="303"/>
      <c r="RUY58" s="303"/>
      <c r="RUZ58" s="303"/>
      <c r="RVA58" s="303"/>
      <c r="RVB58" s="303"/>
      <c r="RVC58" s="303"/>
      <c r="RVD58" s="303"/>
      <c r="RVE58" s="303"/>
      <c r="RVF58" s="303"/>
      <c r="RVG58" s="303"/>
      <c r="RVH58" s="303"/>
      <c r="RVI58" s="303"/>
      <c r="RVJ58" s="303"/>
      <c r="RVK58" s="303"/>
      <c r="RVL58" s="303"/>
      <c r="RVM58" s="303"/>
      <c r="RVN58" s="303"/>
      <c r="RVO58" s="303"/>
      <c r="RVP58" s="303"/>
      <c r="RVQ58" s="303"/>
      <c r="RVR58" s="303"/>
      <c r="RVS58" s="303"/>
      <c r="RVT58" s="303"/>
      <c r="RVU58" s="303"/>
      <c r="RVV58" s="303"/>
      <c r="RVW58" s="303"/>
      <c r="RVX58" s="303"/>
      <c r="RVY58" s="303"/>
      <c r="RVZ58" s="303"/>
      <c r="RWA58" s="303"/>
      <c r="RWB58" s="303"/>
      <c r="RWC58" s="303"/>
      <c r="RWD58" s="303"/>
      <c r="RWE58" s="303"/>
      <c r="RWF58" s="303"/>
      <c r="RWG58" s="303"/>
      <c r="RWH58" s="303"/>
      <c r="RWI58" s="303"/>
      <c r="RWJ58" s="303"/>
      <c r="RWK58" s="303"/>
      <c r="RWL58" s="303"/>
      <c r="RWM58" s="303"/>
      <c r="RWN58" s="303"/>
      <c r="RWO58" s="303"/>
      <c r="RWP58" s="303"/>
      <c r="RWQ58" s="303"/>
      <c r="RWR58" s="303"/>
      <c r="RWS58" s="303"/>
      <c r="RWT58" s="303"/>
      <c r="RWU58" s="303"/>
      <c r="RWV58" s="303"/>
      <c r="RWW58" s="303"/>
      <c r="RWX58" s="303"/>
      <c r="RWY58" s="303"/>
      <c r="RWZ58" s="303"/>
      <c r="RXA58" s="303"/>
      <c r="RXB58" s="303"/>
      <c r="RXC58" s="303"/>
      <c r="RXD58" s="303"/>
      <c r="RXE58" s="303"/>
      <c r="RXF58" s="303"/>
      <c r="RXG58" s="303"/>
      <c r="RXH58" s="303"/>
      <c r="RXI58" s="303"/>
      <c r="RXJ58" s="303"/>
      <c r="RXK58" s="303"/>
      <c r="RXL58" s="303"/>
      <c r="RXM58" s="303"/>
      <c r="RXN58" s="303"/>
      <c r="RXO58" s="303"/>
      <c r="RXP58" s="303"/>
      <c r="RXQ58" s="303"/>
      <c r="RXR58" s="303"/>
      <c r="RXS58" s="303"/>
      <c r="RXT58" s="303"/>
      <c r="RXU58" s="303"/>
      <c r="RXV58" s="303"/>
      <c r="RXW58" s="303"/>
      <c r="RXX58" s="303"/>
      <c r="RXY58" s="303"/>
      <c r="RXZ58" s="303"/>
      <c r="RYA58" s="303"/>
      <c r="RYB58" s="303"/>
      <c r="RYC58" s="303"/>
      <c r="RYD58" s="303"/>
      <c r="RYE58" s="303"/>
      <c r="RYF58" s="303"/>
      <c r="RYG58" s="303"/>
      <c r="RYH58" s="303"/>
      <c r="RYI58" s="303"/>
      <c r="RYJ58" s="303"/>
      <c r="RYK58" s="303"/>
      <c r="RYL58" s="303"/>
      <c r="RYM58" s="303"/>
      <c r="RYN58" s="303"/>
      <c r="RYO58" s="303"/>
      <c r="RYP58" s="303"/>
      <c r="RYQ58" s="303"/>
      <c r="RYR58" s="303"/>
      <c r="RYS58" s="303"/>
      <c r="RYT58" s="303"/>
      <c r="RYU58" s="303"/>
      <c r="RYV58" s="303"/>
      <c r="RYW58" s="303"/>
      <c r="RYX58" s="303"/>
      <c r="RYY58" s="303"/>
      <c r="RYZ58" s="303"/>
      <c r="RZA58" s="303"/>
      <c r="RZB58" s="303"/>
      <c r="RZC58" s="303"/>
      <c r="RZD58" s="303"/>
      <c r="RZE58" s="303"/>
      <c r="RZF58" s="303"/>
      <c r="RZG58" s="303"/>
      <c r="RZH58" s="303"/>
      <c r="RZI58" s="303"/>
      <c r="RZJ58" s="303"/>
      <c r="RZK58" s="303"/>
      <c r="RZL58" s="303"/>
      <c r="RZM58" s="303"/>
      <c r="RZN58" s="303"/>
      <c r="RZO58" s="303"/>
      <c r="RZP58" s="303"/>
      <c r="RZQ58" s="303"/>
      <c r="RZR58" s="303"/>
      <c r="RZS58" s="303"/>
      <c r="RZT58" s="303"/>
      <c r="RZU58" s="303"/>
      <c r="RZV58" s="303"/>
      <c r="RZW58" s="303"/>
      <c r="RZX58" s="303"/>
      <c r="RZY58" s="303"/>
      <c r="RZZ58" s="303"/>
      <c r="SAA58" s="303"/>
      <c r="SAB58" s="303"/>
      <c r="SAC58" s="303"/>
      <c r="SAD58" s="303"/>
      <c r="SAE58" s="303"/>
      <c r="SAF58" s="303"/>
      <c r="SAG58" s="303"/>
      <c r="SAH58" s="303"/>
      <c r="SAI58" s="303"/>
      <c r="SAJ58" s="303"/>
      <c r="SAK58" s="303"/>
      <c r="SAL58" s="303"/>
      <c r="SAM58" s="303"/>
      <c r="SAN58" s="303"/>
      <c r="SAO58" s="303"/>
      <c r="SAP58" s="303"/>
      <c r="SAQ58" s="303"/>
      <c r="SAR58" s="303"/>
      <c r="SAS58" s="303"/>
      <c r="SAT58" s="303"/>
      <c r="SAU58" s="303"/>
      <c r="SAV58" s="303"/>
      <c r="SAW58" s="303"/>
      <c r="SAX58" s="303"/>
      <c r="SAY58" s="303"/>
      <c r="SAZ58" s="303"/>
      <c r="SBA58" s="303"/>
      <c r="SBB58" s="303"/>
      <c r="SBC58" s="303"/>
      <c r="SBD58" s="303"/>
      <c r="SBE58" s="303"/>
      <c r="SBF58" s="303"/>
      <c r="SBG58" s="303"/>
      <c r="SBH58" s="303"/>
      <c r="SBI58" s="303"/>
      <c r="SBJ58" s="303"/>
      <c r="SBK58" s="303"/>
      <c r="SBL58" s="303"/>
      <c r="SBM58" s="303"/>
      <c r="SBN58" s="303"/>
      <c r="SBO58" s="303"/>
      <c r="SBP58" s="303"/>
      <c r="SBQ58" s="303"/>
      <c r="SBR58" s="303"/>
      <c r="SBS58" s="303"/>
      <c r="SBT58" s="303"/>
      <c r="SBU58" s="303"/>
      <c r="SBV58" s="303"/>
      <c r="SBW58" s="303"/>
      <c r="SBX58" s="303"/>
      <c r="SBY58" s="303"/>
      <c r="SBZ58" s="303"/>
      <c r="SCA58" s="303"/>
      <c r="SCB58" s="303"/>
      <c r="SCC58" s="303"/>
      <c r="SCD58" s="303"/>
      <c r="SCE58" s="303"/>
      <c r="SCF58" s="303"/>
      <c r="SCG58" s="303"/>
      <c r="SCH58" s="303"/>
      <c r="SCI58" s="303"/>
      <c r="SCJ58" s="303"/>
      <c r="SCK58" s="303"/>
      <c r="SCL58" s="303"/>
      <c r="SCM58" s="303"/>
      <c r="SCN58" s="303"/>
      <c r="SCO58" s="303"/>
      <c r="SCP58" s="303"/>
      <c r="SCQ58" s="303"/>
      <c r="SCR58" s="303"/>
      <c r="SCS58" s="303"/>
      <c r="SCT58" s="303"/>
      <c r="SCU58" s="303"/>
      <c r="SCV58" s="303"/>
      <c r="SCW58" s="303"/>
      <c r="SCX58" s="303"/>
      <c r="SCY58" s="303"/>
      <c r="SCZ58" s="303"/>
      <c r="SDA58" s="303"/>
      <c r="SDB58" s="303"/>
      <c r="SDC58" s="303"/>
      <c r="SDD58" s="303"/>
      <c r="SDE58" s="303"/>
      <c r="SDF58" s="303"/>
      <c r="SDG58" s="303"/>
      <c r="SDH58" s="303"/>
      <c r="SDI58" s="303"/>
      <c r="SDJ58" s="303"/>
      <c r="SDK58" s="303"/>
      <c r="SDL58" s="303"/>
      <c r="SDM58" s="303"/>
      <c r="SDN58" s="303"/>
      <c r="SDO58" s="303"/>
      <c r="SDP58" s="303"/>
      <c r="SDQ58" s="303"/>
      <c r="SDR58" s="303"/>
      <c r="SDS58" s="303"/>
      <c r="SDT58" s="303"/>
      <c r="SDU58" s="303"/>
      <c r="SDV58" s="303"/>
      <c r="SDW58" s="303"/>
      <c r="SDX58" s="303"/>
      <c r="SDY58" s="303"/>
      <c r="SDZ58" s="303"/>
      <c r="SEA58" s="303"/>
      <c r="SEB58" s="303"/>
      <c r="SEC58" s="303"/>
      <c r="SED58" s="303"/>
      <c r="SEE58" s="303"/>
      <c r="SEF58" s="303"/>
      <c r="SEG58" s="303"/>
      <c r="SEH58" s="303"/>
      <c r="SEI58" s="303"/>
      <c r="SEJ58" s="303"/>
      <c r="SEK58" s="303"/>
      <c r="SEL58" s="303"/>
      <c r="SEM58" s="303"/>
      <c r="SEN58" s="303"/>
      <c r="SEO58" s="303"/>
      <c r="SEP58" s="303"/>
      <c r="SEQ58" s="303"/>
      <c r="SER58" s="303"/>
      <c r="SES58" s="303"/>
      <c r="SET58" s="303"/>
      <c r="SEU58" s="303"/>
      <c r="SEV58" s="303"/>
      <c r="SEW58" s="303"/>
      <c r="SEX58" s="303"/>
      <c r="SEY58" s="303"/>
      <c r="SEZ58" s="303"/>
      <c r="SFA58" s="303"/>
      <c r="SFB58" s="303"/>
      <c r="SFC58" s="303"/>
      <c r="SFD58" s="303"/>
      <c r="SFE58" s="303"/>
      <c r="SFF58" s="303"/>
      <c r="SFG58" s="303"/>
      <c r="SFH58" s="303"/>
      <c r="SFI58" s="303"/>
      <c r="SFJ58" s="303"/>
      <c r="SFK58" s="303"/>
      <c r="SFL58" s="303"/>
      <c r="SFM58" s="303"/>
      <c r="SFN58" s="303"/>
      <c r="SFO58" s="303"/>
      <c r="SFP58" s="303"/>
      <c r="SFQ58" s="303"/>
      <c r="SFR58" s="303"/>
      <c r="SFS58" s="303"/>
      <c r="SFT58" s="303"/>
      <c r="SFU58" s="303"/>
      <c r="SFV58" s="303"/>
      <c r="SFW58" s="303"/>
      <c r="SFX58" s="303"/>
      <c r="SFY58" s="303"/>
      <c r="SFZ58" s="303"/>
      <c r="SGA58" s="303"/>
      <c r="SGB58" s="303"/>
      <c r="SGC58" s="303"/>
      <c r="SGD58" s="303"/>
      <c r="SGE58" s="303"/>
      <c r="SGF58" s="303"/>
      <c r="SGG58" s="303"/>
      <c r="SGH58" s="303"/>
      <c r="SGI58" s="303"/>
      <c r="SGJ58" s="303"/>
      <c r="SGK58" s="303"/>
      <c r="SGL58" s="303"/>
      <c r="SGM58" s="303"/>
      <c r="SGN58" s="303"/>
      <c r="SGO58" s="303"/>
      <c r="SGP58" s="303"/>
      <c r="SGQ58" s="303"/>
      <c r="SGR58" s="303"/>
      <c r="SGS58" s="303"/>
      <c r="SGT58" s="303"/>
      <c r="SGU58" s="303"/>
      <c r="SGV58" s="303"/>
      <c r="SGW58" s="303"/>
      <c r="SGX58" s="303"/>
      <c r="SGY58" s="303"/>
      <c r="SGZ58" s="303"/>
      <c r="SHA58" s="303"/>
      <c r="SHB58" s="303"/>
      <c r="SHC58" s="303"/>
      <c r="SHD58" s="303"/>
      <c r="SHE58" s="303"/>
      <c r="SHF58" s="303"/>
      <c r="SHG58" s="303"/>
      <c r="SHH58" s="303"/>
      <c r="SHI58" s="303"/>
      <c r="SHJ58" s="303"/>
      <c r="SHK58" s="303"/>
      <c r="SHL58" s="303"/>
      <c r="SHM58" s="303"/>
      <c r="SHN58" s="303"/>
      <c r="SHO58" s="303"/>
      <c r="SHP58" s="303"/>
      <c r="SHQ58" s="303"/>
      <c r="SHR58" s="303"/>
      <c r="SHS58" s="303"/>
      <c r="SHT58" s="303"/>
      <c r="SHU58" s="303"/>
      <c r="SHV58" s="303"/>
      <c r="SHW58" s="303"/>
      <c r="SHX58" s="303"/>
      <c r="SHY58" s="303"/>
      <c r="SHZ58" s="303"/>
      <c r="SIA58" s="303"/>
      <c r="SIB58" s="303"/>
      <c r="SIC58" s="303"/>
      <c r="SID58" s="303"/>
      <c r="SIE58" s="303"/>
      <c r="SIF58" s="303"/>
      <c r="SIG58" s="303"/>
      <c r="SIH58" s="303"/>
      <c r="SII58" s="303"/>
      <c r="SIJ58" s="303"/>
      <c r="SIK58" s="303"/>
      <c r="SIL58" s="303"/>
      <c r="SIM58" s="303"/>
      <c r="SIN58" s="303"/>
      <c r="SIO58" s="303"/>
      <c r="SIP58" s="303"/>
      <c r="SIQ58" s="303"/>
      <c r="SIR58" s="303"/>
      <c r="SIS58" s="303"/>
      <c r="SIT58" s="303"/>
      <c r="SIU58" s="303"/>
      <c r="SIV58" s="303"/>
      <c r="SIW58" s="303"/>
      <c r="SIX58" s="303"/>
      <c r="SIY58" s="303"/>
      <c r="SIZ58" s="303"/>
      <c r="SJA58" s="303"/>
      <c r="SJB58" s="303"/>
      <c r="SJC58" s="303"/>
      <c r="SJD58" s="303"/>
      <c r="SJE58" s="303"/>
      <c r="SJF58" s="303"/>
      <c r="SJG58" s="303"/>
      <c r="SJH58" s="303"/>
      <c r="SJI58" s="303"/>
      <c r="SJJ58" s="303"/>
      <c r="SJK58" s="303"/>
      <c r="SJL58" s="303"/>
      <c r="SJM58" s="303"/>
      <c r="SJN58" s="303"/>
      <c r="SJO58" s="303"/>
      <c r="SJP58" s="303"/>
      <c r="SJQ58" s="303"/>
      <c r="SJR58" s="303"/>
      <c r="SJS58" s="303"/>
      <c r="SJT58" s="303"/>
      <c r="SJU58" s="303"/>
      <c r="SJV58" s="303"/>
      <c r="SJW58" s="303"/>
      <c r="SJX58" s="303"/>
      <c r="SJY58" s="303"/>
      <c r="SJZ58" s="303"/>
      <c r="SKA58" s="303"/>
      <c r="SKB58" s="303"/>
      <c r="SKC58" s="303"/>
      <c r="SKD58" s="303"/>
      <c r="SKE58" s="303"/>
      <c r="SKF58" s="303"/>
      <c r="SKG58" s="303"/>
      <c r="SKH58" s="303"/>
      <c r="SKI58" s="303"/>
      <c r="SKJ58" s="303"/>
      <c r="SKK58" s="303"/>
      <c r="SKL58" s="303"/>
      <c r="SKM58" s="303"/>
      <c r="SKN58" s="303"/>
      <c r="SKO58" s="303"/>
      <c r="SKP58" s="303"/>
      <c r="SKQ58" s="303"/>
      <c r="SKR58" s="303"/>
      <c r="SKS58" s="303"/>
      <c r="SKT58" s="303"/>
      <c r="SKU58" s="303"/>
      <c r="SKV58" s="303"/>
      <c r="SKW58" s="303"/>
      <c r="SKX58" s="303"/>
      <c r="SKY58" s="303"/>
      <c r="SKZ58" s="303"/>
      <c r="SLA58" s="303"/>
      <c r="SLB58" s="303"/>
      <c r="SLC58" s="303"/>
      <c r="SLD58" s="303"/>
      <c r="SLE58" s="303"/>
      <c r="SLF58" s="303"/>
      <c r="SLG58" s="303"/>
      <c r="SLH58" s="303"/>
      <c r="SLI58" s="303"/>
      <c r="SLJ58" s="303"/>
      <c r="SLK58" s="303"/>
      <c r="SLL58" s="303"/>
      <c r="SLM58" s="303"/>
      <c r="SLN58" s="303"/>
      <c r="SLO58" s="303"/>
      <c r="SLP58" s="303"/>
      <c r="SLQ58" s="303"/>
      <c r="SLR58" s="303"/>
      <c r="SLS58" s="303"/>
      <c r="SLT58" s="303"/>
      <c r="SLU58" s="303"/>
      <c r="SLV58" s="303"/>
      <c r="SLW58" s="303"/>
      <c r="SLX58" s="303"/>
      <c r="SLY58" s="303"/>
      <c r="SLZ58" s="303"/>
      <c r="SMA58" s="303"/>
      <c r="SMB58" s="303"/>
      <c r="SMC58" s="303"/>
      <c r="SMD58" s="303"/>
      <c r="SME58" s="303"/>
      <c r="SMF58" s="303"/>
      <c r="SMG58" s="303"/>
      <c r="SMH58" s="303"/>
      <c r="SMI58" s="303"/>
      <c r="SMJ58" s="303"/>
      <c r="SMK58" s="303"/>
      <c r="SML58" s="303"/>
      <c r="SMM58" s="303"/>
      <c r="SMN58" s="303"/>
      <c r="SMO58" s="303"/>
      <c r="SMP58" s="303"/>
      <c r="SMQ58" s="303"/>
      <c r="SMR58" s="303"/>
      <c r="SMS58" s="303"/>
      <c r="SMT58" s="303"/>
      <c r="SMU58" s="303"/>
      <c r="SMV58" s="303"/>
      <c r="SMW58" s="303"/>
      <c r="SMX58" s="303"/>
      <c r="SMY58" s="303"/>
      <c r="SMZ58" s="303"/>
      <c r="SNA58" s="303"/>
      <c r="SNB58" s="303"/>
      <c r="SNC58" s="303"/>
      <c r="SND58" s="303"/>
      <c r="SNE58" s="303"/>
      <c r="SNF58" s="303"/>
      <c r="SNG58" s="303"/>
      <c r="SNH58" s="303"/>
      <c r="SNI58" s="303"/>
      <c r="SNJ58" s="303"/>
      <c r="SNK58" s="303"/>
      <c r="SNL58" s="303"/>
      <c r="SNM58" s="303"/>
      <c r="SNN58" s="303"/>
      <c r="SNO58" s="303"/>
      <c r="SNP58" s="303"/>
      <c r="SNQ58" s="303"/>
      <c r="SNR58" s="303"/>
      <c r="SNS58" s="303"/>
      <c r="SNT58" s="303"/>
      <c r="SNU58" s="303"/>
      <c r="SNV58" s="303"/>
      <c r="SNW58" s="303"/>
      <c r="SNX58" s="303"/>
      <c r="SNY58" s="303"/>
      <c r="SNZ58" s="303"/>
      <c r="SOA58" s="303"/>
      <c r="SOB58" s="303"/>
      <c r="SOC58" s="303"/>
      <c r="SOD58" s="303"/>
      <c r="SOE58" s="303"/>
      <c r="SOF58" s="303"/>
      <c r="SOG58" s="303"/>
      <c r="SOH58" s="303"/>
      <c r="SOI58" s="303"/>
      <c r="SOJ58" s="303"/>
      <c r="SOK58" s="303"/>
      <c r="SOL58" s="303"/>
      <c r="SOM58" s="303"/>
      <c r="SON58" s="303"/>
      <c r="SOO58" s="303"/>
      <c r="SOP58" s="303"/>
      <c r="SOQ58" s="303"/>
      <c r="SOR58" s="303"/>
      <c r="SOS58" s="303"/>
      <c r="SOT58" s="303"/>
      <c r="SOU58" s="303"/>
      <c r="SOV58" s="303"/>
      <c r="SOW58" s="303"/>
      <c r="SOX58" s="303"/>
      <c r="SOY58" s="303"/>
      <c r="SOZ58" s="303"/>
      <c r="SPA58" s="303"/>
      <c r="SPB58" s="303"/>
      <c r="SPC58" s="303"/>
      <c r="SPD58" s="303"/>
      <c r="SPE58" s="303"/>
      <c r="SPF58" s="303"/>
      <c r="SPG58" s="303"/>
      <c r="SPH58" s="303"/>
      <c r="SPI58" s="303"/>
      <c r="SPJ58" s="303"/>
      <c r="SPK58" s="303"/>
      <c r="SPL58" s="303"/>
      <c r="SPM58" s="303"/>
      <c r="SPN58" s="303"/>
      <c r="SPO58" s="303"/>
      <c r="SPP58" s="303"/>
      <c r="SPQ58" s="303"/>
      <c r="SPR58" s="303"/>
      <c r="SPS58" s="303"/>
      <c r="SPT58" s="303"/>
      <c r="SPU58" s="303"/>
      <c r="SPV58" s="303"/>
      <c r="SPW58" s="303"/>
      <c r="SPX58" s="303"/>
      <c r="SPY58" s="303"/>
      <c r="SPZ58" s="303"/>
      <c r="SQA58" s="303"/>
      <c r="SQB58" s="303"/>
      <c r="SQC58" s="303"/>
      <c r="SQD58" s="303"/>
      <c r="SQE58" s="303"/>
      <c r="SQF58" s="303"/>
      <c r="SQG58" s="303"/>
      <c r="SQH58" s="303"/>
      <c r="SQI58" s="303"/>
      <c r="SQJ58" s="303"/>
      <c r="SQK58" s="303"/>
      <c r="SQL58" s="303"/>
      <c r="SQM58" s="303"/>
      <c r="SQN58" s="303"/>
      <c r="SQO58" s="303"/>
      <c r="SQP58" s="303"/>
      <c r="SQQ58" s="303"/>
      <c r="SQR58" s="303"/>
      <c r="SQS58" s="303"/>
      <c r="SQT58" s="303"/>
      <c r="SQU58" s="303"/>
      <c r="SQV58" s="303"/>
      <c r="SQW58" s="303"/>
      <c r="SQX58" s="303"/>
      <c r="SQY58" s="303"/>
      <c r="SQZ58" s="303"/>
      <c r="SRA58" s="303"/>
      <c r="SRB58" s="303"/>
      <c r="SRC58" s="303"/>
      <c r="SRD58" s="303"/>
      <c r="SRE58" s="303"/>
      <c r="SRF58" s="303"/>
      <c r="SRG58" s="303"/>
      <c r="SRH58" s="303"/>
      <c r="SRI58" s="303"/>
      <c r="SRJ58" s="303"/>
      <c r="SRK58" s="303"/>
      <c r="SRL58" s="303"/>
      <c r="SRM58" s="303"/>
      <c r="SRN58" s="303"/>
      <c r="SRO58" s="303"/>
      <c r="SRP58" s="303"/>
      <c r="SRQ58" s="303"/>
      <c r="SRR58" s="303"/>
      <c r="SRS58" s="303"/>
      <c r="SRT58" s="303"/>
      <c r="SRU58" s="303"/>
      <c r="SRV58" s="303"/>
      <c r="SRW58" s="303"/>
      <c r="SRX58" s="303"/>
      <c r="SRY58" s="303"/>
      <c r="SRZ58" s="303"/>
      <c r="SSA58" s="303"/>
      <c r="SSB58" s="303"/>
      <c r="SSC58" s="303"/>
      <c r="SSD58" s="303"/>
      <c r="SSE58" s="303"/>
      <c r="SSF58" s="303"/>
      <c r="SSG58" s="303"/>
      <c r="SSH58" s="303"/>
      <c r="SSI58" s="303"/>
      <c r="SSJ58" s="303"/>
      <c r="SSK58" s="303"/>
      <c r="SSL58" s="303"/>
      <c r="SSM58" s="303"/>
      <c r="SSN58" s="303"/>
      <c r="SSO58" s="303"/>
      <c r="SSP58" s="303"/>
      <c r="SSQ58" s="303"/>
      <c r="SSR58" s="303"/>
      <c r="SSS58" s="303"/>
      <c r="SST58" s="303"/>
      <c r="SSU58" s="303"/>
      <c r="SSV58" s="303"/>
      <c r="SSW58" s="303"/>
      <c r="SSX58" s="303"/>
      <c r="SSY58" s="303"/>
      <c r="SSZ58" s="303"/>
      <c r="STA58" s="303"/>
      <c r="STB58" s="303"/>
      <c r="STC58" s="303"/>
      <c r="STD58" s="303"/>
      <c r="STE58" s="303"/>
      <c r="STF58" s="303"/>
      <c r="STG58" s="303"/>
      <c r="STH58" s="303"/>
      <c r="STI58" s="303"/>
      <c r="STJ58" s="303"/>
      <c r="STK58" s="303"/>
      <c r="STL58" s="303"/>
      <c r="STM58" s="303"/>
      <c r="STN58" s="303"/>
      <c r="STO58" s="303"/>
      <c r="STP58" s="303"/>
      <c r="STQ58" s="303"/>
      <c r="STR58" s="303"/>
      <c r="STS58" s="303"/>
      <c r="STT58" s="303"/>
      <c r="STU58" s="303"/>
      <c r="STV58" s="303"/>
      <c r="STW58" s="303"/>
      <c r="STX58" s="303"/>
      <c r="STY58" s="303"/>
      <c r="STZ58" s="303"/>
      <c r="SUA58" s="303"/>
      <c r="SUB58" s="303"/>
      <c r="SUC58" s="303"/>
      <c r="SUD58" s="303"/>
      <c r="SUE58" s="303"/>
      <c r="SUF58" s="303"/>
      <c r="SUG58" s="303"/>
      <c r="SUH58" s="303"/>
      <c r="SUI58" s="303"/>
      <c r="SUJ58" s="303"/>
      <c r="SUK58" s="303"/>
      <c r="SUL58" s="303"/>
      <c r="SUM58" s="303"/>
      <c r="SUN58" s="303"/>
      <c r="SUO58" s="303"/>
      <c r="SUP58" s="303"/>
      <c r="SUQ58" s="303"/>
      <c r="SUR58" s="303"/>
      <c r="SUS58" s="303"/>
      <c r="SUT58" s="303"/>
      <c r="SUU58" s="303"/>
      <c r="SUV58" s="303"/>
      <c r="SUW58" s="303"/>
      <c r="SUX58" s="303"/>
      <c r="SUY58" s="303"/>
      <c r="SUZ58" s="303"/>
      <c r="SVA58" s="303"/>
      <c r="SVB58" s="303"/>
      <c r="SVC58" s="303"/>
      <c r="SVD58" s="303"/>
      <c r="SVE58" s="303"/>
      <c r="SVF58" s="303"/>
      <c r="SVG58" s="303"/>
      <c r="SVH58" s="303"/>
      <c r="SVI58" s="303"/>
      <c r="SVJ58" s="303"/>
      <c r="SVK58" s="303"/>
      <c r="SVL58" s="303"/>
      <c r="SVM58" s="303"/>
      <c r="SVN58" s="303"/>
      <c r="SVO58" s="303"/>
      <c r="SVP58" s="303"/>
      <c r="SVQ58" s="303"/>
      <c r="SVR58" s="303"/>
      <c r="SVS58" s="303"/>
      <c r="SVT58" s="303"/>
      <c r="SVU58" s="303"/>
      <c r="SVV58" s="303"/>
      <c r="SVW58" s="303"/>
      <c r="SVX58" s="303"/>
      <c r="SVY58" s="303"/>
      <c r="SVZ58" s="303"/>
      <c r="SWA58" s="303"/>
      <c r="SWB58" s="303"/>
      <c r="SWC58" s="303"/>
      <c r="SWD58" s="303"/>
      <c r="SWE58" s="303"/>
      <c r="SWF58" s="303"/>
      <c r="SWG58" s="303"/>
      <c r="SWH58" s="303"/>
      <c r="SWI58" s="303"/>
      <c r="SWJ58" s="303"/>
      <c r="SWK58" s="303"/>
      <c r="SWL58" s="303"/>
      <c r="SWM58" s="303"/>
      <c r="SWN58" s="303"/>
      <c r="SWO58" s="303"/>
      <c r="SWP58" s="303"/>
      <c r="SWQ58" s="303"/>
      <c r="SWR58" s="303"/>
      <c r="SWS58" s="303"/>
      <c r="SWT58" s="303"/>
      <c r="SWU58" s="303"/>
      <c r="SWV58" s="303"/>
      <c r="SWW58" s="303"/>
      <c r="SWX58" s="303"/>
      <c r="SWY58" s="303"/>
      <c r="SWZ58" s="303"/>
      <c r="SXA58" s="303"/>
      <c r="SXB58" s="303"/>
      <c r="SXC58" s="303"/>
      <c r="SXD58" s="303"/>
      <c r="SXE58" s="303"/>
      <c r="SXF58" s="303"/>
      <c r="SXG58" s="303"/>
      <c r="SXH58" s="303"/>
      <c r="SXI58" s="303"/>
      <c r="SXJ58" s="303"/>
      <c r="SXK58" s="303"/>
      <c r="SXL58" s="303"/>
      <c r="SXM58" s="303"/>
      <c r="SXN58" s="303"/>
      <c r="SXO58" s="303"/>
      <c r="SXP58" s="303"/>
      <c r="SXQ58" s="303"/>
      <c r="SXR58" s="303"/>
      <c r="SXS58" s="303"/>
      <c r="SXT58" s="303"/>
      <c r="SXU58" s="303"/>
      <c r="SXV58" s="303"/>
      <c r="SXW58" s="303"/>
      <c r="SXX58" s="303"/>
      <c r="SXY58" s="303"/>
      <c r="SXZ58" s="303"/>
      <c r="SYA58" s="303"/>
      <c r="SYB58" s="303"/>
      <c r="SYC58" s="303"/>
      <c r="SYD58" s="303"/>
      <c r="SYE58" s="303"/>
      <c r="SYF58" s="303"/>
      <c r="SYG58" s="303"/>
      <c r="SYH58" s="303"/>
      <c r="SYI58" s="303"/>
      <c r="SYJ58" s="303"/>
      <c r="SYK58" s="303"/>
      <c r="SYL58" s="303"/>
      <c r="SYM58" s="303"/>
      <c r="SYN58" s="303"/>
      <c r="SYO58" s="303"/>
      <c r="SYP58" s="303"/>
      <c r="SYQ58" s="303"/>
      <c r="SYR58" s="303"/>
      <c r="SYS58" s="303"/>
      <c r="SYT58" s="303"/>
      <c r="SYU58" s="303"/>
      <c r="SYV58" s="303"/>
      <c r="SYW58" s="303"/>
      <c r="SYX58" s="303"/>
      <c r="SYY58" s="303"/>
      <c r="SYZ58" s="303"/>
      <c r="SZA58" s="303"/>
      <c r="SZB58" s="303"/>
      <c r="SZC58" s="303"/>
      <c r="SZD58" s="303"/>
      <c r="SZE58" s="303"/>
      <c r="SZF58" s="303"/>
      <c r="SZG58" s="303"/>
      <c r="SZH58" s="303"/>
      <c r="SZI58" s="303"/>
      <c r="SZJ58" s="303"/>
      <c r="SZK58" s="303"/>
      <c r="SZL58" s="303"/>
      <c r="SZM58" s="303"/>
      <c r="SZN58" s="303"/>
      <c r="SZO58" s="303"/>
      <c r="SZP58" s="303"/>
      <c r="SZQ58" s="303"/>
      <c r="SZR58" s="303"/>
      <c r="SZS58" s="303"/>
      <c r="SZT58" s="303"/>
      <c r="SZU58" s="303"/>
      <c r="SZV58" s="303"/>
      <c r="SZW58" s="303"/>
      <c r="SZX58" s="303"/>
      <c r="SZY58" s="303"/>
      <c r="SZZ58" s="303"/>
      <c r="TAA58" s="303"/>
      <c r="TAB58" s="303"/>
      <c r="TAC58" s="303"/>
      <c r="TAD58" s="303"/>
      <c r="TAE58" s="303"/>
      <c r="TAF58" s="303"/>
      <c r="TAG58" s="303"/>
      <c r="TAH58" s="303"/>
      <c r="TAI58" s="303"/>
      <c r="TAJ58" s="303"/>
      <c r="TAK58" s="303"/>
      <c r="TAL58" s="303"/>
      <c r="TAM58" s="303"/>
      <c r="TAN58" s="303"/>
      <c r="TAO58" s="303"/>
      <c r="TAP58" s="303"/>
      <c r="TAQ58" s="303"/>
      <c r="TAR58" s="303"/>
      <c r="TAS58" s="303"/>
      <c r="TAT58" s="303"/>
      <c r="TAU58" s="303"/>
      <c r="TAV58" s="303"/>
      <c r="TAW58" s="303"/>
      <c r="TAX58" s="303"/>
      <c r="TAY58" s="303"/>
      <c r="TAZ58" s="303"/>
      <c r="TBA58" s="303"/>
      <c r="TBB58" s="303"/>
      <c r="TBC58" s="303"/>
      <c r="TBD58" s="303"/>
      <c r="TBE58" s="303"/>
      <c r="TBF58" s="303"/>
      <c r="TBG58" s="303"/>
      <c r="TBH58" s="303"/>
      <c r="TBI58" s="303"/>
      <c r="TBJ58" s="303"/>
      <c r="TBK58" s="303"/>
      <c r="TBL58" s="303"/>
      <c r="TBM58" s="303"/>
      <c r="TBN58" s="303"/>
      <c r="TBO58" s="303"/>
      <c r="TBP58" s="303"/>
      <c r="TBQ58" s="303"/>
      <c r="TBR58" s="303"/>
      <c r="TBS58" s="303"/>
      <c r="TBT58" s="303"/>
      <c r="TBU58" s="303"/>
      <c r="TBV58" s="303"/>
      <c r="TBW58" s="303"/>
      <c r="TBX58" s="303"/>
      <c r="TBY58" s="303"/>
      <c r="TBZ58" s="303"/>
      <c r="TCA58" s="303"/>
      <c r="TCB58" s="303"/>
      <c r="TCC58" s="303"/>
      <c r="TCD58" s="303"/>
      <c r="TCE58" s="303"/>
      <c r="TCF58" s="303"/>
      <c r="TCG58" s="303"/>
      <c r="TCH58" s="303"/>
      <c r="TCI58" s="303"/>
      <c r="TCJ58" s="303"/>
      <c r="TCK58" s="303"/>
      <c r="TCL58" s="303"/>
      <c r="TCM58" s="303"/>
      <c r="TCN58" s="303"/>
      <c r="TCO58" s="303"/>
      <c r="TCP58" s="303"/>
      <c r="TCQ58" s="303"/>
      <c r="TCR58" s="303"/>
      <c r="TCS58" s="303"/>
      <c r="TCT58" s="303"/>
      <c r="TCU58" s="303"/>
      <c r="TCV58" s="303"/>
      <c r="TCW58" s="303"/>
      <c r="TCX58" s="303"/>
      <c r="TCY58" s="303"/>
      <c r="TCZ58" s="303"/>
      <c r="TDA58" s="303"/>
      <c r="TDB58" s="303"/>
      <c r="TDC58" s="303"/>
      <c r="TDD58" s="303"/>
      <c r="TDE58" s="303"/>
      <c r="TDF58" s="303"/>
      <c r="TDG58" s="303"/>
      <c r="TDH58" s="303"/>
      <c r="TDI58" s="303"/>
      <c r="TDJ58" s="303"/>
      <c r="TDK58" s="303"/>
      <c r="TDL58" s="303"/>
      <c r="TDM58" s="303"/>
      <c r="TDN58" s="303"/>
      <c r="TDO58" s="303"/>
      <c r="TDP58" s="303"/>
      <c r="TDQ58" s="303"/>
      <c r="TDR58" s="303"/>
      <c r="TDS58" s="303"/>
      <c r="TDT58" s="303"/>
      <c r="TDU58" s="303"/>
      <c r="TDV58" s="303"/>
      <c r="TDW58" s="303"/>
      <c r="TDX58" s="303"/>
      <c r="TDY58" s="303"/>
      <c r="TDZ58" s="303"/>
      <c r="TEA58" s="303"/>
      <c r="TEB58" s="303"/>
      <c r="TEC58" s="303"/>
      <c r="TED58" s="303"/>
      <c r="TEE58" s="303"/>
      <c r="TEF58" s="303"/>
      <c r="TEG58" s="303"/>
      <c r="TEH58" s="303"/>
      <c r="TEI58" s="303"/>
      <c r="TEJ58" s="303"/>
      <c r="TEK58" s="303"/>
      <c r="TEL58" s="303"/>
      <c r="TEM58" s="303"/>
      <c r="TEN58" s="303"/>
      <c r="TEO58" s="303"/>
      <c r="TEP58" s="303"/>
      <c r="TEQ58" s="303"/>
      <c r="TER58" s="303"/>
      <c r="TES58" s="303"/>
      <c r="TET58" s="303"/>
      <c r="TEU58" s="303"/>
      <c r="TEV58" s="303"/>
      <c r="TEW58" s="303"/>
      <c r="TEX58" s="303"/>
      <c r="TEY58" s="303"/>
      <c r="TEZ58" s="303"/>
      <c r="TFA58" s="303"/>
      <c r="TFB58" s="303"/>
      <c r="TFC58" s="303"/>
      <c r="TFD58" s="303"/>
      <c r="TFE58" s="303"/>
      <c r="TFF58" s="303"/>
      <c r="TFG58" s="303"/>
      <c r="TFH58" s="303"/>
      <c r="TFI58" s="303"/>
      <c r="TFJ58" s="303"/>
      <c r="TFK58" s="303"/>
      <c r="TFL58" s="303"/>
      <c r="TFM58" s="303"/>
      <c r="TFN58" s="303"/>
      <c r="TFO58" s="303"/>
      <c r="TFP58" s="303"/>
      <c r="TFQ58" s="303"/>
      <c r="TFR58" s="303"/>
      <c r="TFS58" s="303"/>
      <c r="TFT58" s="303"/>
      <c r="TFU58" s="303"/>
      <c r="TFV58" s="303"/>
      <c r="TFW58" s="303"/>
      <c r="TFX58" s="303"/>
      <c r="TFY58" s="303"/>
      <c r="TFZ58" s="303"/>
      <c r="TGA58" s="303"/>
      <c r="TGB58" s="303"/>
      <c r="TGC58" s="303"/>
      <c r="TGD58" s="303"/>
      <c r="TGE58" s="303"/>
      <c r="TGF58" s="303"/>
      <c r="TGG58" s="303"/>
      <c r="TGH58" s="303"/>
      <c r="TGI58" s="303"/>
      <c r="TGJ58" s="303"/>
      <c r="TGK58" s="303"/>
      <c r="TGL58" s="303"/>
      <c r="TGM58" s="303"/>
      <c r="TGN58" s="303"/>
      <c r="TGO58" s="303"/>
      <c r="TGP58" s="303"/>
      <c r="TGQ58" s="303"/>
      <c r="TGR58" s="303"/>
      <c r="TGS58" s="303"/>
      <c r="TGT58" s="303"/>
      <c r="TGU58" s="303"/>
      <c r="TGV58" s="303"/>
      <c r="TGW58" s="303"/>
      <c r="TGX58" s="303"/>
      <c r="TGY58" s="303"/>
      <c r="TGZ58" s="303"/>
      <c r="THA58" s="303"/>
      <c r="THB58" s="303"/>
      <c r="THC58" s="303"/>
      <c r="THD58" s="303"/>
      <c r="THE58" s="303"/>
      <c r="THF58" s="303"/>
      <c r="THG58" s="303"/>
      <c r="THH58" s="303"/>
      <c r="THI58" s="303"/>
      <c r="THJ58" s="303"/>
      <c r="THK58" s="303"/>
      <c r="THL58" s="303"/>
      <c r="THM58" s="303"/>
      <c r="THN58" s="303"/>
      <c r="THO58" s="303"/>
      <c r="THP58" s="303"/>
      <c r="THQ58" s="303"/>
      <c r="THR58" s="303"/>
      <c r="THS58" s="303"/>
      <c r="THT58" s="303"/>
      <c r="THU58" s="303"/>
      <c r="THV58" s="303"/>
      <c r="THW58" s="303"/>
      <c r="THX58" s="303"/>
      <c r="THY58" s="303"/>
      <c r="THZ58" s="303"/>
      <c r="TIA58" s="303"/>
      <c r="TIB58" s="303"/>
      <c r="TIC58" s="303"/>
      <c r="TID58" s="303"/>
      <c r="TIE58" s="303"/>
      <c r="TIF58" s="303"/>
      <c r="TIG58" s="303"/>
      <c r="TIH58" s="303"/>
      <c r="TII58" s="303"/>
      <c r="TIJ58" s="303"/>
      <c r="TIK58" s="303"/>
      <c r="TIL58" s="303"/>
      <c r="TIM58" s="303"/>
      <c r="TIN58" s="303"/>
      <c r="TIO58" s="303"/>
      <c r="TIP58" s="303"/>
      <c r="TIQ58" s="303"/>
      <c r="TIR58" s="303"/>
      <c r="TIS58" s="303"/>
      <c r="TIT58" s="303"/>
      <c r="TIU58" s="303"/>
      <c r="TIV58" s="303"/>
      <c r="TIW58" s="303"/>
      <c r="TIX58" s="303"/>
      <c r="TIY58" s="303"/>
      <c r="TIZ58" s="303"/>
      <c r="TJA58" s="303"/>
      <c r="TJB58" s="303"/>
      <c r="TJC58" s="303"/>
      <c r="TJD58" s="303"/>
      <c r="TJE58" s="303"/>
      <c r="TJF58" s="303"/>
      <c r="TJG58" s="303"/>
      <c r="TJH58" s="303"/>
      <c r="TJI58" s="303"/>
      <c r="TJJ58" s="303"/>
      <c r="TJK58" s="303"/>
      <c r="TJL58" s="303"/>
      <c r="TJM58" s="303"/>
      <c r="TJN58" s="303"/>
      <c r="TJO58" s="303"/>
      <c r="TJP58" s="303"/>
      <c r="TJQ58" s="303"/>
      <c r="TJR58" s="303"/>
      <c r="TJS58" s="303"/>
      <c r="TJT58" s="303"/>
      <c r="TJU58" s="303"/>
      <c r="TJV58" s="303"/>
      <c r="TJW58" s="303"/>
      <c r="TJX58" s="303"/>
      <c r="TJY58" s="303"/>
      <c r="TJZ58" s="303"/>
      <c r="TKA58" s="303"/>
      <c r="TKB58" s="303"/>
      <c r="TKC58" s="303"/>
      <c r="TKD58" s="303"/>
      <c r="TKE58" s="303"/>
      <c r="TKF58" s="303"/>
      <c r="TKG58" s="303"/>
      <c r="TKH58" s="303"/>
      <c r="TKI58" s="303"/>
      <c r="TKJ58" s="303"/>
      <c r="TKK58" s="303"/>
      <c r="TKL58" s="303"/>
      <c r="TKM58" s="303"/>
      <c r="TKN58" s="303"/>
      <c r="TKO58" s="303"/>
      <c r="TKP58" s="303"/>
      <c r="TKQ58" s="303"/>
      <c r="TKR58" s="303"/>
      <c r="TKS58" s="303"/>
      <c r="TKT58" s="303"/>
      <c r="TKU58" s="303"/>
      <c r="TKV58" s="303"/>
      <c r="TKW58" s="303"/>
      <c r="TKX58" s="303"/>
      <c r="TKY58" s="303"/>
      <c r="TKZ58" s="303"/>
      <c r="TLA58" s="303"/>
      <c r="TLB58" s="303"/>
      <c r="TLC58" s="303"/>
      <c r="TLD58" s="303"/>
      <c r="TLE58" s="303"/>
      <c r="TLF58" s="303"/>
      <c r="TLG58" s="303"/>
      <c r="TLH58" s="303"/>
      <c r="TLI58" s="303"/>
      <c r="TLJ58" s="303"/>
      <c r="TLK58" s="303"/>
      <c r="TLL58" s="303"/>
      <c r="TLM58" s="303"/>
      <c r="TLN58" s="303"/>
      <c r="TLO58" s="303"/>
      <c r="TLP58" s="303"/>
      <c r="TLQ58" s="303"/>
      <c r="TLR58" s="303"/>
      <c r="TLS58" s="303"/>
      <c r="TLT58" s="303"/>
      <c r="TLU58" s="303"/>
      <c r="TLV58" s="303"/>
      <c r="TLW58" s="303"/>
      <c r="TLX58" s="303"/>
      <c r="TLY58" s="303"/>
      <c r="TLZ58" s="303"/>
      <c r="TMA58" s="303"/>
      <c r="TMB58" s="303"/>
      <c r="TMC58" s="303"/>
      <c r="TMD58" s="303"/>
      <c r="TME58" s="303"/>
      <c r="TMF58" s="303"/>
      <c r="TMG58" s="303"/>
      <c r="TMH58" s="303"/>
      <c r="TMI58" s="303"/>
      <c r="TMJ58" s="303"/>
      <c r="TMK58" s="303"/>
      <c r="TML58" s="303"/>
      <c r="TMM58" s="303"/>
      <c r="TMN58" s="303"/>
      <c r="TMO58" s="303"/>
      <c r="TMP58" s="303"/>
      <c r="TMQ58" s="303"/>
      <c r="TMR58" s="303"/>
      <c r="TMS58" s="303"/>
      <c r="TMT58" s="303"/>
      <c r="TMU58" s="303"/>
      <c r="TMV58" s="303"/>
      <c r="TMW58" s="303"/>
      <c r="TMX58" s="303"/>
      <c r="TMY58" s="303"/>
      <c r="TMZ58" s="303"/>
      <c r="TNA58" s="303"/>
      <c r="TNB58" s="303"/>
      <c r="TNC58" s="303"/>
      <c r="TND58" s="303"/>
      <c r="TNE58" s="303"/>
      <c r="TNF58" s="303"/>
      <c r="TNG58" s="303"/>
      <c r="TNH58" s="303"/>
      <c r="TNI58" s="303"/>
      <c r="TNJ58" s="303"/>
      <c r="TNK58" s="303"/>
      <c r="TNL58" s="303"/>
      <c r="TNM58" s="303"/>
      <c r="TNN58" s="303"/>
      <c r="TNO58" s="303"/>
      <c r="TNP58" s="303"/>
      <c r="TNQ58" s="303"/>
      <c r="TNR58" s="303"/>
      <c r="TNS58" s="303"/>
      <c r="TNT58" s="303"/>
      <c r="TNU58" s="303"/>
      <c r="TNV58" s="303"/>
      <c r="TNW58" s="303"/>
      <c r="TNX58" s="303"/>
      <c r="TNY58" s="303"/>
      <c r="TNZ58" s="303"/>
      <c r="TOA58" s="303"/>
      <c r="TOB58" s="303"/>
      <c r="TOC58" s="303"/>
      <c r="TOD58" s="303"/>
      <c r="TOE58" s="303"/>
      <c r="TOF58" s="303"/>
      <c r="TOG58" s="303"/>
      <c r="TOH58" s="303"/>
      <c r="TOI58" s="303"/>
      <c r="TOJ58" s="303"/>
      <c r="TOK58" s="303"/>
      <c r="TOL58" s="303"/>
      <c r="TOM58" s="303"/>
      <c r="TON58" s="303"/>
      <c r="TOO58" s="303"/>
      <c r="TOP58" s="303"/>
      <c r="TOQ58" s="303"/>
      <c r="TOR58" s="303"/>
      <c r="TOS58" s="303"/>
      <c r="TOT58" s="303"/>
      <c r="TOU58" s="303"/>
      <c r="TOV58" s="303"/>
      <c r="TOW58" s="303"/>
      <c r="TOX58" s="303"/>
      <c r="TOY58" s="303"/>
      <c r="TOZ58" s="303"/>
      <c r="TPA58" s="303"/>
      <c r="TPB58" s="303"/>
      <c r="TPC58" s="303"/>
      <c r="TPD58" s="303"/>
      <c r="TPE58" s="303"/>
      <c r="TPF58" s="303"/>
      <c r="TPG58" s="303"/>
      <c r="TPH58" s="303"/>
      <c r="TPI58" s="303"/>
      <c r="TPJ58" s="303"/>
      <c r="TPK58" s="303"/>
      <c r="TPL58" s="303"/>
      <c r="TPM58" s="303"/>
      <c r="TPN58" s="303"/>
      <c r="TPO58" s="303"/>
      <c r="TPP58" s="303"/>
      <c r="TPQ58" s="303"/>
      <c r="TPR58" s="303"/>
      <c r="TPS58" s="303"/>
      <c r="TPT58" s="303"/>
      <c r="TPU58" s="303"/>
      <c r="TPV58" s="303"/>
      <c r="TPW58" s="303"/>
      <c r="TPX58" s="303"/>
      <c r="TPY58" s="303"/>
      <c r="TPZ58" s="303"/>
      <c r="TQA58" s="303"/>
      <c r="TQB58" s="303"/>
      <c r="TQC58" s="303"/>
      <c r="TQD58" s="303"/>
      <c r="TQE58" s="303"/>
      <c r="TQF58" s="303"/>
      <c r="TQG58" s="303"/>
      <c r="TQH58" s="303"/>
      <c r="TQI58" s="303"/>
      <c r="TQJ58" s="303"/>
      <c r="TQK58" s="303"/>
      <c r="TQL58" s="303"/>
      <c r="TQM58" s="303"/>
      <c r="TQN58" s="303"/>
      <c r="TQO58" s="303"/>
      <c r="TQP58" s="303"/>
      <c r="TQQ58" s="303"/>
      <c r="TQR58" s="303"/>
      <c r="TQS58" s="303"/>
      <c r="TQT58" s="303"/>
      <c r="TQU58" s="303"/>
      <c r="TQV58" s="303"/>
      <c r="TQW58" s="303"/>
      <c r="TQX58" s="303"/>
      <c r="TQY58" s="303"/>
      <c r="TQZ58" s="303"/>
      <c r="TRA58" s="303"/>
      <c r="TRB58" s="303"/>
      <c r="TRC58" s="303"/>
      <c r="TRD58" s="303"/>
      <c r="TRE58" s="303"/>
      <c r="TRF58" s="303"/>
      <c r="TRG58" s="303"/>
      <c r="TRH58" s="303"/>
      <c r="TRI58" s="303"/>
      <c r="TRJ58" s="303"/>
      <c r="TRK58" s="303"/>
      <c r="TRL58" s="303"/>
      <c r="TRM58" s="303"/>
      <c r="TRN58" s="303"/>
      <c r="TRO58" s="303"/>
      <c r="TRP58" s="303"/>
      <c r="TRQ58" s="303"/>
      <c r="TRR58" s="303"/>
      <c r="TRS58" s="303"/>
      <c r="TRT58" s="303"/>
      <c r="TRU58" s="303"/>
      <c r="TRV58" s="303"/>
      <c r="TRW58" s="303"/>
      <c r="TRX58" s="303"/>
      <c r="TRY58" s="303"/>
      <c r="TRZ58" s="303"/>
      <c r="TSA58" s="303"/>
      <c r="TSB58" s="303"/>
      <c r="TSC58" s="303"/>
      <c r="TSD58" s="303"/>
      <c r="TSE58" s="303"/>
      <c r="TSF58" s="303"/>
      <c r="TSG58" s="303"/>
      <c r="TSH58" s="303"/>
      <c r="TSI58" s="303"/>
      <c r="TSJ58" s="303"/>
      <c r="TSK58" s="303"/>
      <c r="TSL58" s="303"/>
      <c r="TSM58" s="303"/>
      <c r="TSN58" s="303"/>
      <c r="TSO58" s="303"/>
      <c r="TSP58" s="303"/>
      <c r="TSQ58" s="303"/>
      <c r="TSR58" s="303"/>
      <c r="TSS58" s="303"/>
      <c r="TST58" s="303"/>
      <c r="TSU58" s="303"/>
      <c r="TSV58" s="303"/>
      <c r="TSW58" s="303"/>
      <c r="TSX58" s="303"/>
      <c r="TSY58" s="303"/>
      <c r="TSZ58" s="303"/>
      <c r="TTA58" s="303"/>
      <c r="TTB58" s="303"/>
      <c r="TTC58" s="303"/>
      <c r="TTD58" s="303"/>
      <c r="TTE58" s="303"/>
      <c r="TTF58" s="303"/>
      <c r="TTG58" s="303"/>
      <c r="TTH58" s="303"/>
      <c r="TTI58" s="303"/>
      <c r="TTJ58" s="303"/>
      <c r="TTK58" s="303"/>
      <c r="TTL58" s="303"/>
      <c r="TTM58" s="303"/>
      <c r="TTN58" s="303"/>
      <c r="TTO58" s="303"/>
      <c r="TTP58" s="303"/>
      <c r="TTQ58" s="303"/>
      <c r="TTR58" s="303"/>
      <c r="TTS58" s="303"/>
      <c r="TTT58" s="303"/>
      <c r="TTU58" s="303"/>
      <c r="TTV58" s="303"/>
      <c r="TTW58" s="303"/>
      <c r="TTX58" s="303"/>
      <c r="TTY58" s="303"/>
      <c r="TTZ58" s="303"/>
      <c r="TUA58" s="303"/>
      <c r="TUB58" s="303"/>
      <c r="TUC58" s="303"/>
      <c r="TUD58" s="303"/>
      <c r="TUE58" s="303"/>
      <c r="TUF58" s="303"/>
      <c r="TUG58" s="303"/>
      <c r="TUH58" s="303"/>
      <c r="TUI58" s="303"/>
      <c r="TUJ58" s="303"/>
      <c r="TUK58" s="303"/>
      <c r="TUL58" s="303"/>
      <c r="TUM58" s="303"/>
      <c r="TUN58" s="303"/>
      <c r="TUO58" s="303"/>
      <c r="TUP58" s="303"/>
      <c r="TUQ58" s="303"/>
      <c r="TUR58" s="303"/>
      <c r="TUS58" s="303"/>
      <c r="TUT58" s="303"/>
      <c r="TUU58" s="303"/>
      <c r="TUV58" s="303"/>
      <c r="TUW58" s="303"/>
      <c r="TUX58" s="303"/>
      <c r="TUY58" s="303"/>
      <c r="TUZ58" s="303"/>
      <c r="TVA58" s="303"/>
      <c r="TVB58" s="303"/>
      <c r="TVC58" s="303"/>
      <c r="TVD58" s="303"/>
      <c r="TVE58" s="303"/>
      <c r="TVF58" s="303"/>
      <c r="TVG58" s="303"/>
      <c r="TVH58" s="303"/>
      <c r="TVI58" s="303"/>
      <c r="TVJ58" s="303"/>
      <c r="TVK58" s="303"/>
      <c r="TVL58" s="303"/>
      <c r="TVM58" s="303"/>
      <c r="TVN58" s="303"/>
      <c r="TVO58" s="303"/>
      <c r="TVP58" s="303"/>
      <c r="TVQ58" s="303"/>
      <c r="TVR58" s="303"/>
      <c r="TVS58" s="303"/>
      <c r="TVT58" s="303"/>
      <c r="TVU58" s="303"/>
      <c r="TVV58" s="303"/>
      <c r="TVW58" s="303"/>
      <c r="TVX58" s="303"/>
      <c r="TVY58" s="303"/>
      <c r="TVZ58" s="303"/>
      <c r="TWA58" s="303"/>
      <c r="TWB58" s="303"/>
      <c r="TWC58" s="303"/>
      <c r="TWD58" s="303"/>
      <c r="TWE58" s="303"/>
      <c r="TWF58" s="303"/>
      <c r="TWG58" s="303"/>
      <c r="TWH58" s="303"/>
      <c r="TWI58" s="303"/>
      <c r="TWJ58" s="303"/>
      <c r="TWK58" s="303"/>
      <c r="TWL58" s="303"/>
      <c r="TWM58" s="303"/>
      <c r="TWN58" s="303"/>
      <c r="TWO58" s="303"/>
      <c r="TWP58" s="303"/>
      <c r="TWQ58" s="303"/>
      <c r="TWR58" s="303"/>
      <c r="TWS58" s="303"/>
      <c r="TWT58" s="303"/>
      <c r="TWU58" s="303"/>
      <c r="TWV58" s="303"/>
      <c r="TWW58" s="303"/>
      <c r="TWX58" s="303"/>
      <c r="TWY58" s="303"/>
      <c r="TWZ58" s="303"/>
      <c r="TXA58" s="303"/>
      <c r="TXB58" s="303"/>
      <c r="TXC58" s="303"/>
      <c r="TXD58" s="303"/>
      <c r="TXE58" s="303"/>
      <c r="TXF58" s="303"/>
      <c r="TXG58" s="303"/>
      <c r="TXH58" s="303"/>
      <c r="TXI58" s="303"/>
      <c r="TXJ58" s="303"/>
      <c r="TXK58" s="303"/>
      <c r="TXL58" s="303"/>
      <c r="TXM58" s="303"/>
      <c r="TXN58" s="303"/>
      <c r="TXO58" s="303"/>
      <c r="TXP58" s="303"/>
      <c r="TXQ58" s="303"/>
      <c r="TXR58" s="303"/>
      <c r="TXS58" s="303"/>
      <c r="TXT58" s="303"/>
      <c r="TXU58" s="303"/>
      <c r="TXV58" s="303"/>
      <c r="TXW58" s="303"/>
      <c r="TXX58" s="303"/>
      <c r="TXY58" s="303"/>
      <c r="TXZ58" s="303"/>
      <c r="TYA58" s="303"/>
      <c r="TYB58" s="303"/>
      <c r="TYC58" s="303"/>
      <c r="TYD58" s="303"/>
      <c r="TYE58" s="303"/>
      <c r="TYF58" s="303"/>
      <c r="TYG58" s="303"/>
      <c r="TYH58" s="303"/>
      <c r="TYI58" s="303"/>
      <c r="TYJ58" s="303"/>
      <c r="TYK58" s="303"/>
      <c r="TYL58" s="303"/>
      <c r="TYM58" s="303"/>
      <c r="TYN58" s="303"/>
      <c r="TYO58" s="303"/>
      <c r="TYP58" s="303"/>
      <c r="TYQ58" s="303"/>
      <c r="TYR58" s="303"/>
      <c r="TYS58" s="303"/>
      <c r="TYT58" s="303"/>
      <c r="TYU58" s="303"/>
      <c r="TYV58" s="303"/>
      <c r="TYW58" s="303"/>
      <c r="TYX58" s="303"/>
      <c r="TYY58" s="303"/>
      <c r="TYZ58" s="303"/>
      <c r="TZA58" s="303"/>
      <c r="TZB58" s="303"/>
      <c r="TZC58" s="303"/>
      <c r="TZD58" s="303"/>
      <c r="TZE58" s="303"/>
      <c r="TZF58" s="303"/>
      <c r="TZG58" s="303"/>
      <c r="TZH58" s="303"/>
      <c r="TZI58" s="303"/>
      <c r="TZJ58" s="303"/>
      <c r="TZK58" s="303"/>
      <c r="TZL58" s="303"/>
      <c r="TZM58" s="303"/>
      <c r="TZN58" s="303"/>
      <c r="TZO58" s="303"/>
      <c r="TZP58" s="303"/>
      <c r="TZQ58" s="303"/>
      <c r="TZR58" s="303"/>
      <c r="TZS58" s="303"/>
      <c r="TZT58" s="303"/>
      <c r="TZU58" s="303"/>
      <c r="TZV58" s="303"/>
      <c r="TZW58" s="303"/>
      <c r="TZX58" s="303"/>
      <c r="TZY58" s="303"/>
      <c r="TZZ58" s="303"/>
      <c r="UAA58" s="303"/>
      <c r="UAB58" s="303"/>
      <c r="UAC58" s="303"/>
      <c r="UAD58" s="303"/>
      <c r="UAE58" s="303"/>
      <c r="UAF58" s="303"/>
      <c r="UAG58" s="303"/>
      <c r="UAH58" s="303"/>
      <c r="UAI58" s="303"/>
      <c r="UAJ58" s="303"/>
      <c r="UAK58" s="303"/>
      <c r="UAL58" s="303"/>
      <c r="UAM58" s="303"/>
      <c r="UAN58" s="303"/>
      <c r="UAO58" s="303"/>
      <c r="UAP58" s="303"/>
      <c r="UAQ58" s="303"/>
      <c r="UAR58" s="303"/>
      <c r="UAS58" s="303"/>
      <c r="UAT58" s="303"/>
      <c r="UAU58" s="303"/>
      <c r="UAV58" s="303"/>
      <c r="UAW58" s="303"/>
      <c r="UAX58" s="303"/>
      <c r="UAY58" s="303"/>
      <c r="UAZ58" s="303"/>
      <c r="UBA58" s="303"/>
      <c r="UBB58" s="303"/>
      <c r="UBC58" s="303"/>
      <c r="UBD58" s="303"/>
      <c r="UBE58" s="303"/>
      <c r="UBF58" s="303"/>
      <c r="UBG58" s="303"/>
      <c r="UBH58" s="303"/>
      <c r="UBI58" s="303"/>
      <c r="UBJ58" s="303"/>
      <c r="UBK58" s="303"/>
      <c r="UBL58" s="303"/>
      <c r="UBM58" s="303"/>
      <c r="UBN58" s="303"/>
      <c r="UBO58" s="303"/>
      <c r="UBP58" s="303"/>
      <c r="UBQ58" s="303"/>
      <c r="UBR58" s="303"/>
      <c r="UBS58" s="303"/>
      <c r="UBT58" s="303"/>
      <c r="UBU58" s="303"/>
      <c r="UBV58" s="303"/>
      <c r="UBW58" s="303"/>
      <c r="UBX58" s="303"/>
      <c r="UBY58" s="303"/>
      <c r="UBZ58" s="303"/>
      <c r="UCA58" s="303"/>
      <c r="UCB58" s="303"/>
      <c r="UCC58" s="303"/>
      <c r="UCD58" s="303"/>
      <c r="UCE58" s="303"/>
      <c r="UCF58" s="303"/>
      <c r="UCG58" s="303"/>
      <c r="UCH58" s="303"/>
      <c r="UCI58" s="303"/>
      <c r="UCJ58" s="303"/>
      <c r="UCK58" s="303"/>
      <c r="UCL58" s="303"/>
      <c r="UCM58" s="303"/>
      <c r="UCN58" s="303"/>
      <c r="UCO58" s="303"/>
      <c r="UCP58" s="303"/>
      <c r="UCQ58" s="303"/>
      <c r="UCR58" s="303"/>
      <c r="UCS58" s="303"/>
      <c r="UCT58" s="303"/>
      <c r="UCU58" s="303"/>
      <c r="UCV58" s="303"/>
      <c r="UCW58" s="303"/>
      <c r="UCX58" s="303"/>
      <c r="UCY58" s="303"/>
      <c r="UCZ58" s="303"/>
      <c r="UDA58" s="303"/>
      <c r="UDB58" s="303"/>
      <c r="UDC58" s="303"/>
      <c r="UDD58" s="303"/>
      <c r="UDE58" s="303"/>
      <c r="UDF58" s="303"/>
      <c r="UDG58" s="303"/>
      <c r="UDH58" s="303"/>
      <c r="UDI58" s="303"/>
      <c r="UDJ58" s="303"/>
      <c r="UDK58" s="303"/>
      <c r="UDL58" s="303"/>
      <c r="UDM58" s="303"/>
      <c r="UDN58" s="303"/>
      <c r="UDO58" s="303"/>
      <c r="UDP58" s="303"/>
      <c r="UDQ58" s="303"/>
      <c r="UDR58" s="303"/>
      <c r="UDS58" s="303"/>
      <c r="UDT58" s="303"/>
      <c r="UDU58" s="303"/>
      <c r="UDV58" s="303"/>
      <c r="UDW58" s="303"/>
      <c r="UDX58" s="303"/>
      <c r="UDY58" s="303"/>
      <c r="UDZ58" s="303"/>
      <c r="UEA58" s="303"/>
      <c r="UEB58" s="303"/>
      <c r="UEC58" s="303"/>
      <c r="UED58" s="303"/>
      <c r="UEE58" s="303"/>
      <c r="UEF58" s="303"/>
      <c r="UEG58" s="303"/>
      <c r="UEH58" s="303"/>
      <c r="UEI58" s="303"/>
      <c r="UEJ58" s="303"/>
      <c r="UEK58" s="303"/>
      <c r="UEL58" s="303"/>
      <c r="UEM58" s="303"/>
      <c r="UEN58" s="303"/>
      <c r="UEO58" s="303"/>
      <c r="UEP58" s="303"/>
      <c r="UEQ58" s="303"/>
      <c r="UER58" s="303"/>
      <c r="UES58" s="303"/>
      <c r="UET58" s="303"/>
      <c r="UEU58" s="303"/>
      <c r="UEV58" s="303"/>
      <c r="UEW58" s="303"/>
      <c r="UEX58" s="303"/>
      <c r="UEY58" s="303"/>
      <c r="UEZ58" s="303"/>
      <c r="UFA58" s="303"/>
      <c r="UFB58" s="303"/>
      <c r="UFC58" s="303"/>
      <c r="UFD58" s="303"/>
      <c r="UFE58" s="303"/>
      <c r="UFF58" s="303"/>
      <c r="UFG58" s="303"/>
      <c r="UFH58" s="303"/>
      <c r="UFI58" s="303"/>
      <c r="UFJ58" s="303"/>
      <c r="UFK58" s="303"/>
      <c r="UFL58" s="303"/>
      <c r="UFM58" s="303"/>
      <c r="UFN58" s="303"/>
      <c r="UFO58" s="303"/>
      <c r="UFP58" s="303"/>
      <c r="UFQ58" s="303"/>
      <c r="UFR58" s="303"/>
      <c r="UFS58" s="303"/>
      <c r="UFT58" s="303"/>
      <c r="UFU58" s="303"/>
      <c r="UFV58" s="303"/>
      <c r="UFW58" s="303"/>
      <c r="UFX58" s="303"/>
      <c r="UFY58" s="303"/>
      <c r="UFZ58" s="303"/>
      <c r="UGA58" s="303"/>
      <c r="UGB58" s="303"/>
      <c r="UGC58" s="303"/>
      <c r="UGD58" s="303"/>
      <c r="UGE58" s="303"/>
      <c r="UGF58" s="303"/>
      <c r="UGG58" s="303"/>
      <c r="UGH58" s="303"/>
      <c r="UGI58" s="303"/>
      <c r="UGJ58" s="303"/>
      <c r="UGK58" s="303"/>
      <c r="UGL58" s="303"/>
      <c r="UGM58" s="303"/>
      <c r="UGN58" s="303"/>
      <c r="UGO58" s="303"/>
      <c r="UGP58" s="303"/>
      <c r="UGQ58" s="303"/>
      <c r="UGR58" s="303"/>
      <c r="UGS58" s="303"/>
      <c r="UGT58" s="303"/>
      <c r="UGU58" s="303"/>
      <c r="UGV58" s="303"/>
      <c r="UGW58" s="303"/>
      <c r="UGX58" s="303"/>
      <c r="UGY58" s="303"/>
      <c r="UGZ58" s="303"/>
      <c r="UHA58" s="303"/>
      <c r="UHB58" s="303"/>
      <c r="UHC58" s="303"/>
      <c r="UHD58" s="303"/>
      <c r="UHE58" s="303"/>
      <c r="UHF58" s="303"/>
      <c r="UHG58" s="303"/>
      <c r="UHH58" s="303"/>
      <c r="UHI58" s="303"/>
      <c r="UHJ58" s="303"/>
      <c r="UHK58" s="303"/>
      <c r="UHL58" s="303"/>
      <c r="UHM58" s="303"/>
      <c r="UHN58" s="303"/>
      <c r="UHO58" s="303"/>
      <c r="UHP58" s="303"/>
      <c r="UHQ58" s="303"/>
      <c r="UHR58" s="303"/>
      <c r="UHS58" s="303"/>
      <c r="UHT58" s="303"/>
      <c r="UHU58" s="303"/>
      <c r="UHV58" s="303"/>
      <c r="UHW58" s="303"/>
      <c r="UHX58" s="303"/>
      <c r="UHY58" s="303"/>
      <c r="UHZ58" s="303"/>
      <c r="UIA58" s="303"/>
      <c r="UIB58" s="303"/>
      <c r="UIC58" s="303"/>
      <c r="UID58" s="303"/>
      <c r="UIE58" s="303"/>
      <c r="UIF58" s="303"/>
      <c r="UIG58" s="303"/>
      <c r="UIH58" s="303"/>
      <c r="UII58" s="303"/>
      <c r="UIJ58" s="303"/>
      <c r="UIK58" s="303"/>
      <c r="UIL58" s="303"/>
      <c r="UIM58" s="303"/>
      <c r="UIN58" s="303"/>
      <c r="UIO58" s="303"/>
      <c r="UIP58" s="303"/>
      <c r="UIQ58" s="303"/>
      <c r="UIR58" s="303"/>
      <c r="UIS58" s="303"/>
      <c r="UIT58" s="303"/>
      <c r="UIU58" s="303"/>
      <c r="UIV58" s="303"/>
      <c r="UIW58" s="303"/>
      <c r="UIX58" s="303"/>
      <c r="UIY58" s="303"/>
      <c r="UIZ58" s="303"/>
      <c r="UJA58" s="303"/>
      <c r="UJB58" s="303"/>
      <c r="UJC58" s="303"/>
      <c r="UJD58" s="303"/>
      <c r="UJE58" s="303"/>
      <c r="UJF58" s="303"/>
      <c r="UJG58" s="303"/>
      <c r="UJH58" s="303"/>
      <c r="UJI58" s="303"/>
      <c r="UJJ58" s="303"/>
      <c r="UJK58" s="303"/>
      <c r="UJL58" s="303"/>
      <c r="UJM58" s="303"/>
      <c r="UJN58" s="303"/>
      <c r="UJO58" s="303"/>
      <c r="UJP58" s="303"/>
      <c r="UJQ58" s="303"/>
      <c r="UJR58" s="303"/>
      <c r="UJS58" s="303"/>
      <c r="UJT58" s="303"/>
      <c r="UJU58" s="303"/>
      <c r="UJV58" s="303"/>
      <c r="UJW58" s="303"/>
      <c r="UJX58" s="303"/>
      <c r="UJY58" s="303"/>
      <c r="UJZ58" s="303"/>
      <c r="UKA58" s="303"/>
      <c r="UKB58" s="303"/>
      <c r="UKC58" s="303"/>
      <c r="UKD58" s="303"/>
      <c r="UKE58" s="303"/>
      <c r="UKF58" s="303"/>
      <c r="UKG58" s="303"/>
      <c r="UKH58" s="303"/>
      <c r="UKI58" s="303"/>
      <c r="UKJ58" s="303"/>
      <c r="UKK58" s="303"/>
      <c r="UKL58" s="303"/>
      <c r="UKM58" s="303"/>
      <c r="UKN58" s="303"/>
      <c r="UKO58" s="303"/>
      <c r="UKP58" s="303"/>
      <c r="UKQ58" s="303"/>
      <c r="UKR58" s="303"/>
      <c r="UKS58" s="303"/>
      <c r="UKT58" s="303"/>
      <c r="UKU58" s="303"/>
      <c r="UKV58" s="303"/>
      <c r="UKW58" s="303"/>
      <c r="UKX58" s="303"/>
      <c r="UKY58" s="303"/>
      <c r="UKZ58" s="303"/>
      <c r="ULA58" s="303"/>
      <c r="ULB58" s="303"/>
      <c r="ULC58" s="303"/>
      <c r="ULD58" s="303"/>
      <c r="ULE58" s="303"/>
      <c r="ULF58" s="303"/>
      <c r="ULG58" s="303"/>
      <c r="ULH58" s="303"/>
      <c r="ULI58" s="303"/>
      <c r="ULJ58" s="303"/>
      <c r="ULK58" s="303"/>
      <c r="ULL58" s="303"/>
      <c r="ULM58" s="303"/>
      <c r="ULN58" s="303"/>
      <c r="ULO58" s="303"/>
      <c r="ULP58" s="303"/>
      <c r="ULQ58" s="303"/>
      <c r="ULR58" s="303"/>
      <c r="ULS58" s="303"/>
      <c r="ULT58" s="303"/>
      <c r="ULU58" s="303"/>
      <c r="ULV58" s="303"/>
      <c r="ULW58" s="303"/>
      <c r="ULX58" s="303"/>
      <c r="ULY58" s="303"/>
      <c r="ULZ58" s="303"/>
      <c r="UMA58" s="303"/>
      <c r="UMB58" s="303"/>
      <c r="UMC58" s="303"/>
      <c r="UMD58" s="303"/>
      <c r="UME58" s="303"/>
      <c r="UMF58" s="303"/>
      <c r="UMG58" s="303"/>
      <c r="UMH58" s="303"/>
      <c r="UMI58" s="303"/>
      <c r="UMJ58" s="303"/>
      <c r="UMK58" s="303"/>
      <c r="UML58" s="303"/>
      <c r="UMM58" s="303"/>
      <c r="UMN58" s="303"/>
      <c r="UMO58" s="303"/>
      <c r="UMP58" s="303"/>
      <c r="UMQ58" s="303"/>
      <c r="UMR58" s="303"/>
      <c r="UMS58" s="303"/>
      <c r="UMT58" s="303"/>
      <c r="UMU58" s="303"/>
      <c r="UMV58" s="303"/>
      <c r="UMW58" s="303"/>
      <c r="UMX58" s="303"/>
      <c r="UMY58" s="303"/>
      <c r="UMZ58" s="303"/>
      <c r="UNA58" s="303"/>
      <c r="UNB58" s="303"/>
      <c r="UNC58" s="303"/>
      <c r="UND58" s="303"/>
      <c r="UNE58" s="303"/>
      <c r="UNF58" s="303"/>
      <c r="UNG58" s="303"/>
      <c r="UNH58" s="303"/>
      <c r="UNI58" s="303"/>
      <c r="UNJ58" s="303"/>
      <c r="UNK58" s="303"/>
      <c r="UNL58" s="303"/>
      <c r="UNM58" s="303"/>
      <c r="UNN58" s="303"/>
      <c r="UNO58" s="303"/>
      <c r="UNP58" s="303"/>
      <c r="UNQ58" s="303"/>
      <c r="UNR58" s="303"/>
      <c r="UNS58" s="303"/>
      <c r="UNT58" s="303"/>
      <c r="UNU58" s="303"/>
      <c r="UNV58" s="303"/>
      <c r="UNW58" s="303"/>
      <c r="UNX58" s="303"/>
      <c r="UNY58" s="303"/>
      <c r="UNZ58" s="303"/>
      <c r="UOA58" s="303"/>
      <c r="UOB58" s="303"/>
      <c r="UOC58" s="303"/>
      <c r="UOD58" s="303"/>
      <c r="UOE58" s="303"/>
      <c r="UOF58" s="303"/>
      <c r="UOG58" s="303"/>
      <c r="UOH58" s="303"/>
      <c r="UOI58" s="303"/>
      <c r="UOJ58" s="303"/>
      <c r="UOK58" s="303"/>
      <c r="UOL58" s="303"/>
      <c r="UOM58" s="303"/>
      <c r="UON58" s="303"/>
      <c r="UOO58" s="303"/>
      <c r="UOP58" s="303"/>
      <c r="UOQ58" s="303"/>
      <c r="UOR58" s="303"/>
      <c r="UOS58" s="303"/>
      <c r="UOT58" s="303"/>
      <c r="UOU58" s="303"/>
      <c r="UOV58" s="303"/>
      <c r="UOW58" s="303"/>
      <c r="UOX58" s="303"/>
      <c r="UOY58" s="303"/>
      <c r="UOZ58" s="303"/>
      <c r="UPA58" s="303"/>
      <c r="UPB58" s="303"/>
      <c r="UPC58" s="303"/>
      <c r="UPD58" s="303"/>
      <c r="UPE58" s="303"/>
      <c r="UPF58" s="303"/>
      <c r="UPG58" s="303"/>
      <c r="UPH58" s="303"/>
      <c r="UPI58" s="303"/>
      <c r="UPJ58" s="303"/>
      <c r="UPK58" s="303"/>
      <c r="UPL58" s="303"/>
      <c r="UPM58" s="303"/>
      <c r="UPN58" s="303"/>
      <c r="UPO58" s="303"/>
      <c r="UPP58" s="303"/>
      <c r="UPQ58" s="303"/>
      <c r="UPR58" s="303"/>
      <c r="UPS58" s="303"/>
      <c r="UPT58" s="303"/>
      <c r="UPU58" s="303"/>
      <c r="UPV58" s="303"/>
      <c r="UPW58" s="303"/>
      <c r="UPX58" s="303"/>
      <c r="UPY58" s="303"/>
      <c r="UPZ58" s="303"/>
      <c r="UQA58" s="303"/>
      <c r="UQB58" s="303"/>
      <c r="UQC58" s="303"/>
      <c r="UQD58" s="303"/>
      <c r="UQE58" s="303"/>
      <c r="UQF58" s="303"/>
      <c r="UQG58" s="303"/>
      <c r="UQH58" s="303"/>
      <c r="UQI58" s="303"/>
      <c r="UQJ58" s="303"/>
      <c r="UQK58" s="303"/>
      <c r="UQL58" s="303"/>
      <c r="UQM58" s="303"/>
      <c r="UQN58" s="303"/>
      <c r="UQO58" s="303"/>
      <c r="UQP58" s="303"/>
      <c r="UQQ58" s="303"/>
      <c r="UQR58" s="303"/>
      <c r="UQS58" s="303"/>
      <c r="UQT58" s="303"/>
      <c r="UQU58" s="303"/>
      <c r="UQV58" s="303"/>
      <c r="UQW58" s="303"/>
      <c r="UQX58" s="303"/>
      <c r="UQY58" s="303"/>
      <c r="UQZ58" s="303"/>
      <c r="URA58" s="303"/>
      <c r="URB58" s="303"/>
      <c r="URC58" s="303"/>
      <c r="URD58" s="303"/>
      <c r="URE58" s="303"/>
      <c r="URF58" s="303"/>
      <c r="URG58" s="303"/>
      <c r="URH58" s="303"/>
      <c r="URI58" s="303"/>
      <c r="URJ58" s="303"/>
      <c r="URK58" s="303"/>
      <c r="URL58" s="303"/>
      <c r="URM58" s="303"/>
      <c r="URN58" s="303"/>
      <c r="URO58" s="303"/>
      <c r="URP58" s="303"/>
      <c r="URQ58" s="303"/>
      <c r="URR58" s="303"/>
      <c r="URS58" s="303"/>
      <c r="URT58" s="303"/>
      <c r="URU58" s="303"/>
      <c r="URV58" s="303"/>
      <c r="URW58" s="303"/>
      <c r="URX58" s="303"/>
      <c r="URY58" s="303"/>
      <c r="URZ58" s="303"/>
      <c r="USA58" s="303"/>
      <c r="USB58" s="303"/>
      <c r="USC58" s="303"/>
      <c r="USD58" s="303"/>
      <c r="USE58" s="303"/>
      <c r="USF58" s="303"/>
      <c r="USG58" s="303"/>
      <c r="USH58" s="303"/>
      <c r="USI58" s="303"/>
      <c r="USJ58" s="303"/>
      <c r="USK58" s="303"/>
      <c r="USL58" s="303"/>
      <c r="USM58" s="303"/>
      <c r="USN58" s="303"/>
      <c r="USO58" s="303"/>
      <c r="USP58" s="303"/>
      <c r="USQ58" s="303"/>
      <c r="USR58" s="303"/>
      <c r="USS58" s="303"/>
      <c r="UST58" s="303"/>
      <c r="USU58" s="303"/>
      <c r="USV58" s="303"/>
      <c r="USW58" s="303"/>
      <c r="USX58" s="303"/>
      <c r="USY58" s="303"/>
      <c r="USZ58" s="303"/>
      <c r="UTA58" s="303"/>
      <c r="UTB58" s="303"/>
      <c r="UTC58" s="303"/>
      <c r="UTD58" s="303"/>
      <c r="UTE58" s="303"/>
      <c r="UTF58" s="303"/>
      <c r="UTG58" s="303"/>
      <c r="UTH58" s="303"/>
      <c r="UTI58" s="303"/>
      <c r="UTJ58" s="303"/>
      <c r="UTK58" s="303"/>
      <c r="UTL58" s="303"/>
      <c r="UTM58" s="303"/>
      <c r="UTN58" s="303"/>
      <c r="UTO58" s="303"/>
      <c r="UTP58" s="303"/>
      <c r="UTQ58" s="303"/>
      <c r="UTR58" s="303"/>
      <c r="UTS58" s="303"/>
      <c r="UTT58" s="303"/>
      <c r="UTU58" s="303"/>
      <c r="UTV58" s="303"/>
      <c r="UTW58" s="303"/>
      <c r="UTX58" s="303"/>
      <c r="UTY58" s="303"/>
      <c r="UTZ58" s="303"/>
      <c r="UUA58" s="303"/>
      <c r="UUB58" s="303"/>
      <c r="UUC58" s="303"/>
      <c r="UUD58" s="303"/>
      <c r="UUE58" s="303"/>
      <c r="UUF58" s="303"/>
      <c r="UUG58" s="303"/>
      <c r="UUH58" s="303"/>
      <c r="UUI58" s="303"/>
      <c r="UUJ58" s="303"/>
      <c r="UUK58" s="303"/>
      <c r="UUL58" s="303"/>
      <c r="UUM58" s="303"/>
      <c r="UUN58" s="303"/>
      <c r="UUO58" s="303"/>
      <c r="UUP58" s="303"/>
      <c r="UUQ58" s="303"/>
      <c r="UUR58" s="303"/>
      <c r="UUS58" s="303"/>
      <c r="UUT58" s="303"/>
      <c r="UUU58" s="303"/>
      <c r="UUV58" s="303"/>
      <c r="UUW58" s="303"/>
      <c r="UUX58" s="303"/>
      <c r="UUY58" s="303"/>
      <c r="UUZ58" s="303"/>
      <c r="UVA58" s="303"/>
      <c r="UVB58" s="303"/>
      <c r="UVC58" s="303"/>
      <c r="UVD58" s="303"/>
      <c r="UVE58" s="303"/>
      <c r="UVF58" s="303"/>
      <c r="UVG58" s="303"/>
      <c r="UVH58" s="303"/>
      <c r="UVI58" s="303"/>
      <c r="UVJ58" s="303"/>
      <c r="UVK58" s="303"/>
      <c r="UVL58" s="303"/>
      <c r="UVM58" s="303"/>
      <c r="UVN58" s="303"/>
      <c r="UVO58" s="303"/>
      <c r="UVP58" s="303"/>
      <c r="UVQ58" s="303"/>
      <c r="UVR58" s="303"/>
      <c r="UVS58" s="303"/>
      <c r="UVT58" s="303"/>
      <c r="UVU58" s="303"/>
      <c r="UVV58" s="303"/>
      <c r="UVW58" s="303"/>
      <c r="UVX58" s="303"/>
      <c r="UVY58" s="303"/>
      <c r="UVZ58" s="303"/>
      <c r="UWA58" s="303"/>
      <c r="UWB58" s="303"/>
      <c r="UWC58" s="303"/>
      <c r="UWD58" s="303"/>
      <c r="UWE58" s="303"/>
      <c r="UWF58" s="303"/>
      <c r="UWG58" s="303"/>
      <c r="UWH58" s="303"/>
      <c r="UWI58" s="303"/>
      <c r="UWJ58" s="303"/>
      <c r="UWK58" s="303"/>
      <c r="UWL58" s="303"/>
      <c r="UWM58" s="303"/>
      <c r="UWN58" s="303"/>
      <c r="UWO58" s="303"/>
      <c r="UWP58" s="303"/>
      <c r="UWQ58" s="303"/>
      <c r="UWR58" s="303"/>
      <c r="UWS58" s="303"/>
      <c r="UWT58" s="303"/>
      <c r="UWU58" s="303"/>
      <c r="UWV58" s="303"/>
      <c r="UWW58" s="303"/>
      <c r="UWX58" s="303"/>
      <c r="UWY58" s="303"/>
      <c r="UWZ58" s="303"/>
      <c r="UXA58" s="303"/>
      <c r="UXB58" s="303"/>
      <c r="UXC58" s="303"/>
      <c r="UXD58" s="303"/>
      <c r="UXE58" s="303"/>
      <c r="UXF58" s="303"/>
      <c r="UXG58" s="303"/>
      <c r="UXH58" s="303"/>
      <c r="UXI58" s="303"/>
      <c r="UXJ58" s="303"/>
      <c r="UXK58" s="303"/>
      <c r="UXL58" s="303"/>
      <c r="UXM58" s="303"/>
      <c r="UXN58" s="303"/>
      <c r="UXO58" s="303"/>
      <c r="UXP58" s="303"/>
      <c r="UXQ58" s="303"/>
      <c r="UXR58" s="303"/>
      <c r="UXS58" s="303"/>
      <c r="UXT58" s="303"/>
      <c r="UXU58" s="303"/>
      <c r="UXV58" s="303"/>
      <c r="UXW58" s="303"/>
      <c r="UXX58" s="303"/>
      <c r="UXY58" s="303"/>
      <c r="UXZ58" s="303"/>
      <c r="UYA58" s="303"/>
      <c r="UYB58" s="303"/>
      <c r="UYC58" s="303"/>
      <c r="UYD58" s="303"/>
      <c r="UYE58" s="303"/>
      <c r="UYF58" s="303"/>
      <c r="UYG58" s="303"/>
      <c r="UYH58" s="303"/>
      <c r="UYI58" s="303"/>
      <c r="UYJ58" s="303"/>
      <c r="UYK58" s="303"/>
      <c r="UYL58" s="303"/>
      <c r="UYM58" s="303"/>
      <c r="UYN58" s="303"/>
      <c r="UYO58" s="303"/>
      <c r="UYP58" s="303"/>
      <c r="UYQ58" s="303"/>
      <c r="UYR58" s="303"/>
      <c r="UYS58" s="303"/>
      <c r="UYT58" s="303"/>
      <c r="UYU58" s="303"/>
      <c r="UYV58" s="303"/>
      <c r="UYW58" s="303"/>
      <c r="UYX58" s="303"/>
      <c r="UYY58" s="303"/>
      <c r="UYZ58" s="303"/>
      <c r="UZA58" s="303"/>
      <c r="UZB58" s="303"/>
      <c r="UZC58" s="303"/>
      <c r="UZD58" s="303"/>
      <c r="UZE58" s="303"/>
      <c r="UZF58" s="303"/>
      <c r="UZG58" s="303"/>
      <c r="UZH58" s="303"/>
      <c r="UZI58" s="303"/>
      <c r="UZJ58" s="303"/>
      <c r="UZK58" s="303"/>
      <c r="UZL58" s="303"/>
      <c r="UZM58" s="303"/>
      <c r="UZN58" s="303"/>
      <c r="UZO58" s="303"/>
      <c r="UZP58" s="303"/>
      <c r="UZQ58" s="303"/>
      <c r="UZR58" s="303"/>
      <c r="UZS58" s="303"/>
      <c r="UZT58" s="303"/>
      <c r="UZU58" s="303"/>
      <c r="UZV58" s="303"/>
      <c r="UZW58" s="303"/>
      <c r="UZX58" s="303"/>
      <c r="UZY58" s="303"/>
      <c r="UZZ58" s="303"/>
      <c r="VAA58" s="303"/>
      <c r="VAB58" s="303"/>
      <c r="VAC58" s="303"/>
      <c r="VAD58" s="303"/>
      <c r="VAE58" s="303"/>
      <c r="VAF58" s="303"/>
      <c r="VAG58" s="303"/>
      <c r="VAH58" s="303"/>
      <c r="VAI58" s="303"/>
      <c r="VAJ58" s="303"/>
      <c r="VAK58" s="303"/>
      <c r="VAL58" s="303"/>
      <c r="VAM58" s="303"/>
      <c r="VAN58" s="303"/>
      <c r="VAO58" s="303"/>
      <c r="VAP58" s="303"/>
      <c r="VAQ58" s="303"/>
      <c r="VAR58" s="303"/>
      <c r="VAS58" s="303"/>
      <c r="VAT58" s="303"/>
      <c r="VAU58" s="303"/>
      <c r="VAV58" s="303"/>
      <c r="VAW58" s="303"/>
      <c r="VAX58" s="303"/>
      <c r="VAY58" s="303"/>
      <c r="VAZ58" s="303"/>
      <c r="VBA58" s="303"/>
      <c r="VBB58" s="303"/>
      <c r="VBC58" s="303"/>
      <c r="VBD58" s="303"/>
      <c r="VBE58" s="303"/>
      <c r="VBF58" s="303"/>
      <c r="VBG58" s="303"/>
      <c r="VBH58" s="303"/>
      <c r="VBI58" s="303"/>
      <c r="VBJ58" s="303"/>
      <c r="VBK58" s="303"/>
      <c r="VBL58" s="303"/>
      <c r="VBM58" s="303"/>
      <c r="VBN58" s="303"/>
      <c r="VBO58" s="303"/>
      <c r="VBP58" s="303"/>
      <c r="VBQ58" s="303"/>
      <c r="VBR58" s="303"/>
      <c r="VBS58" s="303"/>
      <c r="VBT58" s="303"/>
      <c r="VBU58" s="303"/>
      <c r="VBV58" s="303"/>
      <c r="VBW58" s="303"/>
      <c r="VBX58" s="303"/>
      <c r="VBY58" s="303"/>
      <c r="VBZ58" s="303"/>
      <c r="VCA58" s="303"/>
      <c r="VCB58" s="303"/>
      <c r="VCC58" s="303"/>
      <c r="VCD58" s="303"/>
      <c r="VCE58" s="303"/>
      <c r="VCF58" s="303"/>
      <c r="VCG58" s="303"/>
      <c r="VCH58" s="303"/>
      <c r="VCI58" s="303"/>
      <c r="VCJ58" s="303"/>
      <c r="VCK58" s="303"/>
      <c r="VCL58" s="303"/>
      <c r="VCM58" s="303"/>
      <c r="VCN58" s="303"/>
      <c r="VCO58" s="303"/>
      <c r="VCP58" s="303"/>
      <c r="VCQ58" s="303"/>
      <c r="VCR58" s="303"/>
      <c r="VCS58" s="303"/>
      <c r="VCT58" s="303"/>
      <c r="VCU58" s="303"/>
      <c r="VCV58" s="303"/>
      <c r="VCW58" s="303"/>
      <c r="VCX58" s="303"/>
      <c r="VCY58" s="303"/>
      <c r="VCZ58" s="303"/>
      <c r="VDA58" s="303"/>
      <c r="VDB58" s="303"/>
      <c r="VDC58" s="303"/>
      <c r="VDD58" s="303"/>
      <c r="VDE58" s="303"/>
      <c r="VDF58" s="303"/>
      <c r="VDG58" s="303"/>
      <c r="VDH58" s="303"/>
      <c r="VDI58" s="303"/>
      <c r="VDJ58" s="303"/>
      <c r="VDK58" s="303"/>
      <c r="VDL58" s="303"/>
      <c r="VDM58" s="303"/>
      <c r="VDN58" s="303"/>
      <c r="VDO58" s="303"/>
      <c r="VDP58" s="303"/>
      <c r="VDQ58" s="303"/>
      <c r="VDR58" s="303"/>
      <c r="VDS58" s="303"/>
      <c r="VDT58" s="303"/>
      <c r="VDU58" s="303"/>
      <c r="VDV58" s="303"/>
      <c r="VDW58" s="303"/>
      <c r="VDX58" s="303"/>
      <c r="VDY58" s="303"/>
      <c r="VDZ58" s="303"/>
      <c r="VEA58" s="303"/>
      <c r="VEB58" s="303"/>
      <c r="VEC58" s="303"/>
      <c r="VED58" s="303"/>
      <c r="VEE58" s="303"/>
      <c r="VEF58" s="303"/>
      <c r="VEG58" s="303"/>
      <c r="VEH58" s="303"/>
      <c r="VEI58" s="303"/>
      <c r="VEJ58" s="303"/>
      <c r="VEK58" s="303"/>
      <c r="VEL58" s="303"/>
      <c r="VEM58" s="303"/>
      <c r="VEN58" s="303"/>
      <c r="VEO58" s="303"/>
      <c r="VEP58" s="303"/>
      <c r="VEQ58" s="303"/>
      <c r="VER58" s="303"/>
      <c r="VES58" s="303"/>
      <c r="VET58" s="303"/>
      <c r="VEU58" s="303"/>
      <c r="VEV58" s="303"/>
      <c r="VEW58" s="303"/>
      <c r="VEX58" s="303"/>
      <c r="VEY58" s="303"/>
      <c r="VEZ58" s="303"/>
      <c r="VFA58" s="303"/>
      <c r="VFB58" s="303"/>
      <c r="VFC58" s="303"/>
      <c r="VFD58" s="303"/>
      <c r="VFE58" s="303"/>
      <c r="VFF58" s="303"/>
      <c r="VFG58" s="303"/>
      <c r="VFH58" s="303"/>
      <c r="VFI58" s="303"/>
      <c r="VFJ58" s="303"/>
      <c r="VFK58" s="303"/>
      <c r="VFL58" s="303"/>
      <c r="VFM58" s="303"/>
      <c r="VFN58" s="303"/>
      <c r="VFO58" s="303"/>
      <c r="VFP58" s="303"/>
      <c r="VFQ58" s="303"/>
      <c r="VFR58" s="303"/>
      <c r="VFS58" s="303"/>
      <c r="VFT58" s="303"/>
      <c r="VFU58" s="303"/>
      <c r="VFV58" s="303"/>
      <c r="VFW58" s="303"/>
      <c r="VFX58" s="303"/>
      <c r="VFY58" s="303"/>
      <c r="VFZ58" s="303"/>
      <c r="VGA58" s="303"/>
      <c r="VGB58" s="303"/>
      <c r="VGC58" s="303"/>
      <c r="VGD58" s="303"/>
      <c r="VGE58" s="303"/>
      <c r="VGF58" s="303"/>
      <c r="VGG58" s="303"/>
      <c r="VGH58" s="303"/>
      <c r="VGI58" s="303"/>
      <c r="VGJ58" s="303"/>
      <c r="VGK58" s="303"/>
      <c r="VGL58" s="303"/>
      <c r="VGM58" s="303"/>
      <c r="VGN58" s="303"/>
      <c r="VGO58" s="303"/>
      <c r="VGP58" s="303"/>
      <c r="VGQ58" s="303"/>
      <c r="VGR58" s="303"/>
      <c r="VGS58" s="303"/>
      <c r="VGT58" s="303"/>
      <c r="VGU58" s="303"/>
      <c r="VGV58" s="303"/>
      <c r="VGW58" s="303"/>
      <c r="VGX58" s="303"/>
      <c r="VGY58" s="303"/>
      <c r="VGZ58" s="303"/>
      <c r="VHA58" s="303"/>
      <c r="VHB58" s="303"/>
      <c r="VHC58" s="303"/>
      <c r="VHD58" s="303"/>
      <c r="VHE58" s="303"/>
      <c r="VHF58" s="303"/>
      <c r="VHG58" s="303"/>
      <c r="VHH58" s="303"/>
      <c r="VHI58" s="303"/>
      <c r="VHJ58" s="303"/>
      <c r="VHK58" s="303"/>
      <c r="VHL58" s="303"/>
      <c r="VHM58" s="303"/>
      <c r="VHN58" s="303"/>
      <c r="VHO58" s="303"/>
      <c r="VHP58" s="303"/>
      <c r="VHQ58" s="303"/>
      <c r="VHR58" s="303"/>
      <c r="VHS58" s="303"/>
      <c r="VHT58" s="303"/>
      <c r="VHU58" s="303"/>
      <c r="VHV58" s="303"/>
      <c r="VHW58" s="303"/>
      <c r="VHX58" s="303"/>
      <c r="VHY58" s="303"/>
      <c r="VHZ58" s="303"/>
      <c r="VIA58" s="303"/>
      <c r="VIB58" s="303"/>
      <c r="VIC58" s="303"/>
      <c r="VID58" s="303"/>
      <c r="VIE58" s="303"/>
      <c r="VIF58" s="303"/>
      <c r="VIG58" s="303"/>
      <c r="VIH58" s="303"/>
      <c r="VII58" s="303"/>
      <c r="VIJ58" s="303"/>
      <c r="VIK58" s="303"/>
      <c r="VIL58" s="303"/>
      <c r="VIM58" s="303"/>
      <c r="VIN58" s="303"/>
      <c r="VIO58" s="303"/>
      <c r="VIP58" s="303"/>
      <c r="VIQ58" s="303"/>
      <c r="VIR58" s="303"/>
      <c r="VIS58" s="303"/>
      <c r="VIT58" s="303"/>
      <c r="VIU58" s="303"/>
      <c r="VIV58" s="303"/>
      <c r="VIW58" s="303"/>
      <c r="VIX58" s="303"/>
      <c r="VIY58" s="303"/>
      <c r="VIZ58" s="303"/>
      <c r="VJA58" s="303"/>
      <c r="VJB58" s="303"/>
      <c r="VJC58" s="303"/>
      <c r="VJD58" s="303"/>
      <c r="VJE58" s="303"/>
      <c r="VJF58" s="303"/>
      <c r="VJG58" s="303"/>
      <c r="VJH58" s="303"/>
      <c r="VJI58" s="303"/>
      <c r="VJJ58" s="303"/>
      <c r="VJK58" s="303"/>
      <c r="VJL58" s="303"/>
      <c r="VJM58" s="303"/>
      <c r="VJN58" s="303"/>
      <c r="VJO58" s="303"/>
      <c r="VJP58" s="303"/>
      <c r="VJQ58" s="303"/>
      <c r="VJR58" s="303"/>
      <c r="VJS58" s="303"/>
      <c r="VJT58" s="303"/>
      <c r="VJU58" s="303"/>
      <c r="VJV58" s="303"/>
      <c r="VJW58" s="303"/>
      <c r="VJX58" s="303"/>
      <c r="VJY58" s="303"/>
      <c r="VJZ58" s="303"/>
      <c r="VKA58" s="303"/>
      <c r="VKB58" s="303"/>
      <c r="VKC58" s="303"/>
      <c r="VKD58" s="303"/>
      <c r="VKE58" s="303"/>
      <c r="VKF58" s="303"/>
      <c r="VKG58" s="303"/>
      <c r="VKH58" s="303"/>
      <c r="VKI58" s="303"/>
      <c r="VKJ58" s="303"/>
      <c r="VKK58" s="303"/>
      <c r="VKL58" s="303"/>
      <c r="VKM58" s="303"/>
      <c r="VKN58" s="303"/>
      <c r="VKO58" s="303"/>
      <c r="VKP58" s="303"/>
      <c r="VKQ58" s="303"/>
      <c r="VKR58" s="303"/>
      <c r="VKS58" s="303"/>
      <c r="VKT58" s="303"/>
      <c r="VKU58" s="303"/>
      <c r="VKV58" s="303"/>
      <c r="VKW58" s="303"/>
      <c r="VKX58" s="303"/>
      <c r="VKY58" s="303"/>
      <c r="VKZ58" s="303"/>
      <c r="VLA58" s="303"/>
      <c r="VLB58" s="303"/>
      <c r="VLC58" s="303"/>
      <c r="VLD58" s="303"/>
      <c r="VLE58" s="303"/>
      <c r="VLF58" s="303"/>
      <c r="VLG58" s="303"/>
      <c r="VLH58" s="303"/>
      <c r="VLI58" s="303"/>
      <c r="VLJ58" s="303"/>
      <c r="VLK58" s="303"/>
      <c r="VLL58" s="303"/>
      <c r="VLM58" s="303"/>
      <c r="VLN58" s="303"/>
      <c r="VLO58" s="303"/>
      <c r="VLP58" s="303"/>
      <c r="VLQ58" s="303"/>
      <c r="VLR58" s="303"/>
      <c r="VLS58" s="303"/>
      <c r="VLT58" s="303"/>
      <c r="VLU58" s="303"/>
      <c r="VLV58" s="303"/>
      <c r="VLW58" s="303"/>
      <c r="VLX58" s="303"/>
      <c r="VLY58" s="303"/>
      <c r="VLZ58" s="303"/>
      <c r="VMA58" s="303"/>
      <c r="VMB58" s="303"/>
      <c r="VMC58" s="303"/>
      <c r="VMD58" s="303"/>
      <c r="VME58" s="303"/>
      <c r="VMF58" s="303"/>
      <c r="VMG58" s="303"/>
      <c r="VMH58" s="303"/>
      <c r="VMI58" s="303"/>
      <c r="VMJ58" s="303"/>
      <c r="VMK58" s="303"/>
      <c r="VML58" s="303"/>
      <c r="VMM58" s="303"/>
      <c r="VMN58" s="303"/>
      <c r="VMO58" s="303"/>
      <c r="VMP58" s="303"/>
      <c r="VMQ58" s="303"/>
      <c r="VMR58" s="303"/>
      <c r="VMS58" s="303"/>
      <c r="VMT58" s="303"/>
      <c r="VMU58" s="303"/>
      <c r="VMV58" s="303"/>
      <c r="VMW58" s="303"/>
      <c r="VMX58" s="303"/>
      <c r="VMY58" s="303"/>
      <c r="VMZ58" s="303"/>
      <c r="VNA58" s="303"/>
      <c r="VNB58" s="303"/>
      <c r="VNC58" s="303"/>
      <c r="VND58" s="303"/>
      <c r="VNE58" s="303"/>
      <c r="VNF58" s="303"/>
      <c r="VNG58" s="303"/>
      <c r="VNH58" s="303"/>
      <c r="VNI58" s="303"/>
      <c r="VNJ58" s="303"/>
      <c r="VNK58" s="303"/>
      <c r="VNL58" s="303"/>
      <c r="VNM58" s="303"/>
      <c r="VNN58" s="303"/>
      <c r="VNO58" s="303"/>
      <c r="VNP58" s="303"/>
      <c r="VNQ58" s="303"/>
      <c r="VNR58" s="303"/>
      <c r="VNS58" s="303"/>
      <c r="VNT58" s="303"/>
      <c r="VNU58" s="303"/>
      <c r="VNV58" s="303"/>
      <c r="VNW58" s="303"/>
      <c r="VNX58" s="303"/>
      <c r="VNY58" s="303"/>
      <c r="VNZ58" s="303"/>
      <c r="VOA58" s="303"/>
      <c r="VOB58" s="303"/>
      <c r="VOC58" s="303"/>
      <c r="VOD58" s="303"/>
      <c r="VOE58" s="303"/>
      <c r="VOF58" s="303"/>
      <c r="VOG58" s="303"/>
      <c r="VOH58" s="303"/>
      <c r="VOI58" s="303"/>
      <c r="VOJ58" s="303"/>
      <c r="VOK58" s="303"/>
      <c r="VOL58" s="303"/>
      <c r="VOM58" s="303"/>
      <c r="VON58" s="303"/>
      <c r="VOO58" s="303"/>
      <c r="VOP58" s="303"/>
      <c r="VOQ58" s="303"/>
      <c r="VOR58" s="303"/>
      <c r="VOS58" s="303"/>
      <c r="VOT58" s="303"/>
      <c r="VOU58" s="303"/>
      <c r="VOV58" s="303"/>
      <c r="VOW58" s="303"/>
      <c r="VOX58" s="303"/>
      <c r="VOY58" s="303"/>
      <c r="VOZ58" s="303"/>
      <c r="VPA58" s="303"/>
      <c r="VPB58" s="303"/>
      <c r="VPC58" s="303"/>
      <c r="VPD58" s="303"/>
      <c r="VPE58" s="303"/>
      <c r="VPF58" s="303"/>
      <c r="VPG58" s="303"/>
      <c r="VPH58" s="303"/>
      <c r="VPI58" s="303"/>
      <c r="VPJ58" s="303"/>
      <c r="VPK58" s="303"/>
      <c r="VPL58" s="303"/>
      <c r="VPM58" s="303"/>
      <c r="VPN58" s="303"/>
      <c r="VPO58" s="303"/>
      <c r="VPP58" s="303"/>
      <c r="VPQ58" s="303"/>
      <c r="VPR58" s="303"/>
      <c r="VPS58" s="303"/>
      <c r="VPT58" s="303"/>
      <c r="VPU58" s="303"/>
      <c r="VPV58" s="303"/>
      <c r="VPW58" s="303"/>
      <c r="VPX58" s="303"/>
      <c r="VPY58" s="303"/>
      <c r="VPZ58" s="303"/>
      <c r="VQA58" s="303"/>
      <c r="VQB58" s="303"/>
      <c r="VQC58" s="303"/>
      <c r="VQD58" s="303"/>
      <c r="VQE58" s="303"/>
      <c r="VQF58" s="303"/>
      <c r="VQG58" s="303"/>
      <c r="VQH58" s="303"/>
      <c r="VQI58" s="303"/>
      <c r="VQJ58" s="303"/>
      <c r="VQK58" s="303"/>
      <c r="VQL58" s="303"/>
      <c r="VQM58" s="303"/>
      <c r="VQN58" s="303"/>
      <c r="VQO58" s="303"/>
      <c r="VQP58" s="303"/>
      <c r="VQQ58" s="303"/>
      <c r="VQR58" s="303"/>
      <c r="VQS58" s="303"/>
      <c r="VQT58" s="303"/>
      <c r="VQU58" s="303"/>
      <c r="VQV58" s="303"/>
      <c r="VQW58" s="303"/>
      <c r="VQX58" s="303"/>
      <c r="VQY58" s="303"/>
      <c r="VQZ58" s="303"/>
      <c r="VRA58" s="303"/>
      <c r="VRB58" s="303"/>
      <c r="VRC58" s="303"/>
      <c r="VRD58" s="303"/>
      <c r="VRE58" s="303"/>
      <c r="VRF58" s="303"/>
      <c r="VRG58" s="303"/>
      <c r="VRH58" s="303"/>
      <c r="VRI58" s="303"/>
      <c r="VRJ58" s="303"/>
      <c r="VRK58" s="303"/>
      <c r="VRL58" s="303"/>
      <c r="VRM58" s="303"/>
      <c r="VRN58" s="303"/>
      <c r="VRO58" s="303"/>
      <c r="VRP58" s="303"/>
      <c r="VRQ58" s="303"/>
      <c r="VRR58" s="303"/>
      <c r="VRS58" s="303"/>
      <c r="VRT58" s="303"/>
      <c r="VRU58" s="303"/>
      <c r="VRV58" s="303"/>
      <c r="VRW58" s="303"/>
      <c r="VRX58" s="303"/>
      <c r="VRY58" s="303"/>
      <c r="VRZ58" s="303"/>
      <c r="VSA58" s="303"/>
      <c r="VSB58" s="303"/>
      <c r="VSC58" s="303"/>
      <c r="VSD58" s="303"/>
      <c r="VSE58" s="303"/>
      <c r="VSF58" s="303"/>
      <c r="VSG58" s="303"/>
      <c r="VSH58" s="303"/>
      <c r="VSI58" s="303"/>
      <c r="VSJ58" s="303"/>
      <c r="VSK58" s="303"/>
      <c r="VSL58" s="303"/>
      <c r="VSM58" s="303"/>
      <c r="VSN58" s="303"/>
      <c r="VSO58" s="303"/>
      <c r="VSP58" s="303"/>
      <c r="VSQ58" s="303"/>
      <c r="VSR58" s="303"/>
      <c r="VSS58" s="303"/>
      <c r="VST58" s="303"/>
      <c r="VSU58" s="303"/>
      <c r="VSV58" s="303"/>
      <c r="VSW58" s="303"/>
      <c r="VSX58" s="303"/>
      <c r="VSY58" s="303"/>
      <c r="VSZ58" s="303"/>
      <c r="VTA58" s="303"/>
      <c r="VTB58" s="303"/>
      <c r="VTC58" s="303"/>
      <c r="VTD58" s="303"/>
      <c r="VTE58" s="303"/>
      <c r="VTF58" s="303"/>
      <c r="VTG58" s="303"/>
      <c r="VTH58" s="303"/>
      <c r="VTI58" s="303"/>
      <c r="VTJ58" s="303"/>
      <c r="VTK58" s="303"/>
      <c r="VTL58" s="303"/>
      <c r="VTM58" s="303"/>
      <c r="VTN58" s="303"/>
      <c r="VTO58" s="303"/>
      <c r="VTP58" s="303"/>
      <c r="VTQ58" s="303"/>
      <c r="VTR58" s="303"/>
      <c r="VTS58" s="303"/>
      <c r="VTT58" s="303"/>
      <c r="VTU58" s="303"/>
      <c r="VTV58" s="303"/>
      <c r="VTW58" s="303"/>
      <c r="VTX58" s="303"/>
      <c r="VTY58" s="303"/>
      <c r="VTZ58" s="303"/>
      <c r="VUA58" s="303"/>
      <c r="VUB58" s="303"/>
      <c r="VUC58" s="303"/>
      <c r="VUD58" s="303"/>
      <c r="VUE58" s="303"/>
      <c r="VUF58" s="303"/>
      <c r="VUG58" s="303"/>
      <c r="VUH58" s="303"/>
      <c r="VUI58" s="303"/>
      <c r="VUJ58" s="303"/>
      <c r="VUK58" s="303"/>
      <c r="VUL58" s="303"/>
      <c r="VUM58" s="303"/>
      <c r="VUN58" s="303"/>
      <c r="VUO58" s="303"/>
      <c r="VUP58" s="303"/>
      <c r="VUQ58" s="303"/>
      <c r="VUR58" s="303"/>
      <c r="VUS58" s="303"/>
      <c r="VUT58" s="303"/>
      <c r="VUU58" s="303"/>
      <c r="VUV58" s="303"/>
      <c r="VUW58" s="303"/>
      <c r="VUX58" s="303"/>
      <c r="VUY58" s="303"/>
      <c r="VUZ58" s="303"/>
      <c r="VVA58" s="303"/>
      <c r="VVB58" s="303"/>
      <c r="VVC58" s="303"/>
      <c r="VVD58" s="303"/>
      <c r="VVE58" s="303"/>
      <c r="VVF58" s="303"/>
      <c r="VVG58" s="303"/>
      <c r="VVH58" s="303"/>
      <c r="VVI58" s="303"/>
      <c r="VVJ58" s="303"/>
      <c r="VVK58" s="303"/>
      <c r="VVL58" s="303"/>
      <c r="VVM58" s="303"/>
      <c r="VVN58" s="303"/>
      <c r="VVO58" s="303"/>
      <c r="VVP58" s="303"/>
      <c r="VVQ58" s="303"/>
      <c r="VVR58" s="303"/>
      <c r="VVS58" s="303"/>
      <c r="VVT58" s="303"/>
      <c r="VVU58" s="303"/>
      <c r="VVV58" s="303"/>
      <c r="VVW58" s="303"/>
      <c r="VVX58" s="303"/>
      <c r="VVY58" s="303"/>
      <c r="VVZ58" s="303"/>
      <c r="VWA58" s="303"/>
      <c r="VWB58" s="303"/>
      <c r="VWC58" s="303"/>
      <c r="VWD58" s="303"/>
      <c r="VWE58" s="303"/>
      <c r="VWF58" s="303"/>
      <c r="VWG58" s="303"/>
      <c r="VWH58" s="303"/>
      <c r="VWI58" s="303"/>
      <c r="VWJ58" s="303"/>
      <c r="VWK58" s="303"/>
      <c r="VWL58" s="303"/>
      <c r="VWM58" s="303"/>
      <c r="VWN58" s="303"/>
      <c r="VWO58" s="303"/>
      <c r="VWP58" s="303"/>
      <c r="VWQ58" s="303"/>
      <c r="VWR58" s="303"/>
      <c r="VWS58" s="303"/>
      <c r="VWT58" s="303"/>
      <c r="VWU58" s="303"/>
      <c r="VWV58" s="303"/>
      <c r="VWW58" s="303"/>
      <c r="VWX58" s="303"/>
      <c r="VWY58" s="303"/>
      <c r="VWZ58" s="303"/>
      <c r="VXA58" s="303"/>
      <c r="VXB58" s="303"/>
      <c r="VXC58" s="303"/>
      <c r="VXD58" s="303"/>
      <c r="VXE58" s="303"/>
      <c r="VXF58" s="303"/>
      <c r="VXG58" s="303"/>
      <c r="VXH58" s="303"/>
      <c r="VXI58" s="303"/>
      <c r="VXJ58" s="303"/>
      <c r="VXK58" s="303"/>
      <c r="VXL58" s="303"/>
      <c r="VXM58" s="303"/>
      <c r="VXN58" s="303"/>
      <c r="VXO58" s="303"/>
      <c r="VXP58" s="303"/>
      <c r="VXQ58" s="303"/>
      <c r="VXR58" s="303"/>
      <c r="VXS58" s="303"/>
      <c r="VXT58" s="303"/>
      <c r="VXU58" s="303"/>
      <c r="VXV58" s="303"/>
      <c r="VXW58" s="303"/>
      <c r="VXX58" s="303"/>
      <c r="VXY58" s="303"/>
      <c r="VXZ58" s="303"/>
      <c r="VYA58" s="303"/>
      <c r="VYB58" s="303"/>
      <c r="VYC58" s="303"/>
      <c r="VYD58" s="303"/>
      <c r="VYE58" s="303"/>
      <c r="VYF58" s="303"/>
      <c r="VYG58" s="303"/>
      <c r="VYH58" s="303"/>
      <c r="VYI58" s="303"/>
      <c r="VYJ58" s="303"/>
      <c r="VYK58" s="303"/>
      <c r="VYL58" s="303"/>
      <c r="VYM58" s="303"/>
      <c r="VYN58" s="303"/>
      <c r="VYO58" s="303"/>
      <c r="VYP58" s="303"/>
      <c r="VYQ58" s="303"/>
      <c r="VYR58" s="303"/>
      <c r="VYS58" s="303"/>
      <c r="VYT58" s="303"/>
      <c r="VYU58" s="303"/>
      <c r="VYV58" s="303"/>
      <c r="VYW58" s="303"/>
      <c r="VYX58" s="303"/>
      <c r="VYY58" s="303"/>
      <c r="VYZ58" s="303"/>
      <c r="VZA58" s="303"/>
      <c r="VZB58" s="303"/>
      <c r="VZC58" s="303"/>
      <c r="VZD58" s="303"/>
      <c r="VZE58" s="303"/>
      <c r="VZF58" s="303"/>
      <c r="VZG58" s="303"/>
      <c r="VZH58" s="303"/>
      <c r="VZI58" s="303"/>
      <c r="VZJ58" s="303"/>
      <c r="VZK58" s="303"/>
      <c r="VZL58" s="303"/>
      <c r="VZM58" s="303"/>
      <c r="VZN58" s="303"/>
      <c r="VZO58" s="303"/>
      <c r="VZP58" s="303"/>
      <c r="VZQ58" s="303"/>
      <c r="VZR58" s="303"/>
      <c r="VZS58" s="303"/>
      <c r="VZT58" s="303"/>
      <c r="VZU58" s="303"/>
      <c r="VZV58" s="303"/>
      <c r="VZW58" s="303"/>
      <c r="VZX58" s="303"/>
      <c r="VZY58" s="303"/>
      <c r="VZZ58" s="303"/>
      <c r="WAA58" s="303"/>
      <c r="WAB58" s="303"/>
      <c r="WAC58" s="303"/>
      <c r="WAD58" s="303"/>
      <c r="WAE58" s="303"/>
      <c r="WAF58" s="303"/>
      <c r="WAG58" s="303"/>
      <c r="WAH58" s="303"/>
      <c r="WAI58" s="303"/>
      <c r="WAJ58" s="303"/>
      <c r="WAK58" s="303"/>
      <c r="WAL58" s="303"/>
      <c r="WAM58" s="303"/>
      <c r="WAN58" s="303"/>
      <c r="WAO58" s="303"/>
      <c r="WAP58" s="303"/>
      <c r="WAQ58" s="303"/>
      <c r="WAR58" s="303"/>
      <c r="WAS58" s="303"/>
      <c r="WAT58" s="303"/>
      <c r="WAU58" s="303"/>
      <c r="WAV58" s="303"/>
      <c r="WAW58" s="303"/>
      <c r="WAX58" s="303"/>
      <c r="WAY58" s="303"/>
      <c r="WAZ58" s="303"/>
      <c r="WBA58" s="303"/>
      <c r="WBB58" s="303"/>
      <c r="WBC58" s="303"/>
      <c r="WBD58" s="303"/>
      <c r="WBE58" s="303"/>
      <c r="WBF58" s="303"/>
      <c r="WBG58" s="303"/>
      <c r="WBH58" s="303"/>
      <c r="WBI58" s="303"/>
      <c r="WBJ58" s="303"/>
      <c r="WBK58" s="303"/>
      <c r="WBL58" s="303"/>
      <c r="WBM58" s="303"/>
      <c r="WBN58" s="303"/>
      <c r="WBO58" s="303"/>
      <c r="WBP58" s="303"/>
      <c r="WBQ58" s="303"/>
      <c r="WBR58" s="303"/>
      <c r="WBS58" s="303"/>
      <c r="WBT58" s="303"/>
      <c r="WBU58" s="303"/>
      <c r="WBV58" s="303"/>
      <c r="WBW58" s="303"/>
      <c r="WBX58" s="303"/>
      <c r="WBY58" s="303"/>
      <c r="WBZ58" s="303"/>
      <c r="WCA58" s="303"/>
      <c r="WCB58" s="303"/>
      <c r="WCC58" s="303"/>
      <c r="WCD58" s="303"/>
      <c r="WCE58" s="303"/>
      <c r="WCF58" s="303"/>
      <c r="WCG58" s="303"/>
      <c r="WCH58" s="303"/>
      <c r="WCI58" s="303"/>
      <c r="WCJ58" s="303"/>
      <c r="WCK58" s="303"/>
      <c r="WCL58" s="303"/>
      <c r="WCM58" s="303"/>
      <c r="WCN58" s="303"/>
      <c r="WCO58" s="303"/>
      <c r="WCP58" s="303"/>
      <c r="WCQ58" s="303"/>
      <c r="WCR58" s="303"/>
      <c r="WCS58" s="303"/>
      <c r="WCT58" s="303"/>
      <c r="WCU58" s="303"/>
      <c r="WCV58" s="303"/>
      <c r="WCW58" s="303"/>
      <c r="WCX58" s="303"/>
      <c r="WCY58" s="303"/>
      <c r="WCZ58" s="303"/>
      <c r="WDA58" s="303"/>
      <c r="WDB58" s="303"/>
      <c r="WDC58" s="303"/>
      <c r="WDD58" s="303"/>
      <c r="WDE58" s="303"/>
      <c r="WDF58" s="303"/>
      <c r="WDG58" s="303"/>
      <c r="WDH58" s="303"/>
      <c r="WDI58" s="303"/>
      <c r="WDJ58" s="303"/>
      <c r="WDK58" s="303"/>
      <c r="WDL58" s="303"/>
      <c r="WDM58" s="303"/>
      <c r="WDN58" s="303"/>
      <c r="WDO58" s="303"/>
      <c r="WDP58" s="303"/>
      <c r="WDQ58" s="303"/>
      <c r="WDR58" s="303"/>
      <c r="WDS58" s="303"/>
      <c r="WDT58" s="303"/>
      <c r="WDU58" s="303"/>
      <c r="WDV58" s="303"/>
      <c r="WDW58" s="303"/>
      <c r="WDX58" s="303"/>
      <c r="WDY58" s="303"/>
      <c r="WDZ58" s="303"/>
      <c r="WEA58" s="303"/>
      <c r="WEB58" s="303"/>
      <c r="WEC58" s="303"/>
      <c r="WED58" s="303"/>
      <c r="WEE58" s="303"/>
      <c r="WEF58" s="303"/>
      <c r="WEG58" s="303"/>
      <c r="WEH58" s="303"/>
      <c r="WEI58" s="303"/>
      <c r="WEJ58" s="303"/>
      <c r="WEK58" s="303"/>
      <c r="WEL58" s="303"/>
      <c r="WEM58" s="303"/>
      <c r="WEN58" s="303"/>
      <c r="WEO58" s="303"/>
      <c r="WEP58" s="303"/>
      <c r="WEQ58" s="303"/>
      <c r="WER58" s="303"/>
      <c r="WES58" s="303"/>
      <c r="WET58" s="303"/>
      <c r="WEU58" s="303"/>
      <c r="WEV58" s="303"/>
      <c r="WEW58" s="303"/>
      <c r="WEX58" s="303"/>
      <c r="WEY58" s="303"/>
      <c r="WEZ58" s="303"/>
      <c r="WFA58" s="303"/>
      <c r="WFB58" s="303"/>
      <c r="WFC58" s="303"/>
      <c r="WFD58" s="303"/>
      <c r="WFE58" s="303"/>
      <c r="WFF58" s="303"/>
      <c r="WFG58" s="303"/>
      <c r="WFH58" s="303"/>
      <c r="WFI58" s="303"/>
      <c r="WFJ58" s="303"/>
      <c r="WFK58" s="303"/>
      <c r="WFL58" s="303"/>
      <c r="WFM58" s="303"/>
      <c r="WFN58" s="303"/>
      <c r="WFO58" s="303"/>
      <c r="WFP58" s="303"/>
      <c r="WFQ58" s="303"/>
      <c r="WFR58" s="303"/>
      <c r="WFS58" s="303"/>
      <c r="WFT58" s="303"/>
      <c r="WFU58" s="303"/>
      <c r="WFV58" s="303"/>
      <c r="WFW58" s="303"/>
      <c r="WFX58" s="303"/>
      <c r="WFY58" s="303"/>
      <c r="WFZ58" s="303"/>
      <c r="WGA58" s="303"/>
      <c r="WGB58" s="303"/>
      <c r="WGC58" s="303"/>
      <c r="WGD58" s="303"/>
      <c r="WGE58" s="303"/>
      <c r="WGF58" s="303"/>
      <c r="WGG58" s="303"/>
      <c r="WGH58" s="303"/>
      <c r="WGI58" s="303"/>
      <c r="WGJ58" s="303"/>
      <c r="WGK58" s="303"/>
      <c r="WGL58" s="303"/>
      <c r="WGM58" s="303"/>
      <c r="WGN58" s="303"/>
      <c r="WGO58" s="303"/>
      <c r="WGP58" s="303"/>
      <c r="WGQ58" s="303"/>
      <c r="WGR58" s="303"/>
      <c r="WGS58" s="303"/>
      <c r="WGT58" s="303"/>
      <c r="WGU58" s="303"/>
      <c r="WGV58" s="303"/>
      <c r="WGW58" s="303"/>
      <c r="WGX58" s="303"/>
      <c r="WGY58" s="303"/>
      <c r="WGZ58" s="303"/>
      <c r="WHA58" s="303"/>
      <c r="WHB58" s="303"/>
      <c r="WHC58" s="303"/>
      <c r="WHD58" s="303"/>
      <c r="WHE58" s="303"/>
      <c r="WHF58" s="303"/>
      <c r="WHG58" s="303"/>
      <c r="WHH58" s="303"/>
      <c r="WHI58" s="303"/>
      <c r="WHJ58" s="303"/>
      <c r="WHK58" s="303"/>
      <c r="WHL58" s="303"/>
      <c r="WHM58" s="303"/>
      <c r="WHN58" s="303"/>
      <c r="WHO58" s="303"/>
      <c r="WHP58" s="303"/>
      <c r="WHQ58" s="303"/>
      <c r="WHR58" s="303"/>
      <c r="WHS58" s="303"/>
      <c r="WHT58" s="303"/>
      <c r="WHU58" s="303"/>
      <c r="WHV58" s="303"/>
      <c r="WHW58" s="303"/>
      <c r="WHX58" s="303"/>
      <c r="WHY58" s="303"/>
      <c r="WHZ58" s="303"/>
      <c r="WIA58" s="303"/>
      <c r="WIB58" s="303"/>
      <c r="WIC58" s="303"/>
      <c r="WID58" s="303"/>
      <c r="WIE58" s="303"/>
      <c r="WIF58" s="303"/>
      <c r="WIG58" s="303"/>
      <c r="WIH58" s="303"/>
      <c r="WII58" s="303"/>
      <c r="WIJ58" s="303"/>
      <c r="WIK58" s="303"/>
      <c r="WIL58" s="303"/>
      <c r="WIM58" s="303"/>
      <c r="WIN58" s="303"/>
      <c r="WIO58" s="303"/>
      <c r="WIP58" s="303"/>
      <c r="WIQ58" s="303"/>
      <c r="WIR58" s="303"/>
      <c r="WIS58" s="303"/>
      <c r="WIT58" s="303"/>
      <c r="WIU58" s="303"/>
      <c r="WIV58" s="303"/>
      <c r="WIW58" s="303"/>
      <c r="WIX58" s="303"/>
      <c r="WIY58" s="303"/>
      <c r="WIZ58" s="303"/>
      <c r="WJA58" s="303"/>
      <c r="WJB58" s="303"/>
      <c r="WJC58" s="303"/>
      <c r="WJD58" s="303"/>
      <c r="WJE58" s="303"/>
      <c r="WJF58" s="303"/>
      <c r="WJG58" s="303"/>
      <c r="WJH58" s="303"/>
      <c r="WJI58" s="303"/>
      <c r="WJJ58" s="303"/>
      <c r="WJK58" s="303"/>
      <c r="WJL58" s="303"/>
      <c r="WJM58" s="303"/>
      <c r="WJN58" s="303"/>
      <c r="WJO58" s="303"/>
      <c r="WJP58" s="303"/>
      <c r="WJQ58" s="303"/>
      <c r="WJR58" s="303"/>
      <c r="WJS58" s="303"/>
      <c r="WJT58" s="303"/>
      <c r="WJU58" s="303"/>
      <c r="WJV58" s="303"/>
      <c r="WJW58" s="303"/>
      <c r="WJX58" s="303"/>
      <c r="WJY58" s="303"/>
      <c r="WJZ58" s="303"/>
      <c r="WKA58" s="303"/>
      <c r="WKB58" s="303"/>
      <c r="WKC58" s="303"/>
      <c r="WKD58" s="303"/>
      <c r="WKE58" s="303"/>
      <c r="WKF58" s="303"/>
      <c r="WKG58" s="303"/>
      <c r="WKH58" s="303"/>
      <c r="WKI58" s="303"/>
      <c r="WKJ58" s="303"/>
      <c r="WKK58" s="303"/>
      <c r="WKL58" s="303"/>
      <c r="WKM58" s="303"/>
      <c r="WKN58" s="303"/>
      <c r="WKO58" s="303"/>
      <c r="WKP58" s="303"/>
      <c r="WKQ58" s="303"/>
      <c r="WKR58" s="303"/>
      <c r="WKS58" s="303"/>
      <c r="WKT58" s="303"/>
      <c r="WKU58" s="303"/>
      <c r="WKV58" s="303"/>
      <c r="WKW58" s="303"/>
      <c r="WKX58" s="303"/>
      <c r="WKY58" s="303"/>
      <c r="WKZ58" s="303"/>
      <c r="WLA58" s="303"/>
      <c r="WLB58" s="303"/>
      <c r="WLC58" s="303"/>
      <c r="WLD58" s="303"/>
      <c r="WLE58" s="303"/>
      <c r="WLF58" s="303"/>
      <c r="WLG58" s="303"/>
      <c r="WLH58" s="303"/>
      <c r="WLI58" s="303"/>
      <c r="WLJ58" s="303"/>
      <c r="WLK58" s="303"/>
      <c r="WLL58" s="303"/>
      <c r="WLM58" s="303"/>
      <c r="WLN58" s="303"/>
      <c r="WLO58" s="303"/>
      <c r="WLP58" s="303"/>
      <c r="WLQ58" s="303"/>
      <c r="WLR58" s="303"/>
      <c r="WLS58" s="303"/>
      <c r="WLT58" s="303"/>
      <c r="WLU58" s="303"/>
      <c r="WLV58" s="303"/>
      <c r="WLW58" s="303"/>
      <c r="WLX58" s="303"/>
      <c r="WLY58" s="303"/>
      <c r="WLZ58" s="303"/>
      <c r="WMA58" s="303"/>
      <c r="WMB58" s="303"/>
      <c r="WMC58" s="303"/>
      <c r="WMD58" s="303"/>
      <c r="WME58" s="303"/>
      <c r="WMF58" s="303"/>
      <c r="WMG58" s="303"/>
      <c r="WMH58" s="303"/>
      <c r="WMI58" s="303"/>
      <c r="WMJ58" s="303"/>
      <c r="WMK58" s="303"/>
      <c r="WML58" s="303"/>
      <c r="WMM58" s="303"/>
      <c r="WMN58" s="303"/>
      <c r="WMO58" s="303"/>
      <c r="WMP58" s="303"/>
      <c r="WMQ58" s="303"/>
      <c r="WMR58" s="303"/>
      <c r="WMS58" s="303"/>
      <c r="WMT58" s="303"/>
      <c r="WMU58" s="303"/>
      <c r="WMV58" s="303"/>
      <c r="WMW58" s="303"/>
      <c r="WMX58" s="303"/>
      <c r="WMY58" s="303"/>
      <c r="WMZ58" s="303"/>
      <c r="WNA58" s="303"/>
      <c r="WNB58" s="303"/>
      <c r="WNC58" s="303"/>
      <c r="WND58" s="303"/>
      <c r="WNE58" s="303"/>
      <c r="WNF58" s="303"/>
      <c r="WNG58" s="303"/>
      <c r="WNH58" s="303"/>
      <c r="WNI58" s="303"/>
      <c r="WNJ58" s="303"/>
      <c r="WNK58" s="303"/>
      <c r="WNL58" s="303"/>
      <c r="WNM58" s="303"/>
      <c r="WNN58" s="303"/>
      <c r="WNO58" s="303"/>
      <c r="WNP58" s="303"/>
      <c r="WNQ58" s="303"/>
      <c r="WNR58" s="303"/>
      <c r="WNS58" s="303"/>
      <c r="WNT58" s="303"/>
      <c r="WNU58" s="303"/>
      <c r="WNV58" s="303"/>
      <c r="WNW58" s="303"/>
      <c r="WNX58" s="303"/>
      <c r="WNY58" s="303"/>
      <c r="WNZ58" s="303"/>
      <c r="WOA58" s="303"/>
      <c r="WOB58" s="303"/>
      <c r="WOC58" s="303"/>
      <c r="WOD58" s="303"/>
      <c r="WOE58" s="303"/>
      <c r="WOF58" s="303"/>
      <c r="WOG58" s="303"/>
      <c r="WOH58" s="303"/>
      <c r="WOI58" s="303"/>
      <c r="WOJ58" s="303"/>
      <c r="WOK58" s="303"/>
      <c r="WOL58" s="303"/>
      <c r="WOM58" s="303"/>
      <c r="WON58" s="303"/>
      <c r="WOO58" s="303"/>
      <c r="WOP58" s="303"/>
      <c r="WOQ58" s="303"/>
      <c r="WOR58" s="303"/>
      <c r="WOS58" s="303"/>
      <c r="WOT58" s="303"/>
      <c r="WOU58" s="303"/>
      <c r="WOV58" s="303"/>
      <c r="WOW58" s="303"/>
      <c r="WOX58" s="303"/>
      <c r="WOY58" s="303"/>
      <c r="WOZ58" s="303"/>
      <c r="WPA58" s="303"/>
      <c r="WPB58" s="303"/>
      <c r="WPC58" s="303"/>
      <c r="WPD58" s="303"/>
      <c r="WPE58" s="303"/>
      <c r="WPF58" s="303"/>
      <c r="WPG58" s="303"/>
      <c r="WPH58" s="303"/>
      <c r="WPI58" s="303"/>
      <c r="WPJ58" s="303"/>
      <c r="WPK58" s="303"/>
      <c r="WPL58" s="303"/>
      <c r="WPM58" s="303"/>
      <c r="WPN58" s="303"/>
      <c r="WPO58" s="303"/>
      <c r="WPP58" s="303"/>
      <c r="WPQ58" s="303"/>
      <c r="WPR58" s="303"/>
      <c r="WPS58" s="303"/>
      <c r="WPT58" s="303"/>
      <c r="WPU58" s="303"/>
      <c r="WPV58" s="303"/>
      <c r="WPW58" s="303"/>
      <c r="WPX58" s="303"/>
      <c r="WPY58" s="303"/>
      <c r="WPZ58" s="303"/>
      <c r="WQA58" s="303"/>
      <c r="WQB58" s="303"/>
      <c r="WQC58" s="303"/>
      <c r="WQD58" s="303"/>
      <c r="WQE58" s="303"/>
      <c r="WQF58" s="303"/>
      <c r="WQG58" s="303"/>
      <c r="WQH58" s="303"/>
      <c r="WQI58" s="303"/>
      <c r="WQJ58" s="303"/>
      <c r="WQK58" s="303"/>
      <c r="WQL58" s="303"/>
      <c r="WQM58" s="303"/>
      <c r="WQN58" s="303"/>
      <c r="WQO58" s="303"/>
      <c r="WQP58" s="303"/>
      <c r="WQQ58" s="303"/>
      <c r="WQR58" s="303"/>
      <c r="WQS58" s="303"/>
      <c r="WQT58" s="303"/>
      <c r="WQU58" s="303"/>
      <c r="WQV58" s="303"/>
      <c r="WQW58" s="303"/>
      <c r="WQX58" s="303"/>
      <c r="WQY58" s="303"/>
      <c r="WQZ58" s="303"/>
      <c r="WRA58" s="303"/>
      <c r="WRB58" s="303"/>
      <c r="WRC58" s="303"/>
      <c r="WRD58" s="303"/>
      <c r="WRE58" s="303"/>
      <c r="WRF58" s="303"/>
      <c r="WRG58" s="303"/>
      <c r="WRH58" s="303"/>
      <c r="WRI58" s="303"/>
      <c r="WRJ58" s="303"/>
      <c r="WRK58" s="303"/>
      <c r="WRL58" s="303"/>
      <c r="WRM58" s="303"/>
      <c r="WRN58" s="303"/>
      <c r="WRO58" s="303"/>
      <c r="WRP58" s="303"/>
      <c r="WRQ58" s="303"/>
      <c r="WRR58" s="303"/>
      <c r="WRS58" s="303"/>
      <c r="WRT58" s="303"/>
      <c r="WRU58" s="303"/>
      <c r="WRV58" s="303"/>
      <c r="WRW58" s="303"/>
      <c r="WRX58" s="303"/>
      <c r="WRY58" s="303"/>
      <c r="WRZ58" s="303"/>
      <c r="WSA58" s="303"/>
      <c r="WSB58" s="303"/>
      <c r="WSC58" s="303"/>
      <c r="WSD58" s="303"/>
      <c r="WSE58" s="303"/>
      <c r="WSF58" s="303"/>
      <c r="WSG58" s="303"/>
      <c r="WSH58" s="303"/>
      <c r="WSI58" s="303"/>
      <c r="WSJ58" s="303"/>
      <c r="WSK58" s="303"/>
      <c r="WSL58" s="303"/>
      <c r="WSM58" s="303"/>
      <c r="WSN58" s="303"/>
      <c r="WSO58" s="303"/>
      <c r="WSP58" s="303"/>
      <c r="WSQ58" s="303"/>
      <c r="WSR58" s="303"/>
      <c r="WSS58" s="303"/>
      <c r="WST58" s="303"/>
      <c r="WSU58" s="303"/>
      <c r="WSV58" s="303"/>
      <c r="WSW58" s="303"/>
      <c r="WSX58" s="303"/>
      <c r="WSY58" s="303"/>
      <c r="WSZ58" s="303"/>
      <c r="WTA58" s="303"/>
      <c r="WTB58" s="303"/>
      <c r="WTC58" s="303"/>
      <c r="WTD58" s="303"/>
      <c r="WTE58" s="303"/>
      <c r="WTF58" s="303"/>
      <c r="WTG58" s="303"/>
      <c r="WTH58" s="303"/>
      <c r="WTI58" s="303"/>
      <c r="WTJ58" s="303"/>
      <c r="WTK58" s="303"/>
      <c r="WTL58" s="303"/>
      <c r="WTM58" s="303"/>
      <c r="WTN58" s="303"/>
      <c r="WTO58" s="303"/>
      <c r="WTP58" s="303"/>
      <c r="WTQ58" s="303"/>
      <c r="WTR58" s="303"/>
      <c r="WTS58" s="303"/>
      <c r="WTT58" s="303"/>
      <c r="WTU58" s="303"/>
      <c r="WTV58" s="303"/>
      <c r="WTW58" s="303"/>
      <c r="WTX58" s="303"/>
      <c r="WTY58" s="303"/>
      <c r="WTZ58" s="303"/>
      <c r="WUA58" s="303"/>
      <c r="WUB58" s="303"/>
      <c r="WUC58" s="303"/>
      <c r="WUD58" s="303"/>
      <c r="WUE58" s="303"/>
      <c r="WUF58" s="303"/>
      <c r="WUG58" s="303"/>
      <c r="WUH58" s="303"/>
      <c r="WUI58" s="303"/>
      <c r="WUJ58" s="303"/>
      <c r="WUK58" s="303"/>
      <c r="WUL58" s="303"/>
      <c r="WUM58" s="303"/>
      <c r="WUN58" s="303"/>
      <c r="WUO58" s="303"/>
      <c r="WUP58" s="303"/>
      <c r="WUQ58" s="303"/>
      <c r="WUR58" s="303"/>
      <c r="WUS58" s="303"/>
      <c r="WUT58" s="303"/>
      <c r="WUU58" s="303"/>
      <c r="WUV58" s="303"/>
      <c r="WUW58" s="303"/>
      <c r="WUX58" s="303"/>
      <c r="WUY58" s="303"/>
      <c r="WUZ58" s="303"/>
      <c r="WVA58" s="303"/>
      <c r="WVB58" s="303"/>
      <c r="WVC58" s="303"/>
      <c r="WVD58" s="303"/>
      <c r="WVE58" s="303"/>
      <c r="WVF58" s="303"/>
      <c r="WVG58" s="303"/>
      <c r="WVH58" s="303"/>
      <c r="WVI58" s="303"/>
      <c r="WVJ58" s="303"/>
      <c r="WVK58" s="303"/>
      <c r="WVL58" s="303"/>
      <c r="WVM58" s="303"/>
      <c r="WVN58" s="303"/>
      <c r="WVO58" s="303"/>
      <c r="WVP58" s="303"/>
      <c r="WVQ58" s="303"/>
      <c r="WVR58" s="303"/>
      <c r="WVS58" s="303"/>
      <c r="WVT58" s="303"/>
      <c r="WVU58" s="303"/>
      <c r="WVV58" s="303"/>
      <c r="WVW58" s="303"/>
      <c r="WVX58" s="303"/>
      <c r="WVY58" s="303"/>
      <c r="WVZ58" s="303"/>
      <c r="WWA58" s="303"/>
      <c r="WWB58" s="303"/>
      <c r="WWC58" s="303"/>
      <c r="WWD58" s="303"/>
      <c r="WWE58" s="303"/>
      <c r="WWF58" s="303"/>
      <c r="WWG58" s="303"/>
      <c r="WWH58" s="303"/>
      <c r="WWI58" s="303"/>
      <c r="WWJ58" s="303"/>
      <c r="WWK58" s="303"/>
      <c r="WWL58" s="303"/>
      <c r="WWM58" s="303"/>
      <c r="WWN58" s="303"/>
      <c r="WWO58" s="303"/>
      <c r="WWP58" s="303"/>
      <c r="WWQ58" s="303"/>
      <c r="WWR58" s="303"/>
      <c r="WWS58" s="303"/>
      <c r="WWT58" s="303"/>
      <c r="WWU58" s="303"/>
      <c r="WWV58" s="303"/>
      <c r="WWW58" s="303"/>
      <c r="WWX58" s="303"/>
      <c r="WWY58" s="303"/>
      <c r="WWZ58" s="303"/>
      <c r="WXA58" s="303"/>
      <c r="WXB58" s="303"/>
      <c r="WXC58" s="303"/>
      <c r="WXD58" s="303"/>
      <c r="WXE58" s="303"/>
      <c r="WXF58" s="303"/>
      <c r="WXG58" s="303"/>
      <c r="WXH58" s="303"/>
      <c r="WXI58" s="303"/>
      <c r="WXJ58" s="303"/>
      <c r="WXK58" s="303"/>
      <c r="WXL58" s="303"/>
      <c r="WXM58" s="303"/>
      <c r="WXN58" s="303"/>
      <c r="WXO58" s="303"/>
      <c r="WXP58" s="303"/>
      <c r="WXQ58" s="303"/>
      <c r="WXR58" s="303"/>
      <c r="WXS58" s="303"/>
      <c r="WXT58" s="303"/>
      <c r="WXU58" s="303"/>
      <c r="WXV58" s="303"/>
      <c r="WXW58" s="303"/>
      <c r="WXX58" s="303"/>
      <c r="WXY58" s="303"/>
      <c r="WXZ58" s="303"/>
      <c r="WYA58" s="303"/>
      <c r="WYB58" s="303"/>
      <c r="WYC58" s="303"/>
      <c r="WYD58" s="303"/>
      <c r="WYE58" s="303"/>
      <c r="WYF58" s="303"/>
      <c r="WYG58" s="303"/>
      <c r="WYH58" s="303"/>
      <c r="WYI58" s="303"/>
      <c r="WYJ58" s="303"/>
      <c r="WYK58" s="303"/>
      <c r="WYL58" s="303"/>
      <c r="WYM58" s="303"/>
      <c r="WYN58" s="303"/>
      <c r="WYO58" s="303"/>
      <c r="WYP58" s="303"/>
      <c r="WYQ58" s="303"/>
      <c r="WYR58" s="303"/>
      <c r="WYS58" s="303"/>
      <c r="WYT58" s="303"/>
      <c r="WYU58" s="303"/>
      <c r="WYV58" s="303"/>
      <c r="WYW58" s="303"/>
      <c r="WYX58" s="303"/>
      <c r="WYY58" s="303"/>
      <c r="WYZ58" s="303"/>
      <c r="WZA58" s="303"/>
      <c r="WZB58" s="303"/>
      <c r="WZC58" s="303"/>
      <c r="WZD58" s="303"/>
      <c r="WZE58" s="303"/>
      <c r="WZF58" s="303"/>
      <c r="WZG58" s="303"/>
      <c r="WZH58" s="303"/>
      <c r="WZI58" s="303"/>
      <c r="WZJ58" s="303"/>
      <c r="WZK58" s="303"/>
      <c r="WZL58" s="303"/>
      <c r="WZM58" s="303"/>
      <c r="WZN58" s="303"/>
      <c r="WZO58" s="303"/>
      <c r="WZP58" s="303"/>
      <c r="WZQ58" s="303"/>
      <c r="WZR58" s="303"/>
      <c r="WZS58" s="303"/>
      <c r="WZT58" s="303"/>
      <c r="WZU58" s="303"/>
      <c r="WZV58" s="303"/>
      <c r="WZW58" s="303"/>
      <c r="WZX58" s="303"/>
      <c r="WZY58" s="303"/>
      <c r="WZZ58" s="303"/>
      <c r="XAA58" s="303"/>
      <c r="XAB58" s="303"/>
      <c r="XAC58" s="303"/>
      <c r="XAD58" s="303"/>
      <c r="XAE58" s="303"/>
      <c r="XAF58" s="303"/>
      <c r="XAG58" s="303"/>
      <c r="XAH58" s="303"/>
      <c r="XAI58" s="303"/>
      <c r="XAJ58" s="303"/>
      <c r="XAK58" s="303"/>
      <c r="XAL58" s="303"/>
      <c r="XAM58" s="303"/>
      <c r="XAN58" s="303"/>
      <c r="XAO58" s="303"/>
      <c r="XAP58" s="303"/>
      <c r="XAQ58" s="303"/>
      <c r="XAR58" s="303"/>
      <c r="XAS58" s="303"/>
      <c r="XAT58" s="303"/>
      <c r="XAU58" s="303"/>
      <c r="XAV58" s="303"/>
      <c r="XAW58" s="303"/>
      <c r="XAX58" s="303"/>
      <c r="XAY58" s="303"/>
      <c r="XAZ58" s="303"/>
      <c r="XBA58" s="303"/>
      <c r="XBB58" s="303"/>
      <c r="XBC58" s="303"/>
      <c r="XBD58" s="303"/>
      <c r="XBE58" s="303"/>
      <c r="XBF58" s="303"/>
      <c r="XBG58" s="303"/>
      <c r="XBH58" s="303"/>
      <c r="XBI58" s="303"/>
      <c r="XBJ58" s="303"/>
      <c r="XBK58" s="303"/>
      <c r="XBL58" s="303"/>
      <c r="XBM58" s="303"/>
      <c r="XBN58" s="303"/>
      <c r="XBO58" s="303"/>
      <c r="XBP58" s="303"/>
      <c r="XBQ58" s="303"/>
      <c r="XBR58" s="303"/>
      <c r="XBS58" s="303"/>
      <c r="XBT58" s="303"/>
      <c r="XBU58" s="303"/>
      <c r="XBV58" s="303"/>
      <c r="XBW58" s="303"/>
      <c r="XBX58" s="303"/>
      <c r="XBY58" s="303"/>
      <c r="XBZ58" s="303"/>
      <c r="XCA58" s="303"/>
      <c r="XCB58" s="303"/>
      <c r="XCC58" s="303"/>
      <c r="XCD58" s="303"/>
      <c r="XCE58" s="303"/>
      <c r="XCF58" s="303"/>
      <c r="XCG58" s="303"/>
      <c r="XCH58" s="303"/>
      <c r="XCI58" s="303"/>
      <c r="XCJ58" s="303"/>
      <c r="XCK58" s="303"/>
      <c r="XCL58" s="303"/>
      <c r="XCM58" s="303"/>
      <c r="XCN58" s="303"/>
      <c r="XCO58" s="303"/>
      <c r="XCP58" s="303"/>
      <c r="XCQ58" s="303"/>
      <c r="XCR58" s="303"/>
      <c r="XCS58" s="303"/>
      <c r="XCT58" s="303"/>
      <c r="XCU58" s="303"/>
      <c r="XCV58" s="303"/>
      <c r="XCW58" s="303"/>
      <c r="XCX58" s="303"/>
      <c r="XCY58" s="303"/>
      <c r="XCZ58" s="303"/>
      <c r="XDA58" s="303"/>
      <c r="XDB58" s="303"/>
      <c r="XDC58" s="303"/>
      <c r="XDD58" s="303"/>
      <c r="XDE58" s="303"/>
      <c r="XDF58" s="303"/>
      <c r="XDG58" s="303"/>
      <c r="XDH58" s="303"/>
      <c r="XDI58" s="303"/>
      <c r="XDJ58" s="303"/>
      <c r="XDK58" s="303"/>
      <c r="XDL58" s="303"/>
      <c r="XDM58" s="303"/>
      <c r="XDN58" s="303"/>
      <c r="XDO58" s="303"/>
      <c r="XDP58" s="303"/>
      <c r="XDQ58" s="303"/>
      <c r="XDR58" s="303"/>
      <c r="XDS58" s="303"/>
      <c r="XDT58" s="303"/>
      <c r="XDU58" s="303"/>
      <c r="XDV58" s="303"/>
      <c r="XDW58" s="303"/>
      <c r="XDX58" s="303"/>
      <c r="XDY58" s="303"/>
      <c r="XDZ58" s="303"/>
      <c r="XEA58" s="303"/>
      <c r="XEB58" s="303"/>
      <c r="XEC58" s="303"/>
      <c r="XED58" s="303"/>
      <c r="XEE58" s="303"/>
      <c r="XEF58" s="303"/>
      <c r="XEG58" s="303"/>
      <c r="XEH58" s="303"/>
      <c r="XEI58" s="303"/>
      <c r="XEJ58" s="303"/>
      <c r="XEK58" s="303"/>
      <c r="XEL58" s="303"/>
      <c r="XEM58" s="303"/>
      <c r="XEN58" s="303"/>
      <c r="XEO58" s="303"/>
      <c r="XEP58" s="303"/>
      <c r="XEQ58" s="303"/>
      <c r="XER58" s="303"/>
      <c r="XES58" s="303"/>
      <c r="XET58" s="303"/>
      <c r="XEU58" s="303"/>
      <c r="XEV58" s="303"/>
      <c r="XEW58" s="303"/>
      <c r="XEX58" s="303"/>
      <c r="XEY58" s="303"/>
      <c r="XEZ58" s="303"/>
    </row>
    <row r="59" spans="1:16380" s="265" customFormat="1" ht="12" customHeight="1">
      <c r="A59" s="267" t="s">
        <v>550</v>
      </c>
      <c r="B59" s="391" t="s">
        <v>318</v>
      </c>
      <c r="C59" s="391" t="s">
        <v>318</v>
      </c>
      <c r="D59" s="391" t="s">
        <v>318</v>
      </c>
      <c r="E59" s="391" t="s">
        <v>318</v>
      </c>
      <c r="F59" s="391" t="s">
        <v>318</v>
      </c>
      <c r="G59" s="391" t="s">
        <v>318</v>
      </c>
      <c r="H59" s="391" t="s">
        <v>318</v>
      </c>
      <c r="I59" s="391" t="s">
        <v>318</v>
      </c>
      <c r="J59" s="391" t="s">
        <v>318</v>
      </c>
      <c r="K59" s="391" t="s">
        <v>318</v>
      </c>
      <c r="L59" s="391" t="s">
        <v>318</v>
      </c>
      <c r="M59" s="391" t="s">
        <v>318</v>
      </c>
      <c r="N59" s="391" t="s">
        <v>318</v>
      </c>
      <c r="O59" s="391">
        <v>4.0265697923931164E-2</v>
      </c>
      <c r="P59" s="380">
        <v>1.0203512031670858E-2</v>
      </c>
      <c r="Q59" s="387" t="s">
        <v>470</v>
      </c>
      <c r="R59" s="281" t="s">
        <v>430</v>
      </c>
      <c r="S59" s="376"/>
      <c r="T59" s="391" t="s">
        <v>318</v>
      </c>
      <c r="U59" s="391" t="s">
        <v>318</v>
      </c>
      <c r="V59" s="391" t="s">
        <v>318</v>
      </c>
      <c r="W59" s="391" t="s">
        <v>318</v>
      </c>
      <c r="X59" s="391" t="s">
        <v>318</v>
      </c>
      <c r="Y59" s="391" t="s">
        <v>318</v>
      </c>
      <c r="Z59" s="391" t="s">
        <v>318</v>
      </c>
      <c r="AA59" s="391" t="s">
        <v>318</v>
      </c>
      <c r="AB59" s="391" t="s">
        <v>318</v>
      </c>
      <c r="AC59" s="391" t="s">
        <v>318</v>
      </c>
      <c r="AD59" s="391" t="s">
        <v>318</v>
      </c>
      <c r="AE59" s="391" t="s">
        <v>318</v>
      </c>
      <c r="AF59" s="391" t="s">
        <v>318</v>
      </c>
      <c r="AG59" s="383">
        <v>0.25809366325274752</v>
      </c>
      <c r="AH59" s="380">
        <v>0.50747631836587259</v>
      </c>
      <c r="AI59" s="388" t="s">
        <v>470</v>
      </c>
      <c r="AJ59" s="322" t="s">
        <v>430</v>
      </c>
    </row>
    <row r="60" spans="1:16380" s="265" customFormat="1" ht="12" customHeight="1">
      <c r="A60" s="268"/>
      <c r="B60" s="283"/>
      <c r="C60" s="283"/>
      <c r="D60" s="283"/>
      <c r="E60" s="283"/>
      <c r="F60" s="283"/>
      <c r="G60" s="283"/>
      <c r="H60" s="283"/>
      <c r="I60" s="283"/>
      <c r="J60" s="283"/>
      <c r="K60" s="283"/>
      <c r="L60" s="283"/>
      <c r="M60" s="283"/>
      <c r="N60" s="283"/>
      <c r="O60" s="283"/>
      <c r="P60" s="283"/>
      <c r="Q60" s="388"/>
      <c r="R60" s="284"/>
      <c r="S60" s="376"/>
      <c r="T60" s="283"/>
      <c r="U60" s="283"/>
      <c r="V60" s="283"/>
      <c r="W60" s="283"/>
      <c r="X60" s="283"/>
      <c r="Y60" s="283"/>
      <c r="Z60" s="283"/>
      <c r="AA60" s="283"/>
      <c r="AB60" s="283"/>
      <c r="AC60" s="283"/>
      <c r="AD60" s="283"/>
      <c r="AE60" s="283"/>
      <c r="AF60" s="283"/>
      <c r="AG60" s="283"/>
      <c r="AH60" s="283"/>
      <c r="AI60" s="388"/>
      <c r="AJ60" s="388"/>
      <c r="AL60" s="382"/>
    </row>
    <row r="61" spans="1:16380" s="265" customFormat="1" ht="12" customHeight="1">
      <c r="A61" s="267" t="s">
        <v>489</v>
      </c>
      <c r="B61" s="283">
        <v>6.5695105797600115E-3</v>
      </c>
      <c r="C61" s="283">
        <v>2.7024170187631993E-2</v>
      </c>
      <c r="D61" s="283">
        <v>5.4323304563710468E-3</v>
      </c>
      <c r="E61" s="283">
        <v>7.1604492053710684E-3</v>
      </c>
      <c r="F61" s="283">
        <v>8.2230674942230849E-3</v>
      </c>
      <c r="G61" s="283">
        <v>0</v>
      </c>
      <c r="H61" s="283">
        <v>4.6442126435502731E-2</v>
      </c>
      <c r="I61" s="283">
        <v>0</v>
      </c>
      <c r="J61" s="283">
        <v>1.2645234883040129E-2</v>
      </c>
      <c r="K61" s="283">
        <v>3.9828531486070726E-2</v>
      </c>
      <c r="L61" s="283">
        <v>1.0197997450581347E-2</v>
      </c>
      <c r="M61" s="283">
        <v>5.4635774086746287E-3</v>
      </c>
      <c r="N61" s="283">
        <v>3.6120482374590333E-2</v>
      </c>
      <c r="O61" s="283">
        <v>5.0043111529839736E-2</v>
      </c>
      <c r="P61" s="283">
        <v>0</v>
      </c>
      <c r="Q61" s="365" t="s">
        <v>546</v>
      </c>
      <c r="R61" s="365" t="s">
        <v>546</v>
      </c>
      <c r="S61" s="376"/>
      <c r="T61" s="283">
        <v>0.1286138982885387</v>
      </c>
      <c r="U61" s="283">
        <v>9.2935935021280267E-2</v>
      </c>
      <c r="V61" s="283">
        <v>0.11086351190906826</v>
      </c>
      <c r="W61" s="283">
        <v>0.12960490041298056</v>
      </c>
      <c r="X61" s="283">
        <v>6.4066206666439987E-2</v>
      </c>
      <c r="Y61" s="283">
        <v>9.9511483877794182E-2</v>
      </c>
      <c r="Z61" s="283">
        <v>0.15390257967364629</v>
      </c>
      <c r="AA61" s="283">
        <v>8.4900579676112031E-2</v>
      </c>
      <c r="AB61" s="283">
        <v>8.061428310204953E-2</v>
      </c>
      <c r="AC61" s="283">
        <v>7.2708948057974607E-2</v>
      </c>
      <c r="AD61" s="283">
        <v>5.5700827718932706E-2</v>
      </c>
      <c r="AE61" s="283">
        <v>3.627569634841888E-2</v>
      </c>
      <c r="AF61" s="283">
        <v>4.3589579081898311E-2</v>
      </c>
      <c r="AG61" s="283">
        <v>0.13423864492138121</v>
      </c>
      <c r="AH61" s="283">
        <v>9.4186729199999306E-2</v>
      </c>
      <c r="AI61" s="322" t="s">
        <v>430</v>
      </c>
      <c r="AJ61" s="322" t="s">
        <v>430</v>
      </c>
      <c r="AL61" s="382"/>
    </row>
    <row r="62" spans="1:16380" s="265" customFormat="1" ht="12" customHeight="1">
      <c r="A62" s="267" t="s">
        <v>490</v>
      </c>
      <c r="B62" s="283">
        <v>0</v>
      </c>
      <c r="C62" s="283">
        <v>0</v>
      </c>
      <c r="D62" s="283">
        <v>0</v>
      </c>
      <c r="E62" s="283">
        <v>7.0771848780445887E-3</v>
      </c>
      <c r="F62" s="283">
        <v>8.167881953063354E-3</v>
      </c>
      <c r="G62" s="283">
        <v>0</v>
      </c>
      <c r="H62" s="283">
        <v>4.5909546702905563E-2</v>
      </c>
      <c r="I62" s="283">
        <v>0</v>
      </c>
      <c r="J62" s="283">
        <v>0</v>
      </c>
      <c r="K62" s="283">
        <v>5.0195360790322198E-3</v>
      </c>
      <c r="L62" s="283">
        <v>1.0183952938817336E-2</v>
      </c>
      <c r="M62" s="283">
        <v>5.4522368913874067E-3</v>
      </c>
      <c r="N62" s="283">
        <v>1.8769994601151363E-2</v>
      </c>
      <c r="O62" s="283">
        <v>1.2701731888619292E-2</v>
      </c>
      <c r="P62" s="283">
        <v>0</v>
      </c>
      <c r="Q62" s="365" t="s">
        <v>546</v>
      </c>
      <c r="R62" s="365" t="s">
        <v>546</v>
      </c>
      <c r="S62" s="376"/>
      <c r="T62" s="283">
        <v>2.746083380841105E-2</v>
      </c>
      <c r="U62" s="283">
        <v>2.3469837320375629E-2</v>
      </c>
      <c r="V62" s="283">
        <v>3.1671090156159688E-2</v>
      </c>
      <c r="W62" s="283">
        <v>6.7165666342055685E-3</v>
      </c>
      <c r="X62" s="283">
        <v>0</v>
      </c>
      <c r="Y62" s="283">
        <v>2.5758664600681699E-2</v>
      </c>
      <c r="Z62" s="283">
        <v>5.8275055091820641E-2</v>
      </c>
      <c r="AA62" s="283">
        <v>3.1573588482614517E-2</v>
      </c>
      <c r="AB62" s="283">
        <v>5.2592875780904769E-2</v>
      </c>
      <c r="AC62" s="283">
        <v>3.5810621685541125E-2</v>
      </c>
      <c r="AD62" s="283">
        <v>1.6698836856079993E-2</v>
      </c>
      <c r="AE62" s="283">
        <v>1.3400823325689962E-2</v>
      </c>
      <c r="AF62" s="283">
        <v>1.9466673492425087E-2</v>
      </c>
      <c r="AG62" s="283">
        <v>8.7223810322819936E-2</v>
      </c>
      <c r="AH62" s="283">
        <v>6.1620072649734882E-2</v>
      </c>
      <c r="AI62" s="322" t="s">
        <v>430</v>
      </c>
      <c r="AJ62" s="322" t="s">
        <v>430</v>
      </c>
      <c r="AL62" s="382"/>
    </row>
    <row r="63" spans="1:16380" s="265" customFormat="1" ht="13.95" customHeight="1">
      <c r="A63" s="304" t="s">
        <v>491</v>
      </c>
      <c r="B63" s="283">
        <v>6.5362339244938493E-3</v>
      </c>
      <c r="C63" s="283">
        <v>2.6905575200905408E-2</v>
      </c>
      <c r="D63" s="283">
        <v>5.4152897021613267E-3</v>
      </c>
      <c r="E63" s="283">
        <v>7.1207706698828768E-3</v>
      </c>
      <c r="F63" s="283">
        <v>8.1908299567925221E-3</v>
      </c>
      <c r="G63" s="283">
        <v>0</v>
      </c>
      <c r="H63" s="283">
        <v>0</v>
      </c>
      <c r="I63" s="283">
        <v>0</v>
      </c>
      <c r="J63" s="283">
        <v>1.2618755505513847E-2</v>
      </c>
      <c r="K63" s="283">
        <v>3.4752961835763305E-2</v>
      </c>
      <c r="L63" s="283">
        <v>0</v>
      </c>
      <c r="M63" s="283">
        <v>0</v>
      </c>
      <c r="N63" s="283">
        <v>2.5899924108285462E-2</v>
      </c>
      <c r="O63" s="283">
        <v>3.7160275346807645E-2</v>
      </c>
      <c r="P63" s="283">
        <v>0</v>
      </c>
      <c r="Q63" s="365" t="s">
        <v>546</v>
      </c>
      <c r="R63" s="365" t="s">
        <v>546</v>
      </c>
      <c r="S63" s="376"/>
      <c r="T63" s="283">
        <v>5.2285972287799673E-2</v>
      </c>
      <c r="U63" s="283">
        <v>4.3632562901304212E-2</v>
      </c>
      <c r="V63" s="283">
        <v>6.1291704940877656E-2</v>
      </c>
      <c r="W63" s="283">
        <v>7.8160508688808014E-2</v>
      </c>
      <c r="X63" s="283">
        <v>3.8694062226153098E-2</v>
      </c>
      <c r="Y63" s="283">
        <v>3.4329551393181244E-2</v>
      </c>
      <c r="Z63" s="283">
        <v>8.6068357132951523E-2</v>
      </c>
      <c r="AA63" s="283">
        <v>1.9495367622190521E-2</v>
      </c>
      <c r="AB63" s="283">
        <v>2.7656401688920074E-2</v>
      </c>
      <c r="AC63" s="283">
        <v>3.924089058928313E-2</v>
      </c>
      <c r="AD63" s="283">
        <v>3.8783596238294325E-2</v>
      </c>
      <c r="AE63" s="283">
        <v>2.2669392661447307E-2</v>
      </c>
      <c r="AF63" s="283">
        <v>2.3910956631604235E-2</v>
      </c>
      <c r="AG63" s="283">
        <v>6.0709753950490393E-2</v>
      </c>
      <c r="AH63" s="283">
        <v>7.6616450499678843E-2</v>
      </c>
      <c r="AI63" s="322" t="s">
        <v>430</v>
      </c>
      <c r="AJ63" s="322" t="s">
        <v>430</v>
      </c>
      <c r="AL63" s="382"/>
    </row>
    <row r="64" spans="1:16380" s="303" customFormat="1" ht="12" customHeight="1">
      <c r="A64" s="267" t="s">
        <v>551</v>
      </c>
      <c r="B64" s="392" t="s">
        <v>318</v>
      </c>
      <c r="C64" s="392" t="s">
        <v>318</v>
      </c>
      <c r="D64" s="392" t="s">
        <v>318</v>
      </c>
      <c r="E64" s="392" t="s">
        <v>318</v>
      </c>
      <c r="F64" s="392" t="s">
        <v>318</v>
      </c>
      <c r="G64" s="392" t="s">
        <v>318</v>
      </c>
      <c r="H64" s="392" t="s">
        <v>318</v>
      </c>
      <c r="I64" s="392" t="s">
        <v>318</v>
      </c>
      <c r="J64" s="392" t="s">
        <v>318</v>
      </c>
      <c r="K64" s="392" t="s">
        <v>318</v>
      </c>
      <c r="L64" s="392" t="s">
        <v>318</v>
      </c>
      <c r="M64" s="392" t="s">
        <v>318</v>
      </c>
      <c r="N64" s="392" t="s">
        <v>318</v>
      </c>
      <c r="O64" s="393">
        <v>2.5941530632268839E-2</v>
      </c>
      <c r="P64" s="393">
        <v>0</v>
      </c>
      <c r="Q64" s="392" t="s">
        <v>470</v>
      </c>
      <c r="R64" s="365" t="s">
        <v>546</v>
      </c>
      <c r="S64" s="376"/>
      <c r="T64" s="392" t="s">
        <v>318</v>
      </c>
      <c r="U64" s="392" t="s">
        <v>318</v>
      </c>
      <c r="V64" s="392" t="s">
        <v>318</v>
      </c>
      <c r="W64" s="392" t="s">
        <v>318</v>
      </c>
      <c r="X64" s="392" t="s">
        <v>318</v>
      </c>
      <c r="Y64" s="392" t="s">
        <v>318</v>
      </c>
      <c r="Z64" s="392" t="s">
        <v>318</v>
      </c>
      <c r="AA64" s="392" t="s">
        <v>318</v>
      </c>
      <c r="AB64" s="392" t="s">
        <v>318</v>
      </c>
      <c r="AC64" s="392" t="s">
        <v>318</v>
      </c>
      <c r="AD64" s="392" t="s">
        <v>318</v>
      </c>
      <c r="AE64" s="392" t="s">
        <v>318</v>
      </c>
      <c r="AF64" s="392" t="s">
        <v>318</v>
      </c>
      <c r="AG64" s="393">
        <v>3.7862197963876007E-2</v>
      </c>
      <c r="AH64" s="393">
        <v>9.5785180658704665E-3</v>
      </c>
      <c r="AI64" s="392" t="s">
        <v>470</v>
      </c>
      <c r="AJ64" s="322" t="s">
        <v>430</v>
      </c>
    </row>
    <row r="65" spans="1:53" s="265" customFormat="1" ht="12" customHeight="1">
      <c r="A65" s="267" t="s">
        <v>552</v>
      </c>
      <c r="B65" s="391" t="s">
        <v>318</v>
      </c>
      <c r="C65" s="391" t="s">
        <v>318</v>
      </c>
      <c r="D65" s="391" t="s">
        <v>318</v>
      </c>
      <c r="E65" s="391" t="s">
        <v>318</v>
      </c>
      <c r="F65" s="391" t="s">
        <v>318</v>
      </c>
      <c r="G65" s="391" t="s">
        <v>318</v>
      </c>
      <c r="H65" s="391" t="s">
        <v>318</v>
      </c>
      <c r="I65" s="391" t="s">
        <v>318</v>
      </c>
      <c r="J65" s="391" t="s">
        <v>318</v>
      </c>
      <c r="K65" s="391" t="s">
        <v>318</v>
      </c>
      <c r="L65" s="391" t="s">
        <v>318</v>
      </c>
      <c r="M65" s="391" t="s">
        <v>318</v>
      </c>
      <c r="N65" s="391" t="s">
        <v>318</v>
      </c>
      <c r="O65" s="391">
        <v>1.1113987650395271E-2</v>
      </c>
      <c r="P65" s="380">
        <v>0</v>
      </c>
      <c r="Q65" s="387" t="s">
        <v>470</v>
      </c>
      <c r="R65" s="365" t="s">
        <v>546</v>
      </c>
      <c r="S65" s="376"/>
      <c r="T65" s="391" t="s">
        <v>318</v>
      </c>
      <c r="U65" s="391" t="s">
        <v>318</v>
      </c>
      <c r="V65" s="391" t="s">
        <v>318</v>
      </c>
      <c r="W65" s="391" t="s">
        <v>318</v>
      </c>
      <c r="X65" s="391" t="s">
        <v>318</v>
      </c>
      <c r="Y65" s="391" t="s">
        <v>318</v>
      </c>
      <c r="Z65" s="391" t="s">
        <v>318</v>
      </c>
      <c r="AA65" s="391" t="s">
        <v>318</v>
      </c>
      <c r="AB65" s="391" t="s">
        <v>318</v>
      </c>
      <c r="AC65" s="391" t="s">
        <v>318</v>
      </c>
      <c r="AD65" s="391" t="s">
        <v>318</v>
      </c>
      <c r="AE65" s="391" t="s">
        <v>318</v>
      </c>
      <c r="AF65" s="391" t="s">
        <v>318</v>
      </c>
      <c r="AG65" s="380">
        <v>3.7601589535883044E-2</v>
      </c>
      <c r="AH65" s="393">
        <v>7.7458619141615531E-2</v>
      </c>
      <c r="AI65" s="388" t="s">
        <v>470</v>
      </c>
      <c r="AJ65" s="322" t="s">
        <v>430</v>
      </c>
    </row>
    <row r="66" spans="1:53" s="269" customFormat="1" ht="12" customHeight="1">
      <c r="A66" s="265"/>
      <c r="B66" s="280"/>
      <c r="C66" s="280"/>
      <c r="D66" s="280"/>
      <c r="E66" s="280"/>
      <c r="F66" s="280"/>
      <c r="G66" s="280"/>
      <c r="H66" s="280"/>
      <c r="I66" s="280"/>
      <c r="J66" s="280"/>
      <c r="K66" s="280"/>
      <c r="L66" s="280"/>
      <c r="M66" s="280"/>
      <c r="N66" s="280"/>
      <c r="O66" s="280"/>
      <c r="P66" s="280"/>
      <c r="Q66" s="384"/>
      <c r="R66" s="301"/>
      <c r="S66" s="376"/>
      <c r="T66" s="365"/>
      <c r="U66" s="365"/>
      <c r="V66" s="365"/>
      <c r="W66" s="365"/>
      <c r="X66" s="365"/>
      <c r="Y66" s="365"/>
      <c r="Z66" s="365"/>
      <c r="AA66" s="365"/>
      <c r="AB66" s="280"/>
      <c r="AC66" s="280"/>
      <c r="AD66" s="280"/>
      <c r="AE66" s="280"/>
      <c r="AF66" s="280"/>
      <c r="AG66" s="280"/>
      <c r="AH66" s="280"/>
      <c r="AI66" s="384"/>
      <c r="AJ66" s="384"/>
      <c r="AL66" s="380"/>
    </row>
    <row r="67" spans="1:53" s="269" customFormat="1" ht="12" customHeight="1">
      <c r="A67" s="266" t="s">
        <v>492</v>
      </c>
      <c r="B67" s="280">
        <v>9.2425181006443218</v>
      </c>
      <c r="C67" s="280">
        <v>6.7450910282138841</v>
      </c>
      <c r="D67" s="280">
        <v>5.8065075102270445</v>
      </c>
      <c r="E67" s="280" t="s">
        <v>470</v>
      </c>
      <c r="F67" s="280">
        <v>3.7105779146085789</v>
      </c>
      <c r="G67" s="280">
        <v>3.8601775622416543</v>
      </c>
      <c r="H67" s="280">
        <v>4.1387054297445243</v>
      </c>
      <c r="I67" s="280">
        <v>4.1144195110229509</v>
      </c>
      <c r="J67" s="280">
        <v>2.5559219312809849</v>
      </c>
      <c r="K67" s="280">
        <v>2.4958848016560915</v>
      </c>
      <c r="L67" s="280">
        <v>2.427618702975388</v>
      </c>
      <c r="M67" s="280">
        <v>2.7480717205936838</v>
      </c>
      <c r="N67" s="280">
        <v>2.3614066432350067</v>
      </c>
      <c r="O67" s="280">
        <v>2.6035008751084607</v>
      </c>
      <c r="P67" s="280">
        <v>2.6970363140898086</v>
      </c>
      <c r="Q67" s="322" t="s">
        <v>431</v>
      </c>
      <c r="R67" s="281" t="s">
        <v>430</v>
      </c>
      <c r="S67" s="376"/>
      <c r="T67" s="280">
        <v>7.5290720341854946</v>
      </c>
      <c r="U67" s="280">
        <v>7.4229108372776205</v>
      </c>
      <c r="V67" s="280">
        <v>6.7825284383687663</v>
      </c>
      <c r="W67" s="280" t="s">
        <v>470</v>
      </c>
      <c r="X67" s="280">
        <v>4.7277750040951521</v>
      </c>
      <c r="Y67" s="280">
        <v>4.7769699872251286</v>
      </c>
      <c r="Z67" s="280">
        <v>4.574586750634098</v>
      </c>
      <c r="AA67" s="280">
        <v>4.8068108566944892</v>
      </c>
      <c r="AB67" s="280">
        <v>4.7062624889591129</v>
      </c>
      <c r="AC67" s="280">
        <v>4.4223718350512122</v>
      </c>
      <c r="AD67" s="280">
        <v>4.8909590476307372</v>
      </c>
      <c r="AE67" s="280">
        <v>4.5998526035077143</v>
      </c>
      <c r="AF67" s="280">
        <v>4.9082698060681498</v>
      </c>
      <c r="AG67" s="280">
        <v>5.4410015718064431</v>
      </c>
      <c r="AH67" s="280">
        <v>5.2449637759016055</v>
      </c>
      <c r="AI67" s="322" t="s">
        <v>431</v>
      </c>
      <c r="AJ67" s="322" t="s">
        <v>430</v>
      </c>
      <c r="AL67" s="377"/>
    </row>
    <row r="68" spans="1:53" s="265" customFormat="1" ht="12" customHeight="1">
      <c r="A68" s="268" t="s">
        <v>493</v>
      </c>
      <c r="B68" s="283">
        <v>1.0866792872566846</v>
      </c>
      <c r="C68" s="283">
        <v>1.0334385823900671</v>
      </c>
      <c r="D68" s="283">
        <v>0.86026068681683332</v>
      </c>
      <c r="E68" s="283" t="s">
        <v>470</v>
      </c>
      <c r="F68" s="283">
        <v>0.67527261915487469</v>
      </c>
      <c r="G68" s="283">
        <v>0.80854475818824167</v>
      </c>
      <c r="H68" s="283">
        <v>1.2447263094080039</v>
      </c>
      <c r="I68" s="283">
        <v>0.84567760492588839</v>
      </c>
      <c r="J68" s="283">
        <v>0.44451862035913409</v>
      </c>
      <c r="K68" s="283">
        <v>0.45678310718478105</v>
      </c>
      <c r="L68" s="283">
        <v>0.41180595085460941</v>
      </c>
      <c r="M68" s="283">
        <v>0.46105251612795939</v>
      </c>
      <c r="N68" s="283">
        <v>0.53270464318884347</v>
      </c>
      <c r="O68" s="283">
        <v>0.48088670538818151</v>
      </c>
      <c r="P68" s="283">
        <v>0.58386853907702696</v>
      </c>
      <c r="Q68" s="322" t="s">
        <v>430</v>
      </c>
      <c r="R68" s="281" t="s">
        <v>430</v>
      </c>
      <c r="S68" s="300"/>
      <c r="T68" s="283">
        <v>1.1804055592919838</v>
      </c>
      <c r="U68" s="283">
        <v>1.4255795917877676</v>
      </c>
      <c r="V68" s="283">
        <v>1.3627513533462998</v>
      </c>
      <c r="W68" s="283" t="s">
        <v>470</v>
      </c>
      <c r="X68" s="283">
        <v>1.0378400441767994</v>
      </c>
      <c r="Y68" s="283">
        <v>1.0693103843225473</v>
      </c>
      <c r="Z68" s="283">
        <v>1.2691460193565305</v>
      </c>
      <c r="AA68" s="283">
        <v>1.0941469207189733</v>
      </c>
      <c r="AB68" s="283">
        <v>1.144135191856587</v>
      </c>
      <c r="AC68" s="283">
        <v>1.5857925160993764</v>
      </c>
      <c r="AD68" s="283">
        <v>1.5551206345972843</v>
      </c>
      <c r="AE68" s="283">
        <v>1.2848466556626308</v>
      </c>
      <c r="AF68" s="283">
        <v>1.3227979791053801</v>
      </c>
      <c r="AG68" s="283">
        <v>1.4007702136740203</v>
      </c>
      <c r="AH68" s="283">
        <v>1.5868831784630997</v>
      </c>
      <c r="AI68" s="322" t="s">
        <v>430</v>
      </c>
      <c r="AJ68" s="322" t="s">
        <v>430</v>
      </c>
      <c r="AL68" s="382"/>
    </row>
    <row r="69" spans="1:53" s="265" customFormat="1" ht="12" customHeight="1">
      <c r="A69" s="268" t="s">
        <v>494</v>
      </c>
      <c r="B69" s="283">
        <v>0.26526101656202794</v>
      </c>
      <c r="C69" s="283">
        <v>0.35141750017043</v>
      </c>
      <c r="D69" s="283">
        <v>0.46983177498539008</v>
      </c>
      <c r="E69" s="283" t="s">
        <v>470</v>
      </c>
      <c r="F69" s="283">
        <v>0.18280260406273341</v>
      </c>
      <c r="G69" s="283">
        <v>0.30685906019824649</v>
      </c>
      <c r="H69" s="283">
        <v>0.31922360015343509</v>
      </c>
      <c r="I69" s="283">
        <v>0.34994952768766185</v>
      </c>
      <c r="J69" s="283">
        <v>0.19112295907421101</v>
      </c>
      <c r="K69" s="283">
        <v>0.19088794377520549</v>
      </c>
      <c r="L69" s="283">
        <v>0.21871419854689145</v>
      </c>
      <c r="M69" s="283">
        <v>0.23136099521348091</v>
      </c>
      <c r="N69" s="283">
        <v>0.20051864729372776</v>
      </c>
      <c r="O69" s="283">
        <v>0.3679144534819776</v>
      </c>
      <c r="P69" s="283">
        <v>0.14115990066357192</v>
      </c>
      <c r="Q69" s="322" t="s">
        <v>430</v>
      </c>
      <c r="R69" s="281" t="s">
        <v>430</v>
      </c>
      <c r="S69" s="300"/>
      <c r="T69" s="283">
        <v>0.46195903175329955</v>
      </c>
      <c r="U69" s="283">
        <v>0.66307941607385923</v>
      </c>
      <c r="V69" s="283">
        <v>0.46300156188971264</v>
      </c>
      <c r="W69" s="283" t="s">
        <v>470</v>
      </c>
      <c r="X69" s="283">
        <v>0.43448476771642147</v>
      </c>
      <c r="Y69" s="283">
        <v>0.45956201251994888</v>
      </c>
      <c r="Z69" s="283">
        <v>0.53204648997049664</v>
      </c>
      <c r="AA69" s="283">
        <v>0.76853882317035227</v>
      </c>
      <c r="AB69" s="283">
        <v>0.68569506573416139</v>
      </c>
      <c r="AC69" s="283">
        <v>0.48608426301545332</v>
      </c>
      <c r="AD69" s="283">
        <v>0.5440069755339062</v>
      </c>
      <c r="AE69" s="283">
        <v>0.49795775077031185</v>
      </c>
      <c r="AF69" s="283">
        <v>0.4519342971360979</v>
      </c>
      <c r="AG69" s="283">
        <v>0.62902878519488081</v>
      </c>
      <c r="AH69" s="283">
        <v>0.48634569546403206</v>
      </c>
      <c r="AI69" s="322" t="s">
        <v>430</v>
      </c>
      <c r="AJ69" s="322" t="s">
        <v>430</v>
      </c>
      <c r="AL69" s="382"/>
    </row>
    <row r="70" spans="1:53" s="269" customFormat="1" ht="12" customHeight="1">
      <c r="A70" s="317"/>
      <c r="B70" s="103"/>
      <c r="C70" s="103"/>
      <c r="D70" s="103"/>
      <c r="E70" s="103"/>
      <c r="F70" s="103"/>
      <c r="G70" s="103"/>
      <c r="H70" s="103"/>
      <c r="I70" s="103"/>
      <c r="J70" s="103"/>
      <c r="K70" s="280"/>
      <c r="L70" s="280"/>
      <c r="M70" s="280"/>
      <c r="N70" s="280"/>
      <c r="O70" s="280"/>
      <c r="P70" s="280"/>
      <c r="Q70" s="306"/>
      <c r="R70" s="306"/>
      <c r="S70" s="306"/>
      <c r="T70" s="305"/>
      <c r="U70" s="103"/>
      <c r="V70" s="103"/>
      <c r="W70" s="103"/>
      <c r="X70" s="103"/>
      <c r="Y70" s="103"/>
      <c r="Z70" s="103"/>
      <c r="AA70" s="103"/>
      <c r="AB70" s="103"/>
      <c r="AC70" s="280"/>
      <c r="AD70" s="280"/>
      <c r="AE70" s="283"/>
      <c r="AF70" s="283"/>
      <c r="AG70" s="283"/>
      <c r="AH70" s="283"/>
      <c r="AI70" s="103"/>
      <c r="AJ70" s="103"/>
      <c r="AK70" s="288"/>
      <c r="AL70" s="380"/>
      <c r="AM70" s="288"/>
      <c r="AN70" s="288"/>
      <c r="AO70" s="288"/>
      <c r="AP70" s="288"/>
      <c r="AQ70" s="288"/>
      <c r="AR70" s="288"/>
      <c r="AS70" s="288"/>
      <c r="AT70" s="288"/>
      <c r="AU70" s="288"/>
      <c r="AV70" s="288"/>
      <c r="AW70" s="288"/>
      <c r="AX70" s="288"/>
      <c r="AY70" s="288"/>
      <c r="AZ70" s="288"/>
      <c r="BA70" s="288"/>
    </row>
    <row r="71" spans="1:53" s="269" customFormat="1" ht="13.8">
      <c r="A71" s="274" t="s">
        <v>553</v>
      </c>
      <c r="B71" s="285">
        <v>10228</v>
      </c>
      <c r="C71" s="285">
        <v>11028</v>
      </c>
      <c r="D71" s="285">
        <v>11008</v>
      </c>
      <c r="E71" s="285">
        <v>11104</v>
      </c>
      <c r="F71" s="285">
        <v>11890</v>
      </c>
      <c r="G71" s="285">
        <v>9896</v>
      </c>
      <c r="H71" s="285">
        <v>4969</v>
      </c>
      <c r="I71" s="285">
        <v>5072</v>
      </c>
      <c r="J71" s="327">
        <v>4284</v>
      </c>
      <c r="K71" s="285">
        <v>9466</v>
      </c>
      <c r="L71" s="285">
        <v>8524</v>
      </c>
      <c r="M71" s="285">
        <v>8950</v>
      </c>
      <c r="N71" s="285">
        <v>9495</v>
      </c>
      <c r="O71" s="285">
        <v>4647</v>
      </c>
      <c r="P71" s="285">
        <v>4325</v>
      </c>
      <c r="Q71" s="286"/>
      <c r="R71" s="286"/>
      <c r="S71" s="286"/>
      <c r="T71" s="307">
        <v>12400</v>
      </c>
      <c r="U71" s="327">
        <v>13282</v>
      </c>
      <c r="V71" s="327">
        <v>12754</v>
      </c>
      <c r="W71" s="327">
        <v>12991</v>
      </c>
      <c r="X71" s="327">
        <v>13786</v>
      </c>
      <c r="Y71" s="327">
        <v>11734</v>
      </c>
      <c r="Z71" s="327">
        <v>5929</v>
      </c>
      <c r="AA71" s="327">
        <v>5830</v>
      </c>
      <c r="AB71" s="327">
        <v>5184</v>
      </c>
      <c r="AC71" s="327">
        <v>11178</v>
      </c>
      <c r="AD71" s="327">
        <v>10363</v>
      </c>
      <c r="AE71" s="327">
        <v>10819</v>
      </c>
      <c r="AF71" s="327">
        <v>11083</v>
      </c>
      <c r="AG71" s="327">
        <v>5399</v>
      </c>
      <c r="AH71" s="327">
        <v>5420</v>
      </c>
      <c r="AI71" s="286"/>
      <c r="AJ71" s="286"/>
      <c r="AK71" s="288"/>
      <c r="AL71" s="394"/>
      <c r="AM71" s="288"/>
      <c r="AN71" s="288"/>
      <c r="AO71" s="288"/>
      <c r="AP71" s="288"/>
      <c r="AQ71" s="288"/>
      <c r="AR71" s="288"/>
      <c r="AS71" s="288"/>
      <c r="AT71" s="288"/>
      <c r="AU71" s="288"/>
      <c r="AV71" s="288"/>
      <c r="AW71" s="288"/>
      <c r="AX71" s="288"/>
      <c r="AY71" s="288"/>
      <c r="AZ71" s="288"/>
      <c r="BA71" s="288"/>
    </row>
    <row r="72" spans="1:53" s="269" customFormat="1" ht="13.5" customHeight="1">
      <c r="A72" s="582" t="s">
        <v>554</v>
      </c>
      <c r="B72" s="582"/>
      <c r="C72" s="582"/>
      <c r="D72" s="395"/>
      <c r="E72" s="395"/>
      <c r="F72" s="395"/>
      <c r="G72" s="395"/>
      <c r="H72" s="395"/>
      <c r="I72" s="395"/>
      <c r="J72" s="395"/>
      <c r="K72" s="395"/>
      <c r="L72" s="395"/>
      <c r="M72" s="395"/>
      <c r="N72" s="395"/>
      <c r="O72" s="395"/>
      <c r="P72" s="395"/>
      <c r="Q72" s="395"/>
      <c r="R72" s="113"/>
      <c r="S72" s="113"/>
      <c r="T72" s="113"/>
      <c r="U72" s="113"/>
      <c r="V72" s="113"/>
      <c r="W72" s="128"/>
      <c r="X72" s="128"/>
      <c r="Y72" s="128"/>
      <c r="Z72" s="394"/>
      <c r="AA72" s="394"/>
      <c r="AB72" s="394"/>
      <c r="AC72" s="394"/>
      <c r="AD72" s="394"/>
      <c r="AE72" s="113"/>
      <c r="AF72" s="129"/>
      <c r="AG72" s="129"/>
      <c r="AH72" s="129"/>
      <c r="AI72" s="288"/>
      <c r="AJ72" s="288"/>
      <c r="AK72" s="288"/>
      <c r="AL72" s="288"/>
      <c r="AM72" s="288"/>
      <c r="AN72" s="288"/>
      <c r="AO72" s="288"/>
      <c r="AP72" s="288"/>
      <c r="AQ72" s="288"/>
      <c r="AR72" s="288"/>
      <c r="AS72" s="288"/>
      <c r="AT72" s="288"/>
      <c r="AU72" s="288"/>
      <c r="AV72" s="288"/>
      <c r="AW72" s="288"/>
      <c r="AX72" s="288"/>
      <c r="AY72" s="288"/>
    </row>
    <row r="73" spans="1:53" s="269" customFormat="1" ht="13.5" customHeight="1">
      <c r="A73" s="575" t="s">
        <v>555</v>
      </c>
      <c r="B73" s="575"/>
      <c r="C73" s="575"/>
      <c r="D73" s="575"/>
      <c r="E73" s="575"/>
      <c r="F73" s="575"/>
      <c r="G73" s="575"/>
      <c r="H73" s="575"/>
      <c r="I73" s="575"/>
      <c r="J73" s="575"/>
      <c r="K73" s="575"/>
      <c r="L73" s="575"/>
      <c r="M73" s="575"/>
      <c r="N73" s="575"/>
      <c r="O73" s="575"/>
      <c r="P73" s="575"/>
      <c r="Q73" s="575"/>
      <c r="R73" s="396"/>
      <c r="S73" s="396"/>
      <c r="T73" s="396"/>
      <c r="U73" s="396"/>
      <c r="V73" s="573"/>
      <c r="W73" s="573"/>
      <c r="X73" s="573"/>
      <c r="Y73" s="573"/>
      <c r="Z73" s="573"/>
      <c r="AA73" s="573"/>
      <c r="AB73" s="573"/>
      <c r="AC73" s="573"/>
      <c r="AD73" s="573"/>
      <c r="AE73" s="573"/>
      <c r="AF73" s="573"/>
      <c r="AG73" s="397"/>
      <c r="AH73" s="397"/>
      <c r="AI73" s="288"/>
      <c r="AJ73" s="288"/>
      <c r="AK73" s="288"/>
      <c r="AL73" s="288"/>
      <c r="AM73" s="288"/>
      <c r="AN73" s="288"/>
      <c r="AO73" s="288"/>
      <c r="AP73" s="288"/>
      <c r="AQ73" s="288"/>
      <c r="AR73" s="288"/>
      <c r="AS73" s="288"/>
      <c r="AT73" s="288"/>
      <c r="AU73" s="288"/>
      <c r="AV73" s="288"/>
      <c r="AW73" s="288"/>
      <c r="AX73" s="288"/>
      <c r="AY73" s="288"/>
    </row>
    <row r="74" spans="1:53" s="402" customFormat="1" ht="13.5" customHeight="1">
      <c r="A74" s="398" t="s">
        <v>556</v>
      </c>
      <c r="B74" s="308"/>
      <c r="C74" s="308"/>
      <c r="D74" s="308"/>
      <c r="E74" s="308"/>
      <c r="F74" s="308"/>
      <c r="G74" s="308"/>
      <c r="H74" s="308"/>
      <c r="I74" s="308"/>
      <c r="J74" s="308"/>
      <c r="K74" s="308"/>
      <c r="L74" s="308"/>
      <c r="M74" s="308"/>
      <c r="N74" s="308"/>
      <c r="O74" s="308"/>
      <c r="P74" s="308"/>
      <c r="Q74" s="308"/>
      <c r="R74" s="399"/>
      <c r="S74" s="399"/>
      <c r="T74" s="399"/>
      <c r="U74" s="399"/>
      <c r="V74" s="399"/>
      <c r="W74" s="399"/>
      <c r="X74" s="399"/>
      <c r="Y74" s="399"/>
      <c r="Z74" s="399"/>
      <c r="AA74" s="399"/>
      <c r="AB74" s="399"/>
      <c r="AC74" s="399"/>
      <c r="AD74" s="399"/>
      <c r="AE74" s="399"/>
      <c r="AF74" s="399"/>
      <c r="AG74" s="399"/>
      <c r="AH74" s="399"/>
      <c r="AI74" s="400"/>
      <c r="AJ74" s="400"/>
      <c r="AK74" s="401"/>
      <c r="AL74" s="401"/>
      <c r="AM74" s="401"/>
      <c r="AN74" s="401"/>
      <c r="AO74" s="401"/>
      <c r="AP74" s="401"/>
      <c r="AQ74" s="401"/>
      <c r="AR74" s="401"/>
      <c r="AS74" s="401"/>
      <c r="AT74" s="401"/>
      <c r="AU74" s="401"/>
      <c r="AV74" s="401"/>
      <c r="AW74" s="401"/>
    </row>
    <row r="75" spans="1:53" s="403" customFormat="1" ht="13.5" customHeight="1">
      <c r="A75" s="574" t="s">
        <v>557</v>
      </c>
      <c r="B75" s="574"/>
      <c r="C75" s="574"/>
      <c r="D75" s="574"/>
      <c r="E75" s="574"/>
      <c r="F75" s="574"/>
      <c r="G75" s="574"/>
      <c r="H75" s="574"/>
      <c r="I75" s="574"/>
      <c r="J75" s="574"/>
      <c r="K75" s="574"/>
      <c r="L75" s="574"/>
      <c r="M75" s="574"/>
      <c r="N75" s="574"/>
      <c r="O75" s="574"/>
      <c r="P75" s="574"/>
      <c r="Q75" s="574"/>
      <c r="R75" s="399"/>
      <c r="S75" s="399"/>
      <c r="T75" s="399"/>
      <c r="U75" s="399"/>
      <c r="V75" s="399"/>
      <c r="W75" s="399"/>
      <c r="X75" s="399"/>
      <c r="Y75" s="399"/>
      <c r="Z75" s="399"/>
      <c r="AA75" s="399"/>
      <c r="AB75" s="399"/>
      <c r="AC75" s="399"/>
      <c r="AD75" s="399"/>
      <c r="AE75" s="399"/>
      <c r="AF75" s="399"/>
      <c r="AG75" s="399"/>
      <c r="AH75" s="399"/>
      <c r="AI75" s="400"/>
      <c r="AJ75" s="400"/>
      <c r="AK75" s="400"/>
      <c r="AL75" s="400"/>
      <c r="AM75" s="400"/>
      <c r="AN75" s="400"/>
      <c r="AO75" s="400"/>
      <c r="AP75" s="400"/>
      <c r="AQ75" s="400"/>
      <c r="AR75" s="400"/>
      <c r="AS75" s="400"/>
      <c r="AT75" s="400"/>
      <c r="AU75" s="400"/>
      <c r="AV75" s="400"/>
      <c r="AW75" s="400"/>
    </row>
    <row r="76" spans="1:53" s="403" customFormat="1" ht="13.5" customHeight="1">
      <c r="A76" s="308" t="s">
        <v>558</v>
      </c>
      <c r="B76" s="308"/>
      <c r="C76" s="308"/>
      <c r="D76" s="308"/>
      <c r="E76" s="308"/>
      <c r="F76" s="308"/>
      <c r="G76" s="308"/>
      <c r="H76" s="308"/>
      <c r="I76" s="308"/>
      <c r="J76" s="308"/>
      <c r="K76" s="308"/>
      <c r="L76" s="308"/>
      <c r="M76" s="308"/>
      <c r="N76" s="308"/>
      <c r="O76" s="308"/>
      <c r="P76" s="308"/>
      <c r="Q76" s="308"/>
      <c r="R76" s="399"/>
      <c r="S76" s="399"/>
      <c r="T76" s="399"/>
      <c r="U76" s="399"/>
      <c r="V76" s="399"/>
      <c r="W76" s="399"/>
      <c r="X76" s="399"/>
      <c r="Y76" s="399"/>
      <c r="Z76" s="399"/>
      <c r="AA76" s="399"/>
      <c r="AB76" s="399"/>
      <c r="AC76" s="399"/>
      <c r="AD76" s="399"/>
      <c r="AE76" s="399"/>
      <c r="AF76" s="399"/>
      <c r="AG76" s="399"/>
      <c r="AH76" s="399"/>
      <c r="AI76" s="400"/>
      <c r="AJ76" s="400"/>
      <c r="AK76" s="400"/>
      <c r="AL76" s="400"/>
      <c r="AM76" s="400"/>
      <c r="AN76" s="400"/>
      <c r="AO76" s="400"/>
      <c r="AP76" s="400"/>
      <c r="AQ76" s="400"/>
      <c r="AR76" s="400"/>
      <c r="AS76" s="400"/>
      <c r="AT76" s="400"/>
      <c r="AU76" s="400"/>
      <c r="AV76" s="400"/>
      <c r="AW76" s="400"/>
    </row>
    <row r="77" spans="1:53" s="404" customFormat="1" ht="22.95" customHeight="1">
      <c r="A77" s="575" t="s">
        <v>559</v>
      </c>
      <c r="B77" s="575"/>
      <c r="C77" s="575"/>
      <c r="D77" s="575"/>
      <c r="E77" s="575"/>
      <c r="F77" s="575"/>
      <c r="G77" s="575"/>
      <c r="H77" s="575"/>
      <c r="I77" s="575"/>
      <c r="J77" s="575"/>
      <c r="K77" s="575"/>
      <c r="L77" s="575"/>
      <c r="M77" s="575"/>
      <c r="N77" s="575"/>
      <c r="O77" s="575"/>
      <c r="P77" s="575"/>
      <c r="Q77" s="575"/>
      <c r="R77" s="575"/>
      <c r="S77" s="575"/>
      <c r="T77" s="575"/>
      <c r="U77" s="575"/>
      <c r="V77" s="575"/>
      <c r="W77" s="575"/>
      <c r="X77" s="575"/>
      <c r="Y77" s="575"/>
      <c r="Z77" s="575"/>
      <c r="AA77" s="575"/>
      <c r="AB77" s="575"/>
      <c r="AC77" s="575"/>
      <c r="AD77" s="575"/>
      <c r="AE77" s="575"/>
      <c r="AF77" s="575"/>
      <c r="AG77" s="575"/>
      <c r="AH77" s="575"/>
      <c r="AI77" s="575"/>
      <c r="AJ77" s="575"/>
    </row>
    <row r="78" spans="1:53" s="269" customFormat="1" ht="11.4" customHeight="1">
      <c r="A78" s="570" t="s">
        <v>495</v>
      </c>
      <c r="B78" s="570"/>
      <c r="C78" s="570"/>
      <c r="D78" s="570"/>
      <c r="E78" s="570"/>
      <c r="F78" s="570"/>
      <c r="G78" s="570"/>
      <c r="H78" s="570"/>
      <c r="I78" s="570"/>
      <c r="J78" s="570"/>
      <c r="K78" s="570"/>
      <c r="L78" s="570"/>
      <c r="M78" s="570"/>
      <c r="N78" s="570"/>
      <c r="O78" s="570"/>
      <c r="P78" s="570"/>
      <c r="Q78" s="570"/>
      <c r="R78" s="570"/>
      <c r="S78" s="570"/>
      <c r="T78" s="570"/>
      <c r="U78" s="570"/>
      <c r="V78" s="570"/>
      <c r="W78" s="570"/>
      <c r="X78" s="570"/>
      <c r="Y78" s="570"/>
      <c r="Z78" s="570"/>
      <c r="AA78" s="570"/>
      <c r="AB78" s="570"/>
      <c r="AC78" s="570"/>
      <c r="AD78" s="570"/>
      <c r="AE78" s="570"/>
      <c r="AF78" s="570"/>
      <c r="AG78" s="570"/>
      <c r="AH78" s="570"/>
      <c r="AI78" s="570"/>
      <c r="AJ78" s="570"/>
      <c r="AK78" s="405"/>
      <c r="AL78" s="405"/>
      <c r="AM78" s="405"/>
      <c r="AN78" s="405"/>
      <c r="AO78" s="405"/>
      <c r="AP78" s="405"/>
      <c r="AQ78" s="405"/>
      <c r="AR78" s="405"/>
      <c r="AS78" s="405"/>
      <c r="AT78" s="406"/>
      <c r="AU78" s="400"/>
      <c r="AV78" s="406"/>
      <c r="AW78" s="406"/>
    </row>
    <row r="79" spans="1:53" s="269" customFormat="1" ht="12" customHeight="1">
      <c r="A79" s="570" t="s">
        <v>560</v>
      </c>
      <c r="B79" s="570"/>
      <c r="C79" s="570"/>
      <c r="D79" s="570"/>
      <c r="E79" s="570"/>
      <c r="F79" s="570"/>
      <c r="G79" s="570"/>
      <c r="H79" s="570"/>
      <c r="I79" s="570"/>
      <c r="J79" s="570"/>
      <c r="K79" s="570"/>
      <c r="L79" s="570"/>
      <c r="M79" s="570"/>
      <c r="N79" s="570"/>
      <c r="O79" s="570"/>
      <c r="P79" s="570"/>
      <c r="Q79" s="570"/>
      <c r="R79" s="570"/>
      <c r="S79" s="570"/>
      <c r="T79" s="570"/>
      <c r="U79" s="570"/>
      <c r="V79" s="570"/>
      <c r="W79" s="570"/>
      <c r="X79" s="570"/>
      <c r="Y79" s="570"/>
      <c r="Z79" s="570"/>
      <c r="AA79" s="570"/>
      <c r="AB79" s="570"/>
      <c r="AC79" s="570"/>
      <c r="AD79" s="570"/>
      <c r="AE79" s="570"/>
      <c r="AF79" s="570"/>
      <c r="AG79" s="570"/>
      <c r="AH79" s="570"/>
      <c r="AI79" s="570"/>
      <c r="AJ79" s="570"/>
      <c r="AK79" s="405"/>
      <c r="AL79" s="405"/>
      <c r="AM79" s="405"/>
      <c r="AN79" s="405"/>
      <c r="AO79" s="405"/>
      <c r="AP79" s="405"/>
      <c r="AQ79" s="405"/>
      <c r="AR79" s="405"/>
      <c r="AS79" s="405"/>
      <c r="AT79" s="406"/>
      <c r="AU79" s="400"/>
      <c r="AV79" s="406"/>
      <c r="AW79" s="406"/>
    </row>
    <row r="80" spans="1:53" s="269" customFormat="1" ht="12.6" customHeight="1">
      <c r="A80" s="570" t="s">
        <v>561</v>
      </c>
      <c r="B80" s="570"/>
      <c r="C80" s="570"/>
      <c r="D80" s="570"/>
      <c r="E80" s="570"/>
      <c r="F80" s="570"/>
      <c r="G80" s="570"/>
      <c r="H80" s="570"/>
      <c r="I80" s="570"/>
      <c r="J80" s="570"/>
      <c r="K80" s="570"/>
      <c r="L80" s="570"/>
      <c r="M80" s="570"/>
      <c r="N80" s="570"/>
      <c r="O80" s="570"/>
      <c r="P80" s="570"/>
      <c r="Q80" s="570"/>
      <c r="R80" s="570"/>
      <c r="S80" s="570"/>
      <c r="T80" s="570"/>
      <c r="U80" s="570"/>
      <c r="V80" s="570"/>
      <c r="W80" s="570"/>
      <c r="X80" s="570"/>
      <c r="Y80" s="570"/>
      <c r="Z80" s="570"/>
      <c r="AA80" s="570"/>
      <c r="AB80" s="570"/>
      <c r="AC80" s="570"/>
      <c r="AD80" s="570"/>
      <c r="AE80" s="570"/>
      <c r="AF80" s="570"/>
      <c r="AG80" s="570"/>
      <c r="AH80" s="570"/>
      <c r="AI80" s="570"/>
      <c r="AJ80" s="570"/>
      <c r="AK80" s="405"/>
      <c r="AL80" s="405"/>
      <c r="AM80" s="405"/>
      <c r="AN80" s="405"/>
      <c r="AO80" s="405"/>
      <c r="AP80" s="405"/>
      <c r="AQ80" s="405"/>
      <c r="AR80" s="405"/>
      <c r="AS80" s="405"/>
      <c r="AT80" s="406"/>
      <c r="AU80" s="400"/>
      <c r="AV80" s="406"/>
      <c r="AW80" s="406"/>
    </row>
    <row r="81" spans="1:51" s="412" customFormat="1" ht="13.5" customHeight="1">
      <c r="A81" s="363" t="s">
        <v>562</v>
      </c>
      <c r="B81" s="407"/>
      <c r="C81" s="407"/>
      <c r="D81" s="407"/>
      <c r="E81" s="407"/>
      <c r="F81" s="407"/>
      <c r="G81" s="407"/>
      <c r="H81" s="407"/>
      <c r="I81" s="407"/>
      <c r="J81" s="407"/>
      <c r="K81" s="407"/>
      <c r="L81" s="407"/>
      <c r="M81" s="407"/>
      <c r="N81" s="407"/>
      <c r="O81" s="407"/>
      <c r="P81" s="407"/>
      <c r="Q81" s="407"/>
      <c r="R81" s="408"/>
      <c r="S81" s="408"/>
      <c r="T81" s="408"/>
      <c r="U81" s="408"/>
      <c r="V81" s="409"/>
      <c r="W81" s="410"/>
      <c r="X81" s="410"/>
      <c r="Y81" s="410"/>
      <c r="Z81" s="410"/>
      <c r="AA81" s="410"/>
      <c r="AB81" s="410"/>
      <c r="AC81" s="410"/>
      <c r="AD81" s="410"/>
      <c r="AE81" s="410"/>
      <c r="AF81" s="410"/>
      <c r="AG81" s="410"/>
      <c r="AH81" s="410"/>
      <c r="AI81" s="411"/>
      <c r="AJ81" s="411"/>
      <c r="AK81" s="411"/>
      <c r="AL81" s="411"/>
      <c r="AM81" s="411"/>
      <c r="AN81" s="411"/>
      <c r="AO81" s="411"/>
      <c r="AP81" s="411"/>
      <c r="AQ81" s="411"/>
      <c r="AR81" s="411"/>
      <c r="AS81" s="411"/>
      <c r="AT81" s="411"/>
      <c r="AU81" s="411"/>
      <c r="AV81" s="411"/>
      <c r="AW81" s="411"/>
      <c r="AX81" s="411"/>
      <c r="AY81" s="411"/>
    </row>
    <row r="82" spans="1:51" s="269" customFormat="1" ht="13.5" customHeight="1">
      <c r="A82" s="570" t="s">
        <v>563</v>
      </c>
      <c r="B82" s="570"/>
      <c r="C82" s="570"/>
      <c r="D82" s="570"/>
      <c r="E82" s="570"/>
      <c r="F82" s="570"/>
      <c r="G82" s="570"/>
      <c r="H82" s="570"/>
      <c r="I82" s="570"/>
      <c r="J82" s="570"/>
      <c r="K82" s="570"/>
      <c r="L82" s="570"/>
      <c r="M82" s="570"/>
      <c r="N82" s="570"/>
      <c r="O82" s="570"/>
      <c r="P82" s="570"/>
      <c r="Q82" s="570"/>
      <c r="R82" s="396"/>
      <c r="S82" s="396"/>
      <c r="T82" s="396"/>
      <c r="U82" s="396"/>
      <c r="V82" s="413"/>
      <c r="W82" s="397"/>
      <c r="X82" s="397"/>
      <c r="Y82" s="397"/>
      <c r="Z82" s="397"/>
      <c r="AA82" s="397"/>
      <c r="AB82" s="397"/>
      <c r="AC82" s="397"/>
      <c r="AD82" s="397"/>
      <c r="AE82" s="397"/>
      <c r="AF82" s="397"/>
      <c r="AG82" s="397"/>
      <c r="AH82" s="397"/>
      <c r="AI82" s="288"/>
      <c r="AJ82" s="288"/>
      <c r="AK82" s="288"/>
      <c r="AL82" s="288"/>
      <c r="AM82" s="288"/>
      <c r="AN82" s="288"/>
      <c r="AO82" s="288"/>
      <c r="AP82" s="288"/>
      <c r="AQ82" s="288"/>
      <c r="AR82" s="288"/>
      <c r="AS82" s="288"/>
      <c r="AT82" s="288"/>
      <c r="AU82" s="288"/>
      <c r="AV82" s="288"/>
      <c r="AW82" s="288"/>
      <c r="AX82" s="288"/>
      <c r="AY82" s="288"/>
    </row>
    <row r="83" spans="1:51" s="403" customFormat="1" ht="13.5" customHeight="1">
      <c r="A83" s="571" t="s">
        <v>496</v>
      </c>
      <c r="B83" s="571"/>
      <c r="C83" s="571"/>
      <c r="D83" s="571"/>
      <c r="E83" s="571"/>
      <c r="F83" s="571"/>
      <c r="G83" s="571"/>
      <c r="H83" s="571"/>
      <c r="I83" s="571"/>
      <c r="J83" s="571"/>
      <c r="K83" s="571"/>
      <c r="L83" s="571"/>
      <c r="M83" s="571"/>
      <c r="N83" s="571"/>
      <c r="O83" s="571"/>
      <c r="P83" s="571"/>
      <c r="Q83" s="571"/>
      <c r="R83" s="309"/>
      <c r="S83" s="309"/>
      <c r="T83" s="309"/>
      <c r="U83" s="309"/>
      <c r="V83" s="309"/>
      <c r="W83" s="309"/>
      <c r="X83" s="309"/>
      <c r="Y83" s="309"/>
      <c r="Z83" s="309"/>
      <c r="AA83" s="309"/>
      <c r="AB83" s="309"/>
      <c r="AC83" s="309"/>
      <c r="AD83" s="309"/>
      <c r="AE83" s="309"/>
      <c r="AF83" s="309"/>
      <c r="AG83" s="309"/>
      <c r="AH83" s="309"/>
      <c r="AI83" s="310"/>
      <c r="AJ83" s="311"/>
      <c r="AK83" s="311"/>
      <c r="AL83" s="311"/>
      <c r="AM83" s="311"/>
      <c r="AN83" s="311"/>
      <c r="AO83" s="311"/>
      <c r="AP83" s="311"/>
      <c r="AQ83" s="311"/>
      <c r="AR83" s="311"/>
      <c r="AS83" s="311"/>
      <c r="AT83" s="406"/>
      <c r="AU83" s="400"/>
      <c r="AV83" s="406"/>
      <c r="AW83" s="406"/>
    </row>
    <row r="84" spans="1:51" s="269" customFormat="1" ht="13.5" customHeight="1">
      <c r="A84" s="571" t="s">
        <v>564</v>
      </c>
      <c r="B84" s="571"/>
      <c r="C84" s="571"/>
      <c r="D84" s="571"/>
      <c r="E84" s="571"/>
      <c r="F84" s="571"/>
      <c r="G84" s="571"/>
      <c r="H84" s="571"/>
      <c r="I84" s="571"/>
      <c r="J84" s="571"/>
      <c r="K84" s="571"/>
      <c r="L84" s="571"/>
      <c r="M84" s="571"/>
      <c r="N84" s="571"/>
      <c r="O84" s="571"/>
      <c r="P84" s="571"/>
      <c r="Q84" s="571"/>
      <c r="R84" s="317"/>
      <c r="S84" s="317"/>
      <c r="T84" s="317"/>
    </row>
    <row r="85" spans="1:51" s="269" customFormat="1" ht="13.5" customHeight="1">
      <c r="R85" s="317"/>
      <c r="S85" s="317"/>
      <c r="T85" s="317"/>
    </row>
    <row r="87" spans="1:51" s="269" customFormat="1" ht="13.8">
      <c r="A87" s="572" t="s">
        <v>565</v>
      </c>
      <c r="B87" s="572"/>
      <c r="C87" s="572"/>
      <c r="D87" s="572"/>
      <c r="E87" s="572"/>
      <c r="F87" s="572"/>
      <c r="G87" s="572"/>
      <c r="H87" s="572"/>
      <c r="I87" s="572"/>
      <c r="J87" s="572"/>
      <c r="K87" s="572"/>
      <c r="L87" s="572"/>
      <c r="M87" s="572"/>
      <c r="N87" s="572"/>
      <c r="O87" s="572"/>
      <c r="P87" s="572"/>
      <c r="Q87" s="572"/>
      <c r="R87" s="572"/>
    </row>
    <row r="88" spans="1:51" s="269" customFormat="1" ht="12" customHeight="1">
      <c r="A88" s="270"/>
      <c r="B88" s="270"/>
      <c r="C88" s="271"/>
      <c r="D88" s="271"/>
      <c r="E88" s="271"/>
      <c r="F88" s="271"/>
      <c r="H88" s="271"/>
      <c r="I88" s="271"/>
      <c r="J88" s="312"/>
      <c r="K88" s="271"/>
      <c r="L88" s="271"/>
      <c r="M88" s="271"/>
      <c r="N88" s="271"/>
      <c r="O88" s="271"/>
      <c r="P88" s="271"/>
      <c r="Q88" s="271"/>
      <c r="R88" s="271"/>
    </row>
    <row r="89" spans="1:51" s="269" customFormat="1" ht="12" customHeight="1">
      <c r="A89" s="263" t="s">
        <v>14</v>
      </c>
      <c r="B89" s="263"/>
      <c r="C89" s="274"/>
      <c r="D89" s="274"/>
      <c r="E89" s="274"/>
      <c r="F89" s="274"/>
      <c r="G89" s="274"/>
      <c r="H89" s="274"/>
      <c r="I89" s="274"/>
      <c r="J89" s="274"/>
      <c r="K89" s="274"/>
      <c r="L89" s="274"/>
      <c r="M89" s="317"/>
      <c r="N89" s="317"/>
      <c r="O89" s="317"/>
      <c r="P89" s="317"/>
      <c r="Q89" s="272"/>
      <c r="R89" s="264" t="s">
        <v>297</v>
      </c>
    </row>
    <row r="90" spans="1:51" s="269" customFormat="1" ht="23.7" customHeight="1">
      <c r="A90" s="272"/>
      <c r="B90" s="272"/>
      <c r="C90" s="276"/>
      <c r="D90" s="276"/>
      <c r="E90" s="277"/>
      <c r="F90" s="277"/>
      <c r="G90" s="277"/>
      <c r="H90" s="277"/>
      <c r="I90" s="277"/>
      <c r="J90" s="277"/>
      <c r="K90" s="277"/>
      <c r="L90" s="277"/>
      <c r="M90" s="245"/>
      <c r="N90" s="245"/>
      <c r="O90" s="245"/>
      <c r="P90" s="245"/>
      <c r="Q90" s="569" t="s">
        <v>536</v>
      </c>
      <c r="R90" s="569"/>
    </row>
    <row r="91" spans="1:51" s="269" customFormat="1" ht="36">
      <c r="A91" s="274"/>
      <c r="B91" s="278" t="s">
        <v>420</v>
      </c>
      <c r="C91" s="278" t="s">
        <v>421</v>
      </c>
      <c r="D91" s="278" t="s">
        <v>422</v>
      </c>
      <c r="E91" s="278" t="s">
        <v>537</v>
      </c>
      <c r="F91" s="278" t="s">
        <v>423</v>
      </c>
      <c r="G91" s="278" t="s">
        <v>424</v>
      </c>
      <c r="H91" s="278" t="s">
        <v>466</v>
      </c>
      <c r="I91" s="278" t="s">
        <v>467</v>
      </c>
      <c r="J91" s="278" t="s">
        <v>468</v>
      </c>
      <c r="K91" s="278" t="s">
        <v>425</v>
      </c>
      <c r="L91" s="278" t="s">
        <v>426</v>
      </c>
      <c r="M91" s="278" t="s">
        <v>427</v>
      </c>
      <c r="N91" s="278" t="s">
        <v>428</v>
      </c>
      <c r="O91" s="295" t="s">
        <v>538</v>
      </c>
      <c r="P91" s="295" t="s">
        <v>542</v>
      </c>
      <c r="Q91" s="278" t="s">
        <v>540</v>
      </c>
      <c r="R91" s="278" t="s">
        <v>541</v>
      </c>
    </row>
    <row r="92" spans="1:51" s="269" customFormat="1" ht="13.2">
      <c r="A92" s="317"/>
      <c r="B92" s="578" t="s">
        <v>298</v>
      </c>
      <c r="C92" s="578"/>
      <c r="D92" s="578"/>
      <c r="E92" s="578"/>
      <c r="F92" s="578"/>
      <c r="G92" s="578"/>
      <c r="H92" s="578"/>
      <c r="I92" s="578"/>
      <c r="J92" s="578"/>
      <c r="K92" s="578"/>
      <c r="L92" s="578"/>
      <c r="M92" s="578"/>
      <c r="N92" s="578"/>
      <c r="O92" s="578"/>
      <c r="P92" s="361"/>
      <c r="Q92" s="579" t="s">
        <v>429</v>
      </c>
      <c r="R92" s="579"/>
    </row>
    <row r="93" spans="1:51" s="269" customFormat="1" ht="37.950000000000003" customHeight="1">
      <c r="A93" s="317"/>
      <c r="B93" s="318"/>
      <c r="C93" s="232"/>
      <c r="D93" s="232"/>
      <c r="E93" s="232"/>
      <c r="F93" s="232"/>
      <c r="G93" s="232"/>
      <c r="H93" s="232"/>
      <c r="I93" s="232"/>
      <c r="J93" s="232"/>
      <c r="K93" s="232"/>
      <c r="L93" s="232"/>
      <c r="M93" s="232"/>
      <c r="N93" s="232"/>
      <c r="O93" s="313"/>
      <c r="P93" s="313"/>
      <c r="Q93" s="232"/>
      <c r="R93" s="232"/>
    </row>
    <row r="94" spans="1:51" s="269" customFormat="1" ht="49.8">
      <c r="A94" s="297" t="s">
        <v>469</v>
      </c>
      <c r="B94" s="280">
        <v>8.8558371410208316</v>
      </c>
      <c r="C94" s="280">
        <v>8.9732451009469525</v>
      </c>
      <c r="D94" s="280">
        <v>8.8363103870020066</v>
      </c>
      <c r="E94" s="280" t="s">
        <v>470</v>
      </c>
      <c r="F94" s="280">
        <v>6.5114766816953171</v>
      </c>
      <c r="G94" s="280">
        <v>6.6386913796377334</v>
      </c>
      <c r="H94" s="280">
        <v>6.936374648827428</v>
      </c>
      <c r="I94" s="280">
        <v>6.9981514411527703</v>
      </c>
      <c r="J94" s="280">
        <v>6.5852669496429268</v>
      </c>
      <c r="K94" s="280">
        <v>6.5093986986783001</v>
      </c>
      <c r="L94" s="280">
        <v>6.0785906302651425</v>
      </c>
      <c r="M94" s="280">
        <v>6.0506348219744028</v>
      </c>
      <c r="N94" s="280">
        <v>5.8926922166737272</v>
      </c>
      <c r="O94" s="280">
        <v>6.0592239977502151</v>
      </c>
      <c r="P94" s="280">
        <v>6.3210433065084279</v>
      </c>
      <c r="Q94" s="414" t="s">
        <v>431</v>
      </c>
      <c r="R94" s="282" t="s">
        <v>430</v>
      </c>
    </row>
    <row r="95" spans="1:51" s="269" customFormat="1" ht="12" customHeight="1">
      <c r="A95" s="265"/>
      <c r="B95" s="280"/>
      <c r="C95" s="280"/>
      <c r="D95" s="280"/>
      <c r="E95" s="280"/>
      <c r="F95" s="280"/>
      <c r="G95" s="280"/>
      <c r="H95" s="280"/>
      <c r="I95" s="280"/>
      <c r="J95" s="280"/>
      <c r="K95" s="280"/>
      <c r="L95" s="280"/>
      <c r="M95" s="280"/>
      <c r="N95" s="280"/>
      <c r="O95" s="280"/>
      <c r="P95" s="280"/>
      <c r="Q95" s="415"/>
      <c r="R95" s="298"/>
    </row>
    <row r="96" spans="1:51" s="269" customFormat="1" ht="24" customHeight="1">
      <c r="A96" s="297" t="s">
        <v>471</v>
      </c>
      <c r="B96" s="280">
        <v>6.8511659170161616</v>
      </c>
      <c r="C96" s="280">
        <v>7.0792048947282851</v>
      </c>
      <c r="D96" s="280">
        <v>6.8913563027444722</v>
      </c>
      <c r="E96" s="280" t="s">
        <v>470</v>
      </c>
      <c r="F96" s="280">
        <v>4.9380205520477078</v>
      </c>
      <c r="G96" s="280">
        <v>5.1710271189683148</v>
      </c>
      <c r="H96" s="280">
        <v>5.5019315210665765</v>
      </c>
      <c r="I96" s="280">
        <v>5.2223919668030154</v>
      </c>
      <c r="J96" s="280">
        <v>4.8533864716911008</v>
      </c>
      <c r="K96" s="280">
        <v>4.9223185437358215</v>
      </c>
      <c r="L96" s="280">
        <v>4.6307339582623479</v>
      </c>
      <c r="M96" s="280">
        <v>4.6145461297315586</v>
      </c>
      <c r="N96" s="280">
        <v>4.4606588302093995</v>
      </c>
      <c r="O96" s="280">
        <v>4.48564804820061</v>
      </c>
      <c r="P96" s="280">
        <v>4.7630885029774896</v>
      </c>
      <c r="Q96" s="414" t="s">
        <v>431</v>
      </c>
      <c r="R96" s="282" t="s">
        <v>430</v>
      </c>
    </row>
    <row r="97" spans="1:18" s="269" customFormat="1" ht="12" customHeight="1">
      <c r="A97" s="266"/>
      <c r="B97" s="280"/>
      <c r="C97" s="280"/>
      <c r="D97" s="280"/>
      <c r="E97" s="280"/>
      <c r="F97" s="280"/>
      <c r="G97" s="280"/>
      <c r="H97" s="280"/>
      <c r="I97" s="280"/>
      <c r="J97" s="280"/>
      <c r="K97" s="280"/>
      <c r="L97" s="280"/>
      <c r="M97" s="280"/>
      <c r="N97" s="280"/>
      <c r="O97" s="280"/>
      <c r="P97" s="280"/>
      <c r="Q97" s="414"/>
      <c r="R97" s="282"/>
    </row>
    <row r="98" spans="1:18" s="269" customFormat="1" ht="24" customHeight="1">
      <c r="A98" s="297" t="s">
        <v>472</v>
      </c>
      <c r="B98" s="280">
        <v>3.4326947177960152</v>
      </c>
      <c r="C98" s="280">
        <v>3.3831463459675515</v>
      </c>
      <c r="D98" s="280">
        <v>3.4712357266763867</v>
      </c>
      <c r="E98" s="280" t="s">
        <v>470</v>
      </c>
      <c r="F98" s="280">
        <v>2.6855593679435845</v>
      </c>
      <c r="G98" s="280">
        <v>2.479311843864016</v>
      </c>
      <c r="H98" s="280">
        <v>2.5567864630676564</v>
      </c>
      <c r="I98" s="280">
        <v>2.6822744755243537</v>
      </c>
      <c r="J98" s="280">
        <v>2.4982667272647854</v>
      </c>
      <c r="K98" s="280">
        <v>2.1945450846459096</v>
      </c>
      <c r="L98" s="280">
        <v>2.0546127263412806</v>
      </c>
      <c r="M98" s="280">
        <v>2.0756414959247258</v>
      </c>
      <c r="N98" s="280">
        <v>1.8100219872367722</v>
      </c>
      <c r="O98" s="280">
        <v>2.201118398710475</v>
      </c>
      <c r="P98" s="280">
        <v>2.1722785901799293</v>
      </c>
      <c r="Q98" s="414" t="s">
        <v>431</v>
      </c>
      <c r="R98" s="282" t="s">
        <v>430</v>
      </c>
    </row>
    <row r="99" spans="1:18" s="269" customFormat="1" ht="12" customHeight="1">
      <c r="A99" s="265"/>
      <c r="B99" s="280"/>
      <c r="C99" s="280"/>
      <c r="D99" s="280"/>
      <c r="E99" s="280"/>
      <c r="F99" s="280"/>
      <c r="G99" s="280"/>
      <c r="H99" s="280"/>
      <c r="I99" s="280"/>
      <c r="J99" s="280"/>
      <c r="K99" s="280"/>
      <c r="L99" s="280"/>
      <c r="M99" s="280"/>
      <c r="N99" s="280"/>
      <c r="O99" s="280"/>
      <c r="P99" s="280"/>
      <c r="Q99" s="416"/>
      <c r="R99" s="299"/>
    </row>
    <row r="100" spans="1:18" s="269" customFormat="1" ht="13.8">
      <c r="A100" s="297" t="s">
        <v>473</v>
      </c>
      <c r="B100" s="280">
        <v>6.681110246407215</v>
      </c>
      <c r="C100" s="280">
        <v>6.6889377952840112</v>
      </c>
      <c r="D100" s="280">
        <v>6.8258403343446972</v>
      </c>
      <c r="E100" s="280">
        <v>6.2153973841894601</v>
      </c>
      <c r="F100" s="280">
        <v>4.6530178975843643</v>
      </c>
      <c r="G100" s="280">
        <v>4.9851089166707503</v>
      </c>
      <c r="H100" s="322">
        <v>4.7554952849648986</v>
      </c>
      <c r="I100" s="322">
        <v>5.4338655181349038</v>
      </c>
      <c r="J100" s="280">
        <v>4.4112674198866682</v>
      </c>
      <c r="K100" s="280">
        <v>4.3724002608666153</v>
      </c>
      <c r="L100" s="280">
        <v>4.20376066281493</v>
      </c>
      <c r="M100" s="280">
        <v>4.0831241925880741</v>
      </c>
      <c r="N100" s="280">
        <v>3.9674698259078904</v>
      </c>
      <c r="O100" s="280">
        <v>4.0349342651511417</v>
      </c>
      <c r="P100" s="280">
        <v>4.1192751779666503</v>
      </c>
      <c r="Q100" s="417" t="s">
        <v>431</v>
      </c>
      <c r="R100" s="281" t="s">
        <v>430</v>
      </c>
    </row>
    <row r="101" spans="1:18" s="269" customFormat="1" ht="12" customHeight="1">
      <c r="A101" s="268" t="s">
        <v>474</v>
      </c>
      <c r="B101" s="283">
        <v>4.5456260288936772</v>
      </c>
      <c r="C101" s="283">
        <v>4.4777951553479909</v>
      </c>
      <c r="D101" s="283">
        <v>4.529567754292807</v>
      </c>
      <c r="E101" s="283">
        <v>4.3778226394876185</v>
      </c>
      <c r="F101" s="283">
        <v>3.1732422910993638</v>
      </c>
      <c r="G101" s="283">
        <v>3.4824824127746425</v>
      </c>
      <c r="H101" s="365">
        <v>3.2364528527688794</v>
      </c>
      <c r="I101" s="365">
        <v>3.6505464980814963</v>
      </c>
      <c r="J101" s="283">
        <v>3.1869014380138472</v>
      </c>
      <c r="K101" s="283">
        <v>2.9974163159459306</v>
      </c>
      <c r="L101" s="283">
        <v>2.7676731356454249</v>
      </c>
      <c r="M101" s="283">
        <v>2.9993244815355693</v>
      </c>
      <c r="N101" s="283">
        <v>3.0065752539735238</v>
      </c>
      <c r="O101" s="283">
        <v>3.0139840894225345</v>
      </c>
      <c r="P101" s="283">
        <v>3.0955983323270528</v>
      </c>
      <c r="Q101" s="417" t="s">
        <v>431</v>
      </c>
      <c r="R101" s="281" t="s">
        <v>430</v>
      </c>
    </row>
    <row r="102" spans="1:18" s="269" customFormat="1" ht="12" customHeight="1">
      <c r="A102" s="268" t="s">
        <v>475</v>
      </c>
      <c r="B102" s="283">
        <v>4.0989895680291335</v>
      </c>
      <c r="C102" s="283">
        <v>4.1547778922681156</v>
      </c>
      <c r="D102" s="283">
        <v>4.3140941551954493</v>
      </c>
      <c r="E102" s="283">
        <v>3.6619617386595085</v>
      </c>
      <c r="F102" s="283">
        <v>2.8945375544785525</v>
      </c>
      <c r="G102" s="283">
        <v>3.0077067563261251</v>
      </c>
      <c r="H102" s="365">
        <v>2.8194903259181081</v>
      </c>
      <c r="I102" s="365">
        <v>3.3320797325234133</v>
      </c>
      <c r="J102" s="283">
        <v>2.5621523698885746</v>
      </c>
      <c r="K102" s="283">
        <v>2.5672981600300271</v>
      </c>
      <c r="L102" s="283">
        <v>2.5523783092616084</v>
      </c>
      <c r="M102" s="283">
        <v>2.2285339449122636</v>
      </c>
      <c r="N102" s="283">
        <v>2.0196843275586858</v>
      </c>
      <c r="O102" s="283">
        <v>2.2216315852755719</v>
      </c>
      <c r="P102" s="283">
        <v>2.1319569961127249</v>
      </c>
      <c r="Q102" s="417" t="s">
        <v>431</v>
      </c>
      <c r="R102" s="281" t="s">
        <v>430</v>
      </c>
    </row>
    <row r="103" spans="1:18" s="269" customFormat="1" ht="12" customHeight="1">
      <c r="A103" s="268" t="s">
        <v>476</v>
      </c>
      <c r="B103" s="283">
        <v>2.8772180025243932</v>
      </c>
      <c r="C103" s="283">
        <v>2.9708390574139338</v>
      </c>
      <c r="D103" s="283">
        <v>2.9746564417655543</v>
      </c>
      <c r="E103" s="283">
        <v>2.6974712983960543</v>
      </c>
      <c r="F103" s="283">
        <v>2.1667638343284952</v>
      </c>
      <c r="G103" s="283">
        <v>2.5660056517143763</v>
      </c>
      <c r="H103" s="365">
        <v>1.995972927699982</v>
      </c>
      <c r="I103" s="365">
        <v>2.2892337464038506</v>
      </c>
      <c r="J103" s="283">
        <v>1.8003733171175991</v>
      </c>
      <c r="K103" s="283">
        <v>1.7258486751733271</v>
      </c>
      <c r="L103" s="283">
        <v>1.8480312678713222</v>
      </c>
      <c r="M103" s="283">
        <v>1.5640441821652322</v>
      </c>
      <c r="N103" s="283">
        <v>1.3914353951218486</v>
      </c>
      <c r="O103" s="283">
        <v>1.5386697561358309</v>
      </c>
      <c r="P103" s="283">
        <v>1.4609283503639117</v>
      </c>
      <c r="Q103" s="417" t="s">
        <v>431</v>
      </c>
      <c r="R103" s="281" t="s">
        <v>430</v>
      </c>
    </row>
    <row r="104" spans="1:18" s="269" customFormat="1" ht="12" customHeight="1">
      <c r="A104" s="268" t="s">
        <v>477</v>
      </c>
      <c r="B104" s="283">
        <v>2.7511982993363473</v>
      </c>
      <c r="C104" s="283">
        <v>2.7427038135095336</v>
      </c>
      <c r="D104" s="283">
        <v>2.7662399354444021</v>
      </c>
      <c r="E104" s="283">
        <v>2.4402203621691645</v>
      </c>
      <c r="F104" s="283">
        <v>1.9019531844913677</v>
      </c>
      <c r="G104" s="283">
        <v>1.8561295672829958</v>
      </c>
      <c r="H104" s="365">
        <v>1.9631596446414339</v>
      </c>
      <c r="I104" s="365">
        <v>2.2095406181193855</v>
      </c>
      <c r="J104" s="283">
        <v>1.5722696823524636</v>
      </c>
      <c r="K104" s="283">
        <v>1.603112207471201</v>
      </c>
      <c r="L104" s="283">
        <v>1.4278026539075046</v>
      </c>
      <c r="M104" s="283">
        <v>1.3252969563645256</v>
      </c>
      <c r="N104" s="283">
        <v>1.2279968149269147</v>
      </c>
      <c r="O104" s="283">
        <v>1.4436706273323707</v>
      </c>
      <c r="P104" s="283">
        <v>1.4066547712863418</v>
      </c>
      <c r="Q104" s="417" t="s">
        <v>431</v>
      </c>
      <c r="R104" s="281" t="s">
        <v>430</v>
      </c>
    </row>
    <row r="105" spans="1:18" s="269" customFormat="1" ht="12" customHeight="1">
      <c r="A105" s="265"/>
      <c r="B105" s="280"/>
      <c r="C105" s="280"/>
      <c r="D105" s="280"/>
      <c r="E105" s="280"/>
      <c r="F105" s="280"/>
      <c r="G105" s="280"/>
      <c r="H105" s="322"/>
      <c r="I105" s="322"/>
      <c r="J105" s="280"/>
      <c r="K105" s="280"/>
      <c r="L105" s="280"/>
      <c r="M105" s="280"/>
      <c r="N105" s="280"/>
      <c r="O105" s="280"/>
      <c r="P105" s="280"/>
      <c r="Q105" s="418"/>
      <c r="R105" s="301"/>
    </row>
    <row r="106" spans="1:18" s="269" customFormat="1" ht="12" customHeight="1">
      <c r="A106" s="297" t="s">
        <v>478</v>
      </c>
      <c r="B106" s="280">
        <v>3.0322973013983296</v>
      </c>
      <c r="C106" s="280">
        <v>2.9571437902328976</v>
      </c>
      <c r="D106" s="280">
        <v>3.0806449036750387</v>
      </c>
      <c r="E106" s="280">
        <v>2.0610610687634701</v>
      </c>
      <c r="F106" s="280">
        <v>2.3756313581064954</v>
      </c>
      <c r="G106" s="280">
        <v>2.1921276708879378</v>
      </c>
      <c r="H106" s="322">
        <v>2.2998169963006201</v>
      </c>
      <c r="I106" s="322">
        <v>2.1928305687915528</v>
      </c>
      <c r="J106" s="280">
        <v>2.2364402704589503</v>
      </c>
      <c r="K106" s="280">
        <v>1.9590699315512567</v>
      </c>
      <c r="L106" s="280">
        <v>1.797931287376058</v>
      </c>
      <c r="M106" s="280">
        <v>1.8601384399060752</v>
      </c>
      <c r="N106" s="280">
        <v>1.6043922331583187</v>
      </c>
      <c r="O106" s="280">
        <v>1.8170725773386185</v>
      </c>
      <c r="P106" s="280">
        <v>1.9519042147299321</v>
      </c>
      <c r="Q106" s="417" t="s">
        <v>431</v>
      </c>
      <c r="R106" s="281" t="s">
        <v>430</v>
      </c>
    </row>
    <row r="107" spans="1:18" s="269" customFormat="1" ht="12" customHeight="1">
      <c r="A107" s="268" t="s">
        <v>474</v>
      </c>
      <c r="B107" s="283">
        <v>1.8624022273486927</v>
      </c>
      <c r="C107" s="283">
        <v>1.8386677344600764</v>
      </c>
      <c r="D107" s="283">
        <v>1.9773044197303651</v>
      </c>
      <c r="E107" s="283">
        <v>1.3314640211603479</v>
      </c>
      <c r="F107" s="283">
        <v>1.4363511899247945</v>
      </c>
      <c r="G107" s="283">
        <v>1.5195255598691733</v>
      </c>
      <c r="H107" s="365">
        <v>1.3825852086056178</v>
      </c>
      <c r="I107" s="365">
        <v>1.2914204661315738</v>
      </c>
      <c r="J107" s="283">
        <v>1.282402495139384</v>
      </c>
      <c r="K107" s="283">
        <v>1.1502574432970005</v>
      </c>
      <c r="L107" s="283">
        <v>1.1480024267828322</v>
      </c>
      <c r="M107" s="283">
        <v>1.3416264818959178</v>
      </c>
      <c r="N107" s="283">
        <v>1.0565845436364139</v>
      </c>
      <c r="O107" s="283">
        <v>1.3338717319946574</v>
      </c>
      <c r="P107" s="283">
        <v>1.2052597093587041</v>
      </c>
      <c r="Q107" s="417" t="s">
        <v>431</v>
      </c>
      <c r="R107" s="281" t="s">
        <v>430</v>
      </c>
    </row>
    <row r="108" spans="1:18" s="269" customFormat="1" ht="13.8">
      <c r="A108" s="268" t="s">
        <v>475</v>
      </c>
      <c r="B108" s="283">
        <v>1.7090683387959302</v>
      </c>
      <c r="C108" s="283">
        <v>1.8077671836950717</v>
      </c>
      <c r="D108" s="283">
        <v>1.7553692795277962</v>
      </c>
      <c r="E108" s="283">
        <v>1.1332751907318634</v>
      </c>
      <c r="F108" s="283">
        <v>1.5015351908519179</v>
      </c>
      <c r="G108" s="283">
        <v>1.1480116000360725</v>
      </c>
      <c r="H108" s="365">
        <v>1.3465522373969161</v>
      </c>
      <c r="I108" s="365">
        <v>1.3193487478302068</v>
      </c>
      <c r="J108" s="283">
        <v>1.3328489302583251</v>
      </c>
      <c r="K108" s="283">
        <v>1.1196992207257193</v>
      </c>
      <c r="L108" s="283">
        <v>1.0327885550084823</v>
      </c>
      <c r="M108" s="283">
        <v>0.95064173525694828</v>
      </c>
      <c r="N108" s="283">
        <v>0.86685652846227923</v>
      </c>
      <c r="O108" s="283">
        <v>0.87057762134366723</v>
      </c>
      <c r="P108" s="283">
        <v>1.1719079752663137</v>
      </c>
      <c r="Q108" s="417" t="s">
        <v>431</v>
      </c>
      <c r="R108" s="281" t="s">
        <v>430</v>
      </c>
    </row>
    <row r="109" spans="1:18" s="269" customFormat="1" ht="12" customHeight="1">
      <c r="A109" s="268" t="s">
        <v>476</v>
      </c>
      <c r="B109" s="283">
        <v>1.2003547180150198</v>
      </c>
      <c r="C109" s="283">
        <v>1.3047837979776813</v>
      </c>
      <c r="D109" s="283">
        <v>1.2269793251579422</v>
      </c>
      <c r="E109" s="283">
        <v>0.77633064537061602</v>
      </c>
      <c r="F109" s="283">
        <v>0.9507187235201352</v>
      </c>
      <c r="G109" s="283">
        <v>0.97313793351657729</v>
      </c>
      <c r="H109" s="365">
        <v>0.97470162987230169</v>
      </c>
      <c r="I109" s="365">
        <v>0.94674341313149368</v>
      </c>
      <c r="J109" s="283">
        <v>0.9556957616393813</v>
      </c>
      <c r="K109" s="283">
        <v>0.78829157939890382</v>
      </c>
      <c r="L109" s="283">
        <v>0.7552520297522104</v>
      </c>
      <c r="M109" s="283">
        <v>0.79246105508050435</v>
      </c>
      <c r="N109" s="283">
        <v>0.68157533345482624</v>
      </c>
      <c r="O109" s="283">
        <v>0.63849876339111877</v>
      </c>
      <c r="P109" s="283">
        <v>0.76537247398788777</v>
      </c>
      <c r="Q109" s="417" t="s">
        <v>430</v>
      </c>
      <c r="R109" s="281" t="s">
        <v>430</v>
      </c>
    </row>
    <row r="110" spans="1:18" s="269" customFormat="1" ht="12" customHeight="1">
      <c r="A110" s="268" t="s">
        <v>477</v>
      </c>
      <c r="B110" s="283">
        <v>1.0470427784717879</v>
      </c>
      <c r="C110" s="283">
        <v>1.1039684483855368</v>
      </c>
      <c r="D110" s="283">
        <v>1.0952113747964174</v>
      </c>
      <c r="E110" s="283">
        <v>0.74861244348375577</v>
      </c>
      <c r="F110" s="283">
        <v>0.9909721704738701</v>
      </c>
      <c r="G110" s="283">
        <v>0.65094537662142138</v>
      </c>
      <c r="H110" s="365">
        <v>0.87900318693634438</v>
      </c>
      <c r="I110" s="365">
        <v>0.71286344074981789</v>
      </c>
      <c r="J110" s="283">
        <v>0.79038069328036853</v>
      </c>
      <c r="K110" s="283">
        <v>0.63272468947339533</v>
      </c>
      <c r="L110" s="283">
        <v>0.56759462012504369</v>
      </c>
      <c r="M110" s="283">
        <v>0.44150891439797041</v>
      </c>
      <c r="N110" s="283">
        <v>0.39836779768881275</v>
      </c>
      <c r="O110" s="283">
        <v>0.50606101229444256</v>
      </c>
      <c r="P110" s="283">
        <v>0.67108764841275104</v>
      </c>
      <c r="Q110" s="417" t="s">
        <v>431</v>
      </c>
      <c r="R110" s="281" t="s">
        <v>430</v>
      </c>
    </row>
    <row r="111" spans="1:18" s="269" customFormat="1" ht="12" customHeight="1">
      <c r="A111" s="265"/>
      <c r="B111" s="280"/>
      <c r="C111" s="280"/>
      <c r="D111" s="280"/>
      <c r="E111" s="280"/>
      <c r="F111" s="280"/>
      <c r="G111" s="280"/>
      <c r="H111" s="280"/>
      <c r="I111" s="280"/>
      <c r="J111" s="280"/>
      <c r="K111" s="280"/>
      <c r="L111" s="280"/>
      <c r="M111" s="280"/>
      <c r="N111" s="280"/>
      <c r="O111" s="280"/>
      <c r="P111" s="280"/>
      <c r="Q111" s="384"/>
      <c r="R111" s="301"/>
    </row>
    <row r="112" spans="1:18" s="269" customFormat="1" ht="12" customHeight="1">
      <c r="A112" s="581" t="s">
        <v>543</v>
      </c>
      <c r="B112" s="280">
        <v>2.6050799941590999</v>
      </c>
      <c r="C112" s="280">
        <v>2.9771460328175321</v>
      </c>
      <c r="D112" s="280">
        <v>2.9029316670167846</v>
      </c>
      <c r="E112" s="280">
        <v>2.564376169051692</v>
      </c>
      <c r="F112" s="280">
        <v>2.1557597418413321</v>
      </c>
      <c r="G112" s="280">
        <v>2.0818715682243445</v>
      </c>
      <c r="H112" s="280">
        <v>2.3234354469975713</v>
      </c>
      <c r="I112" s="280">
        <v>2.408723543752493</v>
      </c>
      <c r="J112" s="280">
        <v>1.9138697969641625</v>
      </c>
      <c r="K112" s="280">
        <v>1.4746422648221806</v>
      </c>
      <c r="L112" s="280">
        <v>1.7090108873577323</v>
      </c>
      <c r="M112" s="280">
        <v>1.9612009607901431</v>
      </c>
      <c r="N112" s="280">
        <v>1.956909146432753</v>
      </c>
      <c r="O112" s="280">
        <v>2.7187110249381181</v>
      </c>
      <c r="P112" s="280">
        <v>2.8632497985603802</v>
      </c>
      <c r="Q112" s="384" t="s">
        <v>430</v>
      </c>
      <c r="R112" s="301" t="s">
        <v>430</v>
      </c>
    </row>
    <row r="113" spans="1:18" s="269" customFormat="1" ht="12" customHeight="1">
      <c r="A113" s="581"/>
      <c r="B113" s="280"/>
      <c r="C113" s="280"/>
      <c r="D113" s="280"/>
      <c r="E113" s="280"/>
      <c r="F113" s="280"/>
      <c r="G113" s="280"/>
      <c r="H113" s="280"/>
      <c r="I113" s="280"/>
      <c r="J113" s="280"/>
      <c r="K113" s="280"/>
      <c r="L113" s="280"/>
      <c r="M113" s="280"/>
      <c r="N113" s="280"/>
      <c r="O113" s="280"/>
      <c r="P113" s="280"/>
      <c r="Q113" s="384"/>
      <c r="R113" s="301"/>
    </row>
    <row r="114" spans="1:18" s="269" customFormat="1" ht="12" customHeight="1">
      <c r="A114" s="266" t="s">
        <v>544</v>
      </c>
      <c r="B114" s="384" t="s">
        <v>470</v>
      </c>
      <c r="C114" s="384" t="s">
        <v>470</v>
      </c>
      <c r="D114" s="384" t="s">
        <v>470</v>
      </c>
      <c r="E114" s="384" t="s">
        <v>470</v>
      </c>
      <c r="F114" s="384" t="s">
        <v>470</v>
      </c>
      <c r="G114" s="384" t="s">
        <v>470</v>
      </c>
      <c r="H114" s="384" t="s">
        <v>470</v>
      </c>
      <c r="I114" s="384" t="s">
        <v>470</v>
      </c>
      <c r="J114" s="384" t="s">
        <v>470</v>
      </c>
      <c r="K114" s="384" t="s">
        <v>470</v>
      </c>
      <c r="L114" s="384" t="s">
        <v>470</v>
      </c>
      <c r="M114" s="280">
        <v>1.9827371364921484</v>
      </c>
      <c r="N114" s="280">
        <v>1.9763894675402831</v>
      </c>
      <c r="O114" s="280">
        <v>2.7309815090113712</v>
      </c>
      <c r="P114" s="280">
        <v>2.8781785406879803</v>
      </c>
      <c r="Q114" s="322" t="s">
        <v>470</v>
      </c>
      <c r="R114" s="281" t="s">
        <v>430</v>
      </c>
    </row>
    <row r="115" spans="1:18" s="269" customFormat="1" ht="12" customHeight="1">
      <c r="A115" s="268" t="s">
        <v>479</v>
      </c>
      <c r="B115" s="283">
        <v>0.58076907868418648</v>
      </c>
      <c r="C115" s="283">
        <v>0.69471679724272173</v>
      </c>
      <c r="D115" s="283">
        <v>0.5796652578237933</v>
      </c>
      <c r="E115" s="283">
        <v>0.6768291231869491</v>
      </c>
      <c r="F115" s="283">
        <v>0.51368160274533947</v>
      </c>
      <c r="G115" s="283">
        <v>0.43644305063133604</v>
      </c>
      <c r="H115" s="283">
        <v>0.68233239446970129</v>
      </c>
      <c r="I115" s="283">
        <v>0.61781462066280413</v>
      </c>
      <c r="J115" s="283">
        <v>0.57328737354855142</v>
      </c>
      <c r="K115" s="283">
        <v>0.37809534271516415</v>
      </c>
      <c r="L115" s="283">
        <v>0.38674214729568018</v>
      </c>
      <c r="M115" s="283">
        <v>0.43204658201059554</v>
      </c>
      <c r="N115" s="283">
        <v>0.4572409331564854</v>
      </c>
      <c r="O115" s="283">
        <v>0.47992203908137981</v>
      </c>
      <c r="P115" s="283">
        <v>0.6778626741249395</v>
      </c>
      <c r="Q115" s="322" t="s">
        <v>430</v>
      </c>
      <c r="R115" s="281" t="s">
        <v>430</v>
      </c>
    </row>
    <row r="116" spans="1:18" s="269" customFormat="1" ht="12" customHeight="1">
      <c r="A116" s="268" t="s">
        <v>480</v>
      </c>
      <c r="B116" s="283">
        <v>0.38200109399700183</v>
      </c>
      <c r="C116" s="283">
        <v>0.50688230548192104</v>
      </c>
      <c r="D116" s="283">
        <v>0.4008879230508624</v>
      </c>
      <c r="E116" s="283">
        <v>0.42455969077874922</v>
      </c>
      <c r="F116" s="283">
        <v>0.34112656141542458</v>
      </c>
      <c r="G116" s="283">
        <v>0.31974186803554122</v>
      </c>
      <c r="H116" s="283">
        <v>0.52905758602262964</v>
      </c>
      <c r="I116" s="283">
        <v>0.3517578872470043</v>
      </c>
      <c r="J116" s="283">
        <v>0.3218272942779446</v>
      </c>
      <c r="K116" s="283">
        <v>0.22283912028182648</v>
      </c>
      <c r="L116" s="283">
        <v>0.22808285986910865</v>
      </c>
      <c r="M116" s="283">
        <v>0.26496683307288438</v>
      </c>
      <c r="N116" s="283">
        <v>0.30156291217474129</v>
      </c>
      <c r="O116" s="283">
        <v>0.34642753525233211</v>
      </c>
      <c r="P116" s="283">
        <v>0.30625944116478127</v>
      </c>
      <c r="Q116" s="322" t="s">
        <v>430</v>
      </c>
      <c r="R116" s="281" t="s">
        <v>430</v>
      </c>
    </row>
    <row r="117" spans="1:18" s="269" customFormat="1" ht="12" customHeight="1">
      <c r="A117" s="303" t="s">
        <v>481</v>
      </c>
      <c r="B117" s="283">
        <v>0.45225422072774918</v>
      </c>
      <c r="C117" s="283">
        <v>0.61992145120601272</v>
      </c>
      <c r="D117" s="283">
        <v>0.51538290147451693</v>
      </c>
      <c r="E117" s="283">
        <v>0.55539371316920705</v>
      </c>
      <c r="F117" s="283">
        <v>0.41908082142120096</v>
      </c>
      <c r="G117" s="283">
        <v>0.44101640069775355</v>
      </c>
      <c r="H117" s="283">
        <v>0.6323565378806828</v>
      </c>
      <c r="I117" s="283">
        <v>0.46603023770551116</v>
      </c>
      <c r="J117" s="283">
        <v>0.43338527241471436</v>
      </c>
      <c r="K117" s="283">
        <v>0.27029820049969189</v>
      </c>
      <c r="L117" s="283">
        <v>0.27948962379704745</v>
      </c>
      <c r="M117" s="283">
        <v>0.28795263081154232</v>
      </c>
      <c r="N117" s="283">
        <v>0.34011511753526696</v>
      </c>
      <c r="O117" s="283">
        <v>0.35490854202821764</v>
      </c>
      <c r="P117" s="283">
        <v>0.37301271883909537</v>
      </c>
      <c r="Q117" s="322" t="s">
        <v>430</v>
      </c>
      <c r="R117" s="281" t="s">
        <v>430</v>
      </c>
    </row>
    <row r="118" spans="1:18" s="269" customFormat="1" ht="12" customHeight="1">
      <c r="A118" s="303" t="s">
        <v>482</v>
      </c>
      <c r="B118" s="283">
        <v>0.30205672725496568</v>
      </c>
      <c r="C118" s="283">
        <v>0.42140523631026339</v>
      </c>
      <c r="D118" s="283">
        <v>0.35691583306126734</v>
      </c>
      <c r="E118" s="283">
        <v>0.31369738513007261</v>
      </c>
      <c r="F118" s="283">
        <v>0.3174383427177026</v>
      </c>
      <c r="G118" s="283">
        <v>0.29924287763303214</v>
      </c>
      <c r="H118" s="283">
        <v>0.48904575732848909</v>
      </c>
      <c r="I118" s="283">
        <v>0.30440038376316048</v>
      </c>
      <c r="J118" s="283">
        <v>0.25378317962731528</v>
      </c>
      <c r="K118" s="283">
        <v>0.16421981606119082</v>
      </c>
      <c r="L118" s="283">
        <v>0.17489735125482189</v>
      </c>
      <c r="M118" s="283">
        <v>0.18995999882389175</v>
      </c>
      <c r="N118" s="283">
        <v>0.20064949704689022</v>
      </c>
      <c r="O118" s="283">
        <v>0.2387059254705505</v>
      </c>
      <c r="P118" s="283">
        <v>0.14424482689574938</v>
      </c>
      <c r="Q118" s="322" t="s">
        <v>430</v>
      </c>
      <c r="R118" s="281" t="s">
        <v>430</v>
      </c>
    </row>
    <row r="119" spans="1:18" s="269" customFormat="1" ht="12" customHeight="1">
      <c r="A119" s="303" t="s">
        <v>483</v>
      </c>
      <c r="B119" s="283">
        <v>0.25174963256344307</v>
      </c>
      <c r="C119" s="283">
        <v>0.25177073445508086</v>
      </c>
      <c r="D119" s="283">
        <v>0.200127989575343</v>
      </c>
      <c r="E119" s="283">
        <v>0.25547250208846795</v>
      </c>
      <c r="F119" s="283">
        <v>0.21975195673374032</v>
      </c>
      <c r="G119" s="283">
        <v>0.12483193332931999</v>
      </c>
      <c r="H119" s="283">
        <v>0.1729111517953692</v>
      </c>
      <c r="I119" s="283">
        <v>0.30988740633855366</v>
      </c>
      <c r="J119" s="283">
        <v>0.31928602287608554</v>
      </c>
      <c r="K119" s="283">
        <v>0.25927093101345783</v>
      </c>
      <c r="L119" s="283">
        <v>0.21071111273180018</v>
      </c>
      <c r="M119" s="283">
        <v>0.30859977760287244</v>
      </c>
      <c r="N119" s="283">
        <v>0.29223506208702987</v>
      </c>
      <c r="O119" s="283">
        <v>0.28036374899544519</v>
      </c>
      <c r="P119" s="283">
        <v>0.44986439435550307</v>
      </c>
      <c r="Q119" s="322" t="s">
        <v>430</v>
      </c>
      <c r="R119" s="281" t="s">
        <v>430</v>
      </c>
    </row>
    <row r="120" spans="1:18" s="269" customFormat="1" ht="12" customHeight="1">
      <c r="A120" s="303" t="s">
        <v>484</v>
      </c>
      <c r="B120" s="283">
        <v>0.22972657029284363</v>
      </c>
      <c r="C120" s="283">
        <v>0.30138542362495363</v>
      </c>
      <c r="D120" s="283">
        <v>0.21515453714773861</v>
      </c>
      <c r="E120" s="283">
        <v>0.25952091703835561</v>
      </c>
      <c r="F120" s="283">
        <v>0.1682876607717565</v>
      </c>
      <c r="G120" s="283">
        <v>0.16170456600180005</v>
      </c>
      <c r="H120" s="283">
        <v>0.17620478232098752</v>
      </c>
      <c r="I120" s="283">
        <v>0.24663953391457349</v>
      </c>
      <c r="J120" s="283">
        <v>0.20259148691415621</v>
      </c>
      <c r="K120" s="283">
        <v>0.15506690501226403</v>
      </c>
      <c r="L120" s="283">
        <v>0.11118864624732794</v>
      </c>
      <c r="M120" s="283">
        <v>0.14601659633557346</v>
      </c>
      <c r="N120" s="283">
        <v>0.1802626413501113</v>
      </c>
      <c r="O120" s="283">
        <v>0.21204394666452461</v>
      </c>
      <c r="P120" s="283">
        <v>0.21109625834540177</v>
      </c>
      <c r="Q120" s="322" t="s">
        <v>430</v>
      </c>
      <c r="R120" s="281" t="s">
        <v>430</v>
      </c>
    </row>
    <row r="121" spans="1:18" s="265" customFormat="1" ht="12" customHeight="1">
      <c r="A121" s="267" t="s">
        <v>545</v>
      </c>
      <c r="B121" s="391" t="s">
        <v>470</v>
      </c>
      <c r="C121" s="391" t="s">
        <v>470</v>
      </c>
      <c r="D121" s="391" t="s">
        <v>470</v>
      </c>
      <c r="E121" s="391" t="s">
        <v>470</v>
      </c>
      <c r="F121" s="391" t="s">
        <v>470</v>
      </c>
      <c r="G121" s="391" t="s">
        <v>470</v>
      </c>
      <c r="H121" s="391" t="s">
        <v>470</v>
      </c>
      <c r="I121" s="391" t="s">
        <v>470</v>
      </c>
      <c r="J121" s="391" t="s">
        <v>470</v>
      </c>
      <c r="K121" s="391" t="s">
        <v>470</v>
      </c>
      <c r="L121" s="391" t="s">
        <v>470</v>
      </c>
      <c r="M121" s="283">
        <v>3.6249233289737864E-2</v>
      </c>
      <c r="N121" s="283">
        <v>4.798600081312375E-2</v>
      </c>
      <c r="O121" s="391">
        <v>1.5393459494918445E-2</v>
      </c>
      <c r="P121" s="380">
        <v>2.4362470787304566E-2</v>
      </c>
      <c r="Q121" s="419" t="s">
        <v>470</v>
      </c>
      <c r="R121" s="281" t="s">
        <v>430</v>
      </c>
    </row>
    <row r="122" spans="1:18" s="269" customFormat="1" ht="12" customHeight="1">
      <c r="A122" s="267" t="s">
        <v>485</v>
      </c>
      <c r="B122" s="283">
        <v>2.3037422586292795</v>
      </c>
      <c r="C122" s="283">
        <v>2.5182033618122559</v>
      </c>
      <c r="D122" s="283">
        <v>2.6157239510086181</v>
      </c>
      <c r="E122" s="283">
        <v>2.220040955473805</v>
      </c>
      <c r="F122" s="283">
        <v>1.8878698909690261</v>
      </c>
      <c r="G122" s="283">
        <v>1.8663253703843976</v>
      </c>
      <c r="H122" s="283">
        <v>1.9124697866567124</v>
      </c>
      <c r="I122" s="283">
        <v>2.1201791277459545</v>
      </c>
      <c r="J122" s="283">
        <v>1.5687532752688811</v>
      </c>
      <c r="K122" s="283">
        <v>1.2473063626980463</v>
      </c>
      <c r="L122" s="283">
        <v>1.5052141786840456</v>
      </c>
      <c r="M122" s="283">
        <v>1.7153733857298579</v>
      </c>
      <c r="N122" s="283">
        <v>1.738902155951773</v>
      </c>
      <c r="O122" s="283">
        <v>2.5064321792101398</v>
      </c>
      <c r="P122" s="283">
        <v>2.4742472714024086</v>
      </c>
      <c r="Q122" s="322" t="s">
        <v>430</v>
      </c>
      <c r="R122" s="281" t="s">
        <v>430</v>
      </c>
    </row>
    <row r="123" spans="1:18" s="265" customFormat="1" ht="12" customHeight="1">
      <c r="A123" s="303" t="s">
        <v>547</v>
      </c>
      <c r="B123" s="391" t="s">
        <v>470</v>
      </c>
      <c r="C123" s="391" t="s">
        <v>470</v>
      </c>
      <c r="D123" s="391" t="s">
        <v>470</v>
      </c>
      <c r="E123" s="391" t="s">
        <v>470</v>
      </c>
      <c r="F123" s="391" t="s">
        <v>470</v>
      </c>
      <c r="G123" s="391" t="s">
        <v>470</v>
      </c>
      <c r="H123" s="391" t="s">
        <v>470</v>
      </c>
      <c r="I123" s="391" t="s">
        <v>470</v>
      </c>
      <c r="J123" s="283">
        <v>0.65826326423862791</v>
      </c>
      <c r="K123" s="283">
        <v>0.42776435408944247</v>
      </c>
      <c r="L123" s="283">
        <v>0.54657024469082527</v>
      </c>
      <c r="M123" s="283">
        <v>0.52762427089577579</v>
      </c>
      <c r="N123" s="283">
        <v>0.38194735806693952</v>
      </c>
      <c r="O123" s="391">
        <v>0.79183972528031144</v>
      </c>
      <c r="P123" s="380">
        <v>0.55119483176542117</v>
      </c>
      <c r="Q123" s="387" t="s">
        <v>470</v>
      </c>
      <c r="R123" s="281" t="s">
        <v>430</v>
      </c>
    </row>
    <row r="124" spans="1:18" s="265" customFormat="1" ht="12" customHeight="1">
      <c r="A124" s="303" t="s">
        <v>548</v>
      </c>
      <c r="B124" s="391" t="s">
        <v>470</v>
      </c>
      <c r="C124" s="391" t="s">
        <v>470</v>
      </c>
      <c r="D124" s="391" t="s">
        <v>470</v>
      </c>
      <c r="E124" s="391" t="s">
        <v>470</v>
      </c>
      <c r="F124" s="391" t="s">
        <v>470</v>
      </c>
      <c r="G124" s="391" t="s">
        <v>470</v>
      </c>
      <c r="H124" s="391" t="s">
        <v>470</v>
      </c>
      <c r="I124" s="391" t="s">
        <v>470</v>
      </c>
      <c r="J124" s="283">
        <v>0.97703522124225251</v>
      </c>
      <c r="K124" s="283">
        <v>0.88811949941185231</v>
      </c>
      <c r="L124" s="283">
        <v>1.0972424748125158</v>
      </c>
      <c r="M124" s="283">
        <v>1.3328952920896551</v>
      </c>
      <c r="N124" s="283">
        <v>1.4349862623827485</v>
      </c>
      <c r="O124" s="391">
        <v>2.0667609474211686</v>
      </c>
      <c r="P124" s="380">
        <v>2.1270046076689075</v>
      </c>
      <c r="Q124" s="387" t="s">
        <v>470</v>
      </c>
      <c r="R124" s="281" t="s">
        <v>430</v>
      </c>
    </row>
    <row r="125" spans="1:18" s="269" customFormat="1" ht="12" customHeight="1">
      <c r="A125" s="267"/>
      <c r="B125" s="283"/>
      <c r="C125" s="283"/>
      <c r="D125" s="283"/>
      <c r="E125" s="283"/>
      <c r="F125" s="283"/>
      <c r="G125" s="283"/>
      <c r="H125" s="283"/>
      <c r="I125" s="283"/>
      <c r="J125" s="280"/>
      <c r="K125" s="280"/>
      <c r="L125" s="280"/>
      <c r="M125" s="283"/>
      <c r="N125" s="283"/>
      <c r="O125" s="283"/>
      <c r="P125" s="283"/>
      <c r="Q125" s="384"/>
      <c r="R125" s="281"/>
    </row>
    <row r="126" spans="1:18" s="269" customFormat="1" ht="12" customHeight="1">
      <c r="A126" s="267" t="s">
        <v>486</v>
      </c>
      <c r="B126" s="283">
        <v>0.34753826218098327</v>
      </c>
      <c r="C126" s="283">
        <v>0.34218229940295986</v>
      </c>
      <c r="D126" s="283">
        <v>0.35159166478371745</v>
      </c>
      <c r="E126" s="283">
        <v>0.34314465745784922</v>
      </c>
      <c r="F126" s="283">
        <v>0.255868324864855</v>
      </c>
      <c r="G126" s="283">
        <v>0.27618658658581247</v>
      </c>
      <c r="H126" s="283">
        <v>0.35432312413761857</v>
      </c>
      <c r="I126" s="283">
        <v>0.31177645233623535</v>
      </c>
      <c r="J126" s="283">
        <v>0.27798275024464264</v>
      </c>
      <c r="K126" s="283">
        <v>0.22401173621063428</v>
      </c>
      <c r="L126" s="283">
        <v>0.26514381430478745</v>
      </c>
      <c r="M126" s="283">
        <v>0.30982529679612092</v>
      </c>
      <c r="N126" s="283">
        <v>0.24862700853718953</v>
      </c>
      <c r="O126" s="283">
        <v>0.21916554507688096</v>
      </c>
      <c r="P126" s="283">
        <v>0.37396503920429092</v>
      </c>
      <c r="Q126" s="322" t="s">
        <v>430</v>
      </c>
      <c r="R126" s="314" t="s">
        <v>430</v>
      </c>
    </row>
    <row r="127" spans="1:18" s="269" customFormat="1" ht="12" customHeight="1">
      <c r="A127" s="268" t="s">
        <v>487</v>
      </c>
      <c r="B127" s="283">
        <v>0.18782026051807924</v>
      </c>
      <c r="C127" s="283">
        <v>0.15798773424617329</v>
      </c>
      <c r="D127" s="283">
        <v>0.19086515122639425</v>
      </c>
      <c r="E127" s="283">
        <v>0.17369260308289225</v>
      </c>
      <c r="F127" s="283">
        <v>0.15161453719257201</v>
      </c>
      <c r="G127" s="283">
        <v>0.11941261198575363</v>
      </c>
      <c r="H127" s="283">
        <v>0.23948649914943457</v>
      </c>
      <c r="I127" s="283">
        <v>0.21883129928507658</v>
      </c>
      <c r="J127" s="283">
        <v>0.18488126195264293</v>
      </c>
      <c r="K127" s="283">
        <v>0.12377499675817391</v>
      </c>
      <c r="L127" s="283">
        <v>0.13924486071283004</v>
      </c>
      <c r="M127" s="283">
        <v>0.17342441496410008</v>
      </c>
      <c r="N127" s="283">
        <v>0.16230576139937938</v>
      </c>
      <c r="O127" s="420">
        <v>0.11771853587648741</v>
      </c>
      <c r="P127" s="283">
        <v>0.15558611903672004</v>
      </c>
      <c r="Q127" s="322" t="s">
        <v>430</v>
      </c>
      <c r="R127" s="314" t="s">
        <v>430</v>
      </c>
    </row>
    <row r="128" spans="1:18" s="269" customFormat="1" ht="12" customHeight="1">
      <c r="A128" s="268" t="s">
        <v>488</v>
      </c>
      <c r="B128" s="283">
        <v>0.34387585295948786</v>
      </c>
      <c r="C128" s="283">
        <v>0.3309974679126455</v>
      </c>
      <c r="D128" s="283">
        <v>0.34658023816372041</v>
      </c>
      <c r="E128" s="283">
        <v>0.32019027285525831</v>
      </c>
      <c r="F128" s="283">
        <v>0.22047989464183138</v>
      </c>
      <c r="G128" s="283">
        <v>0.31905848144685878</v>
      </c>
      <c r="H128" s="283">
        <v>0.30478238284940012</v>
      </c>
      <c r="I128" s="283">
        <v>0.21287138811479139</v>
      </c>
      <c r="J128" s="283">
        <v>0.1818524782663706</v>
      </c>
      <c r="K128" s="283">
        <v>0.14869187637434411</v>
      </c>
      <c r="L128" s="283">
        <v>0.1907556345200028</v>
      </c>
      <c r="M128" s="283">
        <v>0.22500037002313628</v>
      </c>
      <c r="N128" s="283">
        <v>0.15521394366589999</v>
      </c>
      <c r="O128" s="283">
        <v>0.16173150675126083</v>
      </c>
      <c r="P128" s="283">
        <v>0.27445171449636241</v>
      </c>
      <c r="Q128" s="322" t="s">
        <v>430</v>
      </c>
      <c r="R128" s="314" t="s">
        <v>430</v>
      </c>
    </row>
    <row r="129" spans="1:16382" s="265" customFormat="1" ht="12" customHeight="1">
      <c r="A129" s="267" t="s">
        <v>549</v>
      </c>
      <c r="B129" s="391" t="s">
        <v>470</v>
      </c>
      <c r="C129" s="391" t="s">
        <v>470</v>
      </c>
      <c r="D129" s="391" t="s">
        <v>470</v>
      </c>
      <c r="E129" s="391" t="s">
        <v>470</v>
      </c>
      <c r="F129" s="391" t="s">
        <v>470</v>
      </c>
      <c r="G129" s="391" t="s">
        <v>470</v>
      </c>
      <c r="H129" s="391" t="s">
        <v>470</v>
      </c>
      <c r="I129" s="391" t="s">
        <v>470</v>
      </c>
      <c r="J129" s="392" t="s">
        <v>318</v>
      </c>
      <c r="K129" s="392" t="s">
        <v>318</v>
      </c>
      <c r="L129" s="392" t="s">
        <v>318</v>
      </c>
      <c r="M129" s="392" t="s">
        <v>318</v>
      </c>
      <c r="N129" s="392" t="s">
        <v>318</v>
      </c>
      <c r="O129" s="393">
        <v>4.2040170478478071E-2</v>
      </c>
      <c r="P129" s="383">
        <v>3.8384060058826372E-2</v>
      </c>
      <c r="Q129" s="387" t="s">
        <v>470</v>
      </c>
      <c r="R129" s="314" t="s">
        <v>430</v>
      </c>
      <c r="S129" s="303"/>
      <c r="T129" s="303"/>
      <c r="U129" s="303"/>
      <c r="V129" s="303"/>
      <c r="W129" s="303"/>
      <c r="X129" s="303"/>
      <c r="Y129" s="303"/>
      <c r="Z129" s="303"/>
      <c r="AA129" s="303"/>
      <c r="AB129" s="303"/>
      <c r="AC129" s="303"/>
      <c r="AD129" s="303"/>
      <c r="AE129" s="303"/>
      <c r="AF129" s="303"/>
      <c r="AG129" s="303"/>
      <c r="AH129" s="303"/>
      <c r="AI129" s="303"/>
      <c r="AJ129" s="303"/>
      <c r="AK129" s="303"/>
      <c r="AL129" s="303"/>
      <c r="AM129" s="303"/>
      <c r="AN129" s="303"/>
      <c r="AO129" s="303"/>
      <c r="AP129" s="303"/>
      <c r="AQ129" s="303"/>
      <c r="AR129" s="303"/>
      <c r="AS129" s="303"/>
      <c r="AT129" s="303"/>
      <c r="AU129" s="303"/>
      <c r="AV129" s="303"/>
      <c r="AW129" s="303"/>
      <c r="AX129" s="303"/>
      <c r="AY129" s="303"/>
      <c r="AZ129" s="303"/>
      <c r="BA129" s="303"/>
      <c r="BB129" s="303"/>
      <c r="BC129" s="303"/>
      <c r="BD129" s="303"/>
      <c r="BE129" s="303"/>
      <c r="BF129" s="303"/>
      <c r="BG129" s="303"/>
      <c r="BH129" s="303"/>
      <c r="BI129" s="303"/>
      <c r="BJ129" s="303"/>
      <c r="BK129" s="303"/>
      <c r="BL129" s="303"/>
      <c r="BM129" s="303"/>
      <c r="BN129" s="303"/>
      <c r="BO129" s="303"/>
      <c r="BP129" s="303"/>
      <c r="BQ129" s="303"/>
      <c r="BR129" s="303"/>
      <c r="BS129" s="303"/>
      <c r="BT129" s="303"/>
      <c r="BU129" s="303"/>
      <c r="BV129" s="303"/>
      <c r="BW129" s="303"/>
      <c r="BX129" s="303"/>
      <c r="BY129" s="303"/>
      <c r="BZ129" s="303"/>
      <c r="CA129" s="303"/>
      <c r="CB129" s="303"/>
      <c r="CC129" s="303"/>
      <c r="CD129" s="303"/>
      <c r="CE129" s="303"/>
      <c r="CF129" s="303"/>
      <c r="CG129" s="303"/>
      <c r="CH129" s="303"/>
      <c r="CI129" s="303"/>
      <c r="CJ129" s="303"/>
      <c r="CK129" s="303"/>
      <c r="CL129" s="303"/>
      <c r="CM129" s="303"/>
      <c r="CN129" s="303"/>
      <c r="CO129" s="303"/>
      <c r="CP129" s="303"/>
      <c r="CQ129" s="303"/>
      <c r="CR129" s="303"/>
      <c r="CS129" s="303"/>
      <c r="CT129" s="303"/>
      <c r="CU129" s="303"/>
      <c r="CV129" s="303"/>
      <c r="CW129" s="303"/>
      <c r="CX129" s="303"/>
      <c r="CY129" s="303"/>
      <c r="CZ129" s="303"/>
      <c r="DA129" s="303"/>
      <c r="DB129" s="303"/>
      <c r="DC129" s="303"/>
      <c r="DD129" s="303"/>
      <c r="DE129" s="303"/>
      <c r="DF129" s="303"/>
      <c r="DG129" s="303"/>
      <c r="DH129" s="303"/>
      <c r="DI129" s="303"/>
      <c r="DJ129" s="303"/>
      <c r="DK129" s="303"/>
      <c r="DL129" s="303"/>
      <c r="DM129" s="303"/>
      <c r="DN129" s="303"/>
      <c r="DO129" s="303"/>
      <c r="DP129" s="303"/>
      <c r="DQ129" s="303"/>
      <c r="DR129" s="303"/>
      <c r="DS129" s="303"/>
      <c r="DT129" s="303"/>
      <c r="DU129" s="303"/>
      <c r="DV129" s="303"/>
      <c r="DW129" s="303"/>
      <c r="DX129" s="303"/>
      <c r="DY129" s="303"/>
      <c r="DZ129" s="303"/>
      <c r="EA129" s="303"/>
      <c r="EB129" s="303"/>
      <c r="EC129" s="303"/>
      <c r="ED129" s="303"/>
      <c r="EE129" s="303"/>
      <c r="EF129" s="303"/>
      <c r="EG129" s="303"/>
      <c r="EH129" s="303"/>
      <c r="EI129" s="303"/>
      <c r="EJ129" s="303"/>
      <c r="EK129" s="303"/>
      <c r="EL129" s="303"/>
      <c r="EM129" s="303"/>
      <c r="EN129" s="303"/>
      <c r="EO129" s="303"/>
      <c r="EP129" s="303"/>
      <c r="EQ129" s="303"/>
      <c r="ER129" s="303"/>
      <c r="ES129" s="303"/>
      <c r="ET129" s="303"/>
      <c r="EU129" s="303"/>
      <c r="EV129" s="303"/>
      <c r="EW129" s="303"/>
      <c r="EX129" s="303"/>
      <c r="EY129" s="303"/>
      <c r="EZ129" s="303"/>
      <c r="FA129" s="303"/>
      <c r="FB129" s="303"/>
      <c r="FC129" s="303"/>
      <c r="FD129" s="303"/>
      <c r="FE129" s="303"/>
      <c r="FF129" s="303"/>
      <c r="FG129" s="303"/>
      <c r="FH129" s="303"/>
      <c r="FI129" s="303"/>
      <c r="FJ129" s="303"/>
      <c r="FK129" s="303"/>
      <c r="FL129" s="303"/>
      <c r="FM129" s="303"/>
      <c r="FN129" s="303"/>
      <c r="FO129" s="303"/>
      <c r="FP129" s="303"/>
      <c r="FQ129" s="303"/>
      <c r="FR129" s="303"/>
      <c r="FS129" s="303"/>
      <c r="FT129" s="303"/>
      <c r="FU129" s="303"/>
      <c r="FV129" s="303"/>
      <c r="FW129" s="303"/>
      <c r="FX129" s="303"/>
      <c r="FY129" s="303"/>
      <c r="FZ129" s="303"/>
      <c r="GA129" s="303"/>
      <c r="GB129" s="303"/>
      <c r="GC129" s="303"/>
      <c r="GD129" s="303"/>
      <c r="GE129" s="303"/>
      <c r="GF129" s="303"/>
      <c r="GG129" s="303"/>
      <c r="GH129" s="303"/>
      <c r="GI129" s="303"/>
      <c r="GJ129" s="303"/>
      <c r="GK129" s="303"/>
      <c r="GL129" s="303"/>
      <c r="GM129" s="303"/>
      <c r="GN129" s="303"/>
      <c r="GO129" s="303"/>
      <c r="GP129" s="303"/>
      <c r="GQ129" s="303"/>
      <c r="GR129" s="303"/>
      <c r="GS129" s="303"/>
      <c r="GT129" s="303"/>
      <c r="GU129" s="303"/>
      <c r="GV129" s="303"/>
      <c r="GW129" s="303"/>
      <c r="GX129" s="303"/>
      <c r="GY129" s="303"/>
      <c r="GZ129" s="303"/>
      <c r="HA129" s="303"/>
      <c r="HB129" s="303"/>
      <c r="HC129" s="303"/>
      <c r="HD129" s="303"/>
      <c r="HE129" s="303"/>
      <c r="HF129" s="303"/>
      <c r="HG129" s="303"/>
      <c r="HH129" s="303"/>
      <c r="HI129" s="303"/>
      <c r="HJ129" s="303"/>
      <c r="HK129" s="303"/>
      <c r="HL129" s="303"/>
      <c r="HM129" s="303"/>
      <c r="HN129" s="303"/>
      <c r="HO129" s="303"/>
      <c r="HP129" s="303"/>
      <c r="HQ129" s="303"/>
      <c r="HR129" s="303"/>
      <c r="HS129" s="303"/>
      <c r="HT129" s="303"/>
      <c r="HU129" s="303"/>
      <c r="HV129" s="303"/>
      <c r="HW129" s="303"/>
      <c r="HX129" s="303"/>
      <c r="HY129" s="303"/>
      <c r="HZ129" s="303"/>
      <c r="IA129" s="303"/>
      <c r="IB129" s="303"/>
      <c r="IC129" s="303"/>
      <c r="ID129" s="303"/>
      <c r="IE129" s="303"/>
      <c r="IF129" s="303"/>
      <c r="IG129" s="303"/>
      <c r="IH129" s="303"/>
      <c r="II129" s="303"/>
      <c r="IJ129" s="303"/>
      <c r="IK129" s="303"/>
      <c r="IL129" s="303"/>
      <c r="IM129" s="303"/>
      <c r="IN129" s="303"/>
      <c r="IO129" s="303"/>
      <c r="IP129" s="303"/>
      <c r="IQ129" s="303"/>
      <c r="IR129" s="303"/>
      <c r="IS129" s="303"/>
      <c r="IT129" s="303"/>
      <c r="IU129" s="303"/>
      <c r="IV129" s="303"/>
      <c r="IW129" s="303"/>
      <c r="IX129" s="303"/>
      <c r="IY129" s="303"/>
      <c r="IZ129" s="303"/>
      <c r="JA129" s="303"/>
      <c r="JB129" s="303"/>
      <c r="JC129" s="303"/>
      <c r="JD129" s="303"/>
      <c r="JE129" s="303"/>
      <c r="JF129" s="303"/>
      <c r="JG129" s="303"/>
      <c r="JH129" s="303"/>
      <c r="JI129" s="303"/>
      <c r="JJ129" s="303"/>
      <c r="JK129" s="303"/>
      <c r="JL129" s="303"/>
      <c r="JM129" s="303"/>
      <c r="JN129" s="303"/>
      <c r="JO129" s="303"/>
      <c r="JP129" s="303"/>
      <c r="JQ129" s="303"/>
      <c r="JR129" s="303"/>
      <c r="JS129" s="303"/>
      <c r="JT129" s="303"/>
      <c r="JU129" s="303"/>
      <c r="JV129" s="303"/>
      <c r="JW129" s="303"/>
      <c r="JX129" s="303"/>
      <c r="JY129" s="303"/>
      <c r="JZ129" s="303"/>
      <c r="KA129" s="303"/>
      <c r="KB129" s="303"/>
      <c r="KC129" s="303"/>
      <c r="KD129" s="303"/>
      <c r="KE129" s="303"/>
      <c r="KF129" s="303"/>
      <c r="KG129" s="303"/>
      <c r="KH129" s="303"/>
      <c r="KI129" s="303"/>
      <c r="KJ129" s="303"/>
      <c r="KK129" s="303"/>
      <c r="KL129" s="303"/>
      <c r="KM129" s="303"/>
      <c r="KN129" s="303"/>
      <c r="KO129" s="303"/>
      <c r="KP129" s="303"/>
      <c r="KQ129" s="303"/>
      <c r="KR129" s="303"/>
      <c r="KS129" s="303"/>
      <c r="KT129" s="303"/>
      <c r="KU129" s="303"/>
      <c r="KV129" s="303"/>
      <c r="KW129" s="303"/>
      <c r="KX129" s="303"/>
      <c r="KY129" s="303"/>
      <c r="KZ129" s="303"/>
      <c r="LA129" s="303"/>
      <c r="LB129" s="303"/>
      <c r="LC129" s="303"/>
      <c r="LD129" s="303"/>
      <c r="LE129" s="303"/>
      <c r="LF129" s="303"/>
      <c r="LG129" s="303"/>
      <c r="LH129" s="303"/>
      <c r="LI129" s="303"/>
      <c r="LJ129" s="303"/>
      <c r="LK129" s="303"/>
      <c r="LL129" s="303"/>
      <c r="LM129" s="303"/>
      <c r="LN129" s="303"/>
      <c r="LO129" s="303"/>
      <c r="LP129" s="303"/>
      <c r="LQ129" s="303"/>
      <c r="LR129" s="303"/>
      <c r="LS129" s="303"/>
      <c r="LT129" s="303"/>
      <c r="LU129" s="303"/>
      <c r="LV129" s="303"/>
      <c r="LW129" s="303"/>
      <c r="LX129" s="303"/>
      <c r="LY129" s="303"/>
      <c r="LZ129" s="303"/>
      <c r="MA129" s="303"/>
      <c r="MB129" s="303"/>
      <c r="MC129" s="303"/>
      <c r="MD129" s="303"/>
      <c r="ME129" s="303"/>
      <c r="MF129" s="303"/>
      <c r="MG129" s="303"/>
      <c r="MH129" s="303"/>
      <c r="MI129" s="303"/>
      <c r="MJ129" s="303"/>
      <c r="MK129" s="303"/>
      <c r="ML129" s="303"/>
      <c r="MM129" s="303"/>
      <c r="MN129" s="303"/>
      <c r="MO129" s="303"/>
      <c r="MP129" s="303"/>
      <c r="MQ129" s="303"/>
      <c r="MR129" s="303"/>
      <c r="MS129" s="303"/>
      <c r="MT129" s="303"/>
      <c r="MU129" s="303"/>
      <c r="MV129" s="303"/>
      <c r="MW129" s="303"/>
      <c r="MX129" s="303"/>
      <c r="MY129" s="303"/>
      <c r="MZ129" s="303"/>
      <c r="NA129" s="303"/>
      <c r="NB129" s="303"/>
      <c r="NC129" s="303"/>
      <c r="ND129" s="303"/>
      <c r="NE129" s="303"/>
      <c r="NF129" s="303"/>
      <c r="NG129" s="303"/>
      <c r="NH129" s="303"/>
      <c r="NI129" s="303"/>
      <c r="NJ129" s="303"/>
      <c r="NK129" s="303"/>
      <c r="NL129" s="303"/>
      <c r="NM129" s="303"/>
      <c r="NN129" s="303"/>
      <c r="NO129" s="303"/>
      <c r="NP129" s="303"/>
      <c r="NQ129" s="303"/>
      <c r="NR129" s="303"/>
      <c r="NS129" s="303"/>
      <c r="NT129" s="303"/>
      <c r="NU129" s="303"/>
      <c r="NV129" s="303"/>
      <c r="NW129" s="303"/>
      <c r="NX129" s="303"/>
      <c r="NY129" s="303"/>
      <c r="NZ129" s="303"/>
      <c r="OA129" s="303"/>
      <c r="OB129" s="303"/>
      <c r="OC129" s="303"/>
      <c r="OD129" s="303"/>
      <c r="OE129" s="303"/>
      <c r="OF129" s="303"/>
      <c r="OG129" s="303"/>
      <c r="OH129" s="303"/>
      <c r="OI129" s="303"/>
      <c r="OJ129" s="303"/>
      <c r="OK129" s="303"/>
      <c r="OL129" s="303"/>
      <c r="OM129" s="303"/>
      <c r="ON129" s="303"/>
      <c r="OO129" s="303"/>
      <c r="OP129" s="303"/>
      <c r="OQ129" s="303"/>
      <c r="OR129" s="303"/>
      <c r="OS129" s="303"/>
      <c r="OT129" s="303"/>
      <c r="OU129" s="303"/>
      <c r="OV129" s="303"/>
      <c r="OW129" s="303"/>
      <c r="OX129" s="303"/>
      <c r="OY129" s="303"/>
      <c r="OZ129" s="303"/>
      <c r="PA129" s="303"/>
      <c r="PB129" s="303"/>
      <c r="PC129" s="303"/>
      <c r="PD129" s="303"/>
      <c r="PE129" s="303"/>
      <c r="PF129" s="303"/>
      <c r="PG129" s="303"/>
      <c r="PH129" s="303"/>
      <c r="PI129" s="303"/>
      <c r="PJ129" s="303"/>
      <c r="PK129" s="303"/>
      <c r="PL129" s="303"/>
      <c r="PM129" s="303"/>
      <c r="PN129" s="303"/>
      <c r="PO129" s="303"/>
      <c r="PP129" s="303"/>
      <c r="PQ129" s="303"/>
      <c r="PR129" s="303"/>
      <c r="PS129" s="303"/>
      <c r="PT129" s="303"/>
      <c r="PU129" s="303"/>
      <c r="PV129" s="303"/>
      <c r="PW129" s="303"/>
      <c r="PX129" s="303"/>
      <c r="PY129" s="303"/>
      <c r="PZ129" s="303"/>
      <c r="QA129" s="303"/>
      <c r="QB129" s="303"/>
      <c r="QC129" s="303"/>
      <c r="QD129" s="303"/>
      <c r="QE129" s="303"/>
      <c r="QF129" s="303"/>
      <c r="QG129" s="303"/>
      <c r="QH129" s="303"/>
      <c r="QI129" s="303"/>
      <c r="QJ129" s="303"/>
      <c r="QK129" s="303"/>
      <c r="QL129" s="303"/>
      <c r="QM129" s="303"/>
      <c r="QN129" s="303"/>
      <c r="QO129" s="303"/>
      <c r="QP129" s="303"/>
      <c r="QQ129" s="303"/>
      <c r="QR129" s="303"/>
      <c r="QS129" s="303"/>
      <c r="QT129" s="303"/>
      <c r="QU129" s="303"/>
      <c r="QV129" s="303"/>
      <c r="QW129" s="303"/>
      <c r="QX129" s="303"/>
      <c r="QY129" s="303"/>
      <c r="QZ129" s="303"/>
      <c r="RA129" s="303"/>
      <c r="RB129" s="303"/>
      <c r="RC129" s="303"/>
      <c r="RD129" s="303"/>
      <c r="RE129" s="303"/>
      <c r="RF129" s="303"/>
      <c r="RG129" s="303"/>
      <c r="RH129" s="303"/>
      <c r="RI129" s="303"/>
      <c r="RJ129" s="303"/>
      <c r="RK129" s="303"/>
      <c r="RL129" s="303"/>
      <c r="RM129" s="303"/>
      <c r="RN129" s="303"/>
      <c r="RO129" s="303"/>
      <c r="RP129" s="303"/>
      <c r="RQ129" s="303"/>
      <c r="RR129" s="303"/>
      <c r="RS129" s="303"/>
      <c r="RT129" s="303"/>
      <c r="RU129" s="303"/>
      <c r="RV129" s="303"/>
      <c r="RW129" s="303"/>
      <c r="RX129" s="303"/>
      <c r="RY129" s="303"/>
      <c r="RZ129" s="303"/>
      <c r="SA129" s="303"/>
      <c r="SB129" s="303"/>
      <c r="SC129" s="303"/>
      <c r="SD129" s="303"/>
      <c r="SE129" s="303"/>
      <c r="SF129" s="303"/>
      <c r="SG129" s="303"/>
      <c r="SH129" s="303"/>
      <c r="SI129" s="303"/>
      <c r="SJ129" s="303"/>
      <c r="SK129" s="303"/>
      <c r="SL129" s="303"/>
      <c r="SM129" s="303"/>
      <c r="SN129" s="303"/>
      <c r="SO129" s="303"/>
      <c r="SP129" s="303"/>
      <c r="SQ129" s="303"/>
      <c r="SR129" s="303"/>
      <c r="SS129" s="303"/>
      <c r="ST129" s="303"/>
      <c r="SU129" s="303"/>
      <c r="SV129" s="303"/>
      <c r="SW129" s="303"/>
      <c r="SX129" s="303"/>
      <c r="SY129" s="303"/>
      <c r="SZ129" s="303"/>
      <c r="TA129" s="303"/>
      <c r="TB129" s="303"/>
      <c r="TC129" s="303"/>
      <c r="TD129" s="303"/>
      <c r="TE129" s="303"/>
      <c r="TF129" s="303"/>
      <c r="TG129" s="303"/>
      <c r="TH129" s="303"/>
      <c r="TI129" s="303"/>
      <c r="TJ129" s="303"/>
      <c r="TK129" s="303"/>
      <c r="TL129" s="303"/>
      <c r="TM129" s="303"/>
      <c r="TN129" s="303"/>
      <c r="TO129" s="303"/>
      <c r="TP129" s="303"/>
      <c r="TQ129" s="303"/>
      <c r="TR129" s="303"/>
      <c r="TS129" s="303"/>
      <c r="TT129" s="303"/>
      <c r="TU129" s="303"/>
      <c r="TV129" s="303"/>
      <c r="TW129" s="303"/>
      <c r="TX129" s="303"/>
      <c r="TY129" s="303"/>
      <c r="TZ129" s="303"/>
      <c r="UA129" s="303"/>
      <c r="UB129" s="303"/>
      <c r="UC129" s="303"/>
      <c r="UD129" s="303"/>
      <c r="UE129" s="303"/>
      <c r="UF129" s="303"/>
      <c r="UG129" s="303"/>
      <c r="UH129" s="303"/>
      <c r="UI129" s="303"/>
      <c r="UJ129" s="303"/>
      <c r="UK129" s="303"/>
      <c r="UL129" s="303"/>
      <c r="UM129" s="303"/>
      <c r="UN129" s="303"/>
      <c r="UO129" s="303"/>
      <c r="UP129" s="303"/>
      <c r="UQ129" s="303"/>
      <c r="UR129" s="303"/>
      <c r="US129" s="303"/>
      <c r="UT129" s="303"/>
      <c r="UU129" s="303"/>
      <c r="UV129" s="303"/>
      <c r="UW129" s="303"/>
      <c r="UX129" s="303"/>
      <c r="UY129" s="303"/>
      <c r="UZ129" s="303"/>
      <c r="VA129" s="303"/>
      <c r="VB129" s="303"/>
      <c r="VC129" s="303"/>
      <c r="VD129" s="303"/>
      <c r="VE129" s="303"/>
      <c r="VF129" s="303"/>
      <c r="VG129" s="303"/>
      <c r="VH129" s="303"/>
      <c r="VI129" s="303"/>
      <c r="VJ129" s="303"/>
      <c r="VK129" s="303"/>
      <c r="VL129" s="303"/>
      <c r="VM129" s="303"/>
      <c r="VN129" s="303"/>
      <c r="VO129" s="303"/>
      <c r="VP129" s="303"/>
      <c r="VQ129" s="303"/>
      <c r="VR129" s="303"/>
      <c r="VS129" s="303"/>
      <c r="VT129" s="303"/>
      <c r="VU129" s="303"/>
      <c r="VV129" s="303"/>
      <c r="VW129" s="303"/>
      <c r="VX129" s="303"/>
      <c r="VY129" s="303"/>
      <c r="VZ129" s="303"/>
      <c r="WA129" s="303"/>
      <c r="WB129" s="303"/>
      <c r="WC129" s="303"/>
      <c r="WD129" s="303"/>
      <c r="WE129" s="303"/>
      <c r="WF129" s="303"/>
      <c r="WG129" s="303"/>
      <c r="WH129" s="303"/>
      <c r="WI129" s="303"/>
      <c r="WJ129" s="303"/>
      <c r="WK129" s="303"/>
      <c r="WL129" s="303"/>
      <c r="WM129" s="303"/>
      <c r="WN129" s="303"/>
      <c r="WO129" s="303"/>
      <c r="WP129" s="303"/>
      <c r="WQ129" s="303"/>
      <c r="WR129" s="303"/>
      <c r="WS129" s="303"/>
      <c r="WT129" s="303"/>
      <c r="WU129" s="303"/>
      <c r="WV129" s="303"/>
      <c r="WW129" s="303"/>
      <c r="WX129" s="303"/>
      <c r="WY129" s="303"/>
      <c r="WZ129" s="303"/>
      <c r="XA129" s="303"/>
      <c r="XB129" s="303"/>
      <c r="XC129" s="303"/>
      <c r="XD129" s="303"/>
      <c r="XE129" s="303"/>
      <c r="XF129" s="303"/>
      <c r="XG129" s="303"/>
      <c r="XH129" s="303"/>
      <c r="XI129" s="303"/>
      <c r="XJ129" s="303"/>
      <c r="XK129" s="303"/>
      <c r="XL129" s="303"/>
      <c r="XM129" s="303"/>
      <c r="XN129" s="303"/>
      <c r="XO129" s="303"/>
      <c r="XP129" s="303"/>
      <c r="XQ129" s="303"/>
      <c r="XR129" s="303"/>
      <c r="XS129" s="303"/>
      <c r="XT129" s="303"/>
      <c r="XU129" s="303"/>
      <c r="XV129" s="303"/>
      <c r="XW129" s="303"/>
      <c r="XX129" s="303"/>
      <c r="XY129" s="303"/>
      <c r="XZ129" s="303"/>
      <c r="YA129" s="303"/>
      <c r="YB129" s="303"/>
      <c r="YC129" s="303"/>
      <c r="YD129" s="303"/>
      <c r="YE129" s="303"/>
      <c r="YF129" s="303"/>
      <c r="YG129" s="303"/>
      <c r="YH129" s="303"/>
      <c r="YI129" s="303"/>
      <c r="YJ129" s="303"/>
      <c r="YK129" s="303"/>
      <c r="YL129" s="303"/>
      <c r="YM129" s="303"/>
      <c r="YN129" s="303"/>
      <c r="YO129" s="303"/>
      <c r="YP129" s="303"/>
      <c r="YQ129" s="303"/>
      <c r="YR129" s="303"/>
      <c r="YS129" s="303"/>
      <c r="YT129" s="303"/>
      <c r="YU129" s="303"/>
      <c r="YV129" s="303"/>
      <c r="YW129" s="303"/>
      <c r="YX129" s="303"/>
      <c r="YY129" s="303"/>
      <c r="YZ129" s="303"/>
      <c r="ZA129" s="303"/>
      <c r="ZB129" s="303"/>
      <c r="ZC129" s="303"/>
      <c r="ZD129" s="303"/>
      <c r="ZE129" s="303"/>
      <c r="ZF129" s="303"/>
      <c r="ZG129" s="303"/>
      <c r="ZH129" s="303"/>
      <c r="ZI129" s="303"/>
      <c r="ZJ129" s="303"/>
      <c r="ZK129" s="303"/>
      <c r="ZL129" s="303"/>
      <c r="ZM129" s="303"/>
      <c r="ZN129" s="303"/>
      <c r="ZO129" s="303"/>
      <c r="ZP129" s="303"/>
      <c r="ZQ129" s="303"/>
      <c r="ZR129" s="303"/>
      <c r="ZS129" s="303"/>
      <c r="ZT129" s="303"/>
      <c r="ZU129" s="303"/>
      <c r="ZV129" s="303"/>
      <c r="ZW129" s="303"/>
      <c r="ZX129" s="303"/>
      <c r="ZY129" s="303"/>
      <c r="ZZ129" s="303"/>
      <c r="AAA129" s="303"/>
      <c r="AAB129" s="303"/>
      <c r="AAC129" s="303"/>
      <c r="AAD129" s="303"/>
      <c r="AAE129" s="303"/>
      <c r="AAF129" s="303"/>
      <c r="AAG129" s="303"/>
      <c r="AAH129" s="303"/>
      <c r="AAI129" s="303"/>
      <c r="AAJ129" s="303"/>
      <c r="AAK129" s="303"/>
      <c r="AAL129" s="303"/>
      <c r="AAM129" s="303"/>
      <c r="AAN129" s="303"/>
      <c r="AAO129" s="303"/>
      <c r="AAP129" s="303"/>
      <c r="AAQ129" s="303"/>
      <c r="AAR129" s="303"/>
      <c r="AAS129" s="303"/>
      <c r="AAT129" s="303"/>
      <c r="AAU129" s="303"/>
      <c r="AAV129" s="303"/>
      <c r="AAW129" s="303"/>
      <c r="AAX129" s="303"/>
      <c r="AAY129" s="303"/>
      <c r="AAZ129" s="303"/>
      <c r="ABA129" s="303"/>
      <c r="ABB129" s="303"/>
      <c r="ABC129" s="303"/>
      <c r="ABD129" s="303"/>
      <c r="ABE129" s="303"/>
      <c r="ABF129" s="303"/>
      <c r="ABG129" s="303"/>
      <c r="ABH129" s="303"/>
      <c r="ABI129" s="303"/>
      <c r="ABJ129" s="303"/>
      <c r="ABK129" s="303"/>
      <c r="ABL129" s="303"/>
      <c r="ABM129" s="303"/>
      <c r="ABN129" s="303"/>
      <c r="ABO129" s="303"/>
      <c r="ABP129" s="303"/>
      <c r="ABQ129" s="303"/>
      <c r="ABR129" s="303"/>
      <c r="ABS129" s="303"/>
      <c r="ABT129" s="303"/>
      <c r="ABU129" s="303"/>
      <c r="ABV129" s="303"/>
      <c r="ABW129" s="303"/>
      <c r="ABX129" s="303"/>
      <c r="ABY129" s="303"/>
      <c r="ABZ129" s="303"/>
      <c r="ACA129" s="303"/>
      <c r="ACB129" s="303"/>
      <c r="ACC129" s="303"/>
      <c r="ACD129" s="303"/>
      <c r="ACE129" s="303"/>
      <c r="ACF129" s="303"/>
      <c r="ACG129" s="303"/>
      <c r="ACH129" s="303"/>
      <c r="ACI129" s="303"/>
      <c r="ACJ129" s="303"/>
      <c r="ACK129" s="303"/>
      <c r="ACL129" s="303"/>
      <c r="ACM129" s="303"/>
      <c r="ACN129" s="303"/>
      <c r="ACO129" s="303"/>
      <c r="ACP129" s="303"/>
      <c r="ACQ129" s="303"/>
      <c r="ACR129" s="303"/>
      <c r="ACS129" s="303"/>
      <c r="ACT129" s="303"/>
      <c r="ACU129" s="303"/>
      <c r="ACV129" s="303"/>
      <c r="ACW129" s="303"/>
      <c r="ACX129" s="303"/>
      <c r="ACY129" s="303"/>
      <c r="ACZ129" s="303"/>
      <c r="ADA129" s="303"/>
      <c r="ADB129" s="303"/>
      <c r="ADC129" s="303"/>
      <c r="ADD129" s="303"/>
      <c r="ADE129" s="303"/>
      <c r="ADF129" s="303"/>
      <c r="ADG129" s="303"/>
      <c r="ADH129" s="303"/>
      <c r="ADI129" s="303"/>
      <c r="ADJ129" s="303"/>
      <c r="ADK129" s="303"/>
      <c r="ADL129" s="303"/>
      <c r="ADM129" s="303"/>
      <c r="ADN129" s="303"/>
      <c r="ADO129" s="303"/>
      <c r="ADP129" s="303"/>
      <c r="ADQ129" s="303"/>
      <c r="ADR129" s="303"/>
      <c r="ADS129" s="303"/>
      <c r="ADT129" s="303"/>
      <c r="ADU129" s="303"/>
      <c r="ADV129" s="303"/>
      <c r="ADW129" s="303"/>
      <c r="ADX129" s="303"/>
      <c r="ADY129" s="303"/>
      <c r="ADZ129" s="303"/>
      <c r="AEA129" s="303"/>
      <c r="AEB129" s="303"/>
      <c r="AEC129" s="303"/>
      <c r="AED129" s="303"/>
      <c r="AEE129" s="303"/>
      <c r="AEF129" s="303"/>
      <c r="AEG129" s="303"/>
      <c r="AEH129" s="303"/>
      <c r="AEI129" s="303"/>
      <c r="AEJ129" s="303"/>
      <c r="AEK129" s="303"/>
      <c r="AEL129" s="303"/>
      <c r="AEM129" s="303"/>
      <c r="AEN129" s="303"/>
      <c r="AEO129" s="303"/>
      <c r="AEP129" s="303"/>
      <c r="AEQ129" s="303"/>
      <c r="AER129" s="303"/>
      <c r="AES129" s="303"/>
      <c r="AET129" s="303"/>
      <c r="AEU129" s="303"/>
      <c r="AEV129" s="303"/>
      <c r="AEW129" s="303"/>
      <c r="AEX129" s="303"/>
      <c r="AEY129" s="303"/>
      <c r="AEZ129" s="303"/>
      <c r="AFA129" s="303"/>
      <c r="AFB129" s="303"/>
      <c r="AFC129" s="303"/>
      <c r="AFD129" s="303"/>
      <c r="AFE129" s="303"/>
      <c r="AFF129" s="303"/>
      <c r="AFG129" s="303"/>
      <c r="AFH129" s="303"/>
      <c r="AFI129" s="303"/>
      <c r="AFJ129" s="303"/>
      <c r="AFK129" s="303"/>
      <c r="AFL129" s="303"/>
      <c r="AFM129" s="303"/>
      <c r="AFN129" s="303"/>
      <c r="AFO129" s="303"/>
      <c r="AFP129" s="303"/>
      <c r="AFQ129" s="303"/>
      <c r="AFR129" s="303"/>
      <c r="AFS129" s="303"/>
      <c r="AFT129" s="303"/>
      <c r="AFU129" s="303"/>
      <c r="AFV129" s="303"/>
      <c r="AFW129" s="303"/>
      <c r="AFX129" s="303"/>
      <c r="AFY129" s="303"/>
      <c r="AFZ129" s="303"/>
      <c r="AGA129" s="303"/>
      <c r="AGB129" s="303"/>
      <c r="AGC129" s="303"/>
      <c r="AGD129" s="303"/>
      <c r="AGE129" s="303"/>
      <c r="AGF129" s="303"/>
      <c r="AGG129" s="303"/>
      <c r="AGH129" s="303"/>
      <c r="AGI129" s="303"/>
      <c r="AGJ129" s="303"/>
      <c r="AGK129" s="303"/>
      <c r="AGL129" s="303"/>
      <c r="AGM129" s="303"/>
      <c r="AGN129" s="303"/>
      <c r="AGO129" s="303"/>
      <c r="AGP129" s="303"/>
      <c r="AGQ129" s="303"/>
      <c r="AGR129" s="303"/>
      <c r="AGS129" s="303"/>
      <c r="AGT129" s="303"/>
      <c r="AGU129" s="303"/>
      <c r="AGV129" s="303"/>
      <c r="AGW129" s="303"/>
      <c r="AGX129" s="303"/>
      <c r="AGY129" s="303"/>
      <c r="AGZ129" s="303"/>
      <c r="AHA129" s="303"/>
      <c r="AHB129" s="303"/>
      <c r="AHC129" s="303"/>
      <c r="AHD129" s="303"/>
      <c r="AHE129" s="303"/>
      <c r="AHF129" s="303"/>
      <c r="AHG129" s="303"/>
      <c r="AHH129" s="303"/>
      <c r="AHI129" s="303"/>
      <c r="AHJ129" s="303"/>
      <c r="AHK129" s="303"/>
      <c r="AHL129" s="303"/>
      <c r="AHM129" s="303"/>
      <c r="AHN129" s="303"/>
      <c r="AHO129" s="303"/>
      <c r="AHP129" s="303"/>
      <c r="AHQ129" s="303"/>
      <c r="AHR129" s="303"/>
      <c r="AHS129" s="303"/>
      <c r="AHT129" s="303"/>
      <c r="AHU129" s="303"/>
      <c r="AHV129" s="303"/>
      <c r="AHW129" s="303"/>
      <c r="AHX129" s="303"/>
      <c r="AHY129" s="303"/>
      <c r="AHZ129" s="303"/>
      <c r="AIA129" s="303"/>
      <c r="AIB129" s="303"/>
      <c r="AIC129" s="303"/>
      <c r="AID129" s="303"/>
      <c r="AIE129" s="303"/>
      <c r="AIF129" s="303"/>
      <c r="AIG129" s="303"/>
      <c r="AIH129" s="303"/>
      <c r="AII129" s="303"/>
      <c r="AIJ129" s="303"/>
      <c r="AIK129" s="303"/>
      <c r="AIL129" s="303"/>
      <c r="AIM129" s="303"/>
      <c r="AIN129" s="303"/>
      <c r="AIO129" s="303"/>
      <c r="AIP129" s="303"/>
      <c r="AIQ129" s="303"/>
      <c r="AIR129" s="303"/>
      <c r="AIS129" s="303"/>
      <c r="AIT129" s="303"/>
      <c r="AIU129" s="303"/>
      <c r="AIV129" s="303"/>
      <c r="AIW129" s="303"/>
      <c r="AIX129" s="303"/>
      <c r="AIY129" s="303"/>
      <c r="AIZ129" s="303"/>
      <c r="AJA129" s="303"/>
      <c r="AJB129" s="303"/>
      <c r="AJC129" s="303"/>
      <c r="AJD129" s="303"/>
      <c r="AJE129" s="303"/>
      <c r="AJF129" s="303"/>
      <c r="AJG129" s="303"/>
      <c r="AJH129" s="303"/>
      <c r="AJI129" s="303"/>
      <c r="AJJ129" s="303"/>
      <c r="AJK129" s="303"/>
      <c r="AJL129" s="303"/>
      <c r="AJM129" s="303"/>
      <c r="AJN129" s="303"/>
      <c r="AJO129" s="303"/>
      <c r="AJP129" s="303"/>
      <c r="AJQ129" s="303"/>
      <c r="AJR129" s="303"/>
      <c r="AJS129" s="303"/>
      <c r="AJT129" s="303"/>
      <c r="AJU129" s="303"/>
      <c r="AJV129" s="303"/>
      <c r="AJW129" s="303"/>
      <c r="AJX129" s="303"/>
      <c r="AJY129" s="303"/>
      <c r="AJZ129" s="303"/>
      <c r="AKA129" s="303"/>
      <c r="AKB129" s="303"/>
      <c r="AKC129" s="303"/>
      <c r="AKD129" s="303"/>
      <c r="AKE129" s="303"/>
      <c r="AKF129" s="303"/>
      <c r="AKG129" s="303"/>
      <c r="AKH129" s="303"/>
      <c r="AKI129" s="303"/>
      <c r="AKJ129" s="303"/>
      <c r="AKK129" s="303"/>
      <c r="AKL129" s="303"/>
      <c r="AKM129" s="303"/>
      <c r="AKN129" s="303"/>
      <c r="AKO129" s="303"/>
      <c r="AKP129" s="303"/>
      <c r="AKQ129" s="303"/>
      <c r="AKR129" s="303"/>
      <c r="AKS129" s="303"/>
      <c r="AKT129" s="303"/>
      <c r="AKU129" s="303"/>
      <c r="AKV129" s="303"/>
      <c r="AKW129" s="303"/>
      <c r="AKX129" s="303"/>
      <c r="AKY129" s="303"/>
      <c r="AKZ129" s="303"/>
      <c r="ALA129" s="303"/>
      <c r="ALB129" s="303"/>
      <c r="ALC129" s="303"/>
      <c r="ALD129" s="303"/>
      <c r="ALE129" s="303"/>
      <c r="ALF129" s="303"/>
      <c r="ALG129" s="303"/>
      <c r="ALH129" s="303"/>
      <c r="ALI129" s="303"/>
      <c r="ALJ129" s="303"/>
      <c r="ALK129" s="303"/>
      <c r="ALL129" s="303"/>
      <c r="ALM129" s="303"/>
      <c r="ALN129" s="303"/>
      <c r="ALO129" s="303"/>
      <c r="ALP129" s="303"/>
      <c r="ALQ129" s="303"/>
      <c r="ALR129" s="303"/>
      <c r="ALS129" s="303"/>
      <c r="ALT129" s="303"/>
      <c r="ALU129" s="303"/>
      <c r="ALV129" s="303"/>
      <c r="ALW129" s="303"/>
      <c r="ALX129" s="303"/>
      <c r="ALY129" s="303"/>
      <c r="ALZ129" s="303"/>
      <c r="AMA129" s="303"/>
      <c r="AMB129" s="303"/>
      <c r="AMC129" s="303"/>
      <c r="AMD129" s="303"/>
      <c r="AME129" s="303"/>
      <c r="AMF129" s="303"/>
      <c r="AMG129" s="303"/>
      <c r="AMH129" s="303"/>
      <c r="AMI129" s="303"/>
      <c r="AMJ129" s="303"/>
      <c r="AMK129" s="303"/>
      <c r="AML129" s="303"/>
      <c r="AMM129" s="303"/>
      <c r="AMN129" s="303"/>
      <c r="AMO129" s="303"/>
      <c r="AMP129" s="303"/>
      <c r="AMQ129" s="303"/>
      <c r="AMR129" s="303"/>
      <c r="AMS129" s="303"/>
      <c r="AMT129" s="303"/>
      <c r="AMU129" s="303"/>
      <c r="AMV129" s="303"/>
      <c r="AMW129" s="303"/>
      <c r="AMX129" s="303"/>
      <c r="AMY129" s="303"/>
      <c r="AMZ129" s="303"/>
      <c r="ANA129" s="303"/>
      <c r="ANB129" s="303"/>
      <c r="ANC129" s="303"/>
      <c r="AND129" s="303"/>
      <c r="ANE129" s="303"/>
      <c r="ANF129" s="303"/>
      <c r="ANG129" s="303"/>
      <c r="ANH129" s="303"/>
      <c r="ANI129" s="303"/>
      <c r="ANJ129" s="303"/>
      <c r="ANK129" s="303"/>
      <c r="ANL129" s="303"/>
      <c r="ANM129" s="303"/>
      <c r="ANN129" s="303"/>
      <c r="ANO129" s="303"/>
      <c r="ANP129" s="303"/>
      <c r="ANQ129" s="303"/>
      <c r="ANR129" s="303"/>
      <c r="ANS129" s="303"/>
      <c r="ANT129" s="303"/>
      <c r="ANU129" s="303"/>
      <c r="ANV129" s="303"/>
      <c r="ANW129" s="303"/>
      <c r="ANX129" s="303"/>
      <c r="ANY129" s="303"/>
      <c r="ANZ129" s="303"/>
      <c r="AOA129" s="303"/>
      <c r="AOB129" s="303"/>
      <c r="AOC129" s="303"/>
      <c r="AOD129" s="303"/>
      <c r="AOE129" s="303"/>
      <c r="AOF129" s="303"/>
      <c r="AOG129" s="303"/>
      <c r="AOH129" s="303"/>
      <c r="AOI129" s="303"/>
      <c r="AOJ129" s="303"/>
      <c r="AOK129" s="303"/>
      <c r="AOL129" s="303"/>
      <c r="AOM129" s="303"/>
      <c r="AON129" s="303"/>
      <c r="AOO129" s="303"/>
      <c r="AOP129" s="303"/>
      <c r="AOQ129" s="303"/>
      <c r="AOR129" s="303"/>
      <c r="AOS129" s="303"/>
      <c r="AOT129" s="303"/>
      <c r="AOU129" s="303"/>
      <c r="AOV129" s="303"/>
      <c r="AOW129" s="303"/>
      <c r="AOX129" s="303"/>
      <c r="AOY129" s="303"/>
      <c r="AOZ129" s="303"/>
      <c r="APA129" s="303"/>
      <c r="APB129" s="303"/>
      <c r="APC129" s="303"/>
      <c r="APD129" s="303"/>
      <c r="APE129" s="303"/>
      <c r="APF129" s="303"/>
      <c r="APG129" s="303"/>
      <c r="APH129" s="303"/>
      <c r="API129" s="303"/>
      <c r="APJ129" s="303"/>
      <c r="APK129" s="303"/>
      <c r="APL129" s="303"/>
      <c r="APM129" s="303"/>
      <c r="APN129" s="303"/>
      <c r="APO129" s="303"/>
      <c r="APP129" s="303"/>
      <c r="APQ129" s="303"/>
      <c r="APR129" s="303"/>
      <c r="APS129" s="303"/>
      <c r="APT129" s="303"/>
      <c r="APU129" s="303"/>
      <c r="APV129" s="303"/>
      <c r="APW129" s="303"/>
      <c r="APX129" s="303"/>
      <c r="APY129" s="303"/>
      <c r="APZ129" s="303"/>
      <c r="AQA129" s="303"/>
      <c r="AQB129" s="303"/>
      <c r="AQC129" s="303"/>
      <c r="AQD129" s="303"/>
      <c r="AQE129" s="303"/>
      <c r="AQF129" s="303"/>
      <c r="AQG129" s="303"/>
      <c r="AQH129" s="303"/>
      <c r="AQI129" s="303"/>
      <c r="AQJ129" s="303"/>
      <c r="AQK129" s="303"/>
      <c r="AQL129" s="303"/>
      <c r="AQM129" s="303"/>
      <c r="AQN129" s="303"/>
      <c r="AQO129" s="303"/>
      <c r="AQP129" s="303"/>
      <c r="AQQ129" s="303"/>
      <c r="AQR129" s="303"/>
      <c r="AQS129" s="303"/>
      <c r="AQT129" s="303"/>
      <c r="AQU129" s="303"/>
      <c r="AQV129" s="303"/>
      <c r="AQW129" s="303"/>
      <c r="AQX129" s="303"/>
      <c r="AQY129" s="303"/>
      <c r="AQZ129" s="303"/>
      <c r="ARA129" s="303"/>
      <c r="ARB129" s="303"/>
      <c r="ARC129" s="303"/>
      <c r="ARD129" s="303"/>
      <c r="ARE129" s="303"/>
      <c r="ARF129" s="303"/>
      <c r="ARG129" s="303"/>
      <c r="ARH129" s="303"/>
      <c r="ARI129" s="303"/>
      <c r="ARJ129" s="303"/>
      <c r="ARK129" s="303"/>
      <c r="ARL129" s="303"/>
      <c r="ARM129" s="303"/>
      <c r="ARN129" s="303"/>
      <c r="ARO129" s="303"/>
      <c r="ARP129" s="303"/>
      <c r="ARQ129" s="303"/>
      <c r="ARR129" s="303"/>
      <c r="ARS129" s="303"/>
      <c r="ART129" s="303"/>
      <c r="ARU129" s="303"/>
      <c r="ARV129" s="303"/>
      <c r="ARW129" s="303"/>
      <c r="ARX129" s="303"/>
      <c r="ARY129" s="303"/>
      <c r="ARZ129" s="303"/>
      <c r="ASA129" s="303"/>
      <c r="ASB129" s="303"/>
      <c r="ASC129" s="303"/>
      <c r="ASD129" s="303"/>
      <c r="ASE129" s="303"/>
      <c r="ASF129" s="303"/>
      <c r="ASG129" s="303"/>
      <c r="ASH129" s="303"/>
      <c r="ASI129" s="303"/>
      <c r="ASJ129" s="303"/>
      <c r="ASK129" s="303"/>
      <c r="ASL129" s="303"/>
      <c r="ASM129" s="303"/>
      <c r="ASN129" s="303"/>
      <c r="ASO129" s="303"/>
      <c r="ASP129" s="303"/>
      <c r="ASQ129" s="303"/>
      <c r="ASR129" s="303"/>
      <c r="ASS129" s="303"/>
      <c r="AST129" s="303"/>
      <c r="ASU129" s="303"/>
      <c r="ASV129" s="303"/>
      <c r="ASW129" s="303"/>
      <c r="ASX129" s="303"/>
      <c r="ASY129" s="303"/>
      <c r="ASZ129" s="303"/>
      <c r="ATA129" s="303"/>
      <c r="ATB129" s="303"/>
      <c r="ATC129" s="303"/>
      <c r="ATD129" s="303"/>
      <c r="ATE129" s="303"/>
      <c r="ATF129" s="303"/>
      <c r="ATG129" s="303"/>
      <c r="ATH129" s="303"/>
      <c r="ATI129" s="303"/>
      <c r="ATJ129" s="303"/>
      <c r="ATK129" s="303"/>
      <c r="ATL129" s="303"/>
      <c r="ATM129" s="303"/>
      <c r="ATN129" s="303"/>
      <c r="ATO129" s="303"/>
      <c r="ATP129" s="303"/>
      <c r="ATQ129" s="303"/>
      <c r="ATR129" s="303"/>
      <c r="ATS129" s="303"/>
      <c r="ATT129" s="303"/>
      <c r="ATU129" s="303"/>
      <c r="ATV129" s="303"/>
      <c r="ATW129" s="303"/>
      <c r="ATX129" s="303"/>
      <c r="ATY129" s="303"/>
      <c r="ATZ129" s="303"/>
      <c r="AUA129" s="303"/>
      <c r="AUB129" s="303"/>
      <c r="AUC129" s="303"/>
      <c r="AUD129" s="303"/>
      <c r="AUE129" s="303"/>
      <c r="AUF129" s="303"/>
      <c r="AUG129" s="303"/>
      <c r="AUH129" s="303"/>
      <c r="AUI129" s="303"/>
      <c r="AUJ129" s="303"/>
      <c r="AUK129" s="303"/>
      <c r="AUL129" s="303"/>
      <c r="AUM129" s="303"/>
      <c r="AUN129" s="303"/>
      <c r="AUO129" s="303"/>
      <c r="AUP129" s="303"/>
      <c r="AUQ129" s="303"/>
      <c r="AUR129" s="303"/>
      <c r="AUS129" s="303"/>
      <c r="AUT129" s="303"/>
      <c r="AUU129" s="303"/>
      <c r="AUV129" s="303"/>
      <c r="AUW129" s="303"/>
      <c r="AUX129" s="303"/>
      <c r="AUY129" s="303"/>
      <c r="AUZ129" s="303"/>
      <c r="AVA129" s="303"/>
      <c r="AVB129" s="303"/>
      <c r="AVC129" s="303"/>
      <c r="AVD129" s="303"/>
      <c r="AVE129" s="303"/>
      <c r="AVF129" s="303"/>
      <c r="AVG129" s="303"/>
      <c r="AVH129" s="303"/>
      <c r="AVI129" s="303"/>
      <c r="AVJ129" s="303"/>
      <c r="AVK129" s="303"/>
      <c r="AVL129" s="303"/>
      <c r="AVM129" s="303"/>
      <c r="AVN129" s="303"/>
      <c r="AVO129" s="303"/>
      <c r="AVP129" s="303"/>
      <c r="AVQ129" s="303"/>
      <c r="AVR129" s="303"/>
      <c r="AVS129" s="303"/>
      <c r="AVT129" s="303"/>
      <c r="AVU129" s="303"/>
      <c r="AVV129" s="303"/>
      <c r="AVW129" s="303"/>
      <c r="AVX129" s="303"/>
      <c r="AVY129" s="303"/>
      <c r="AVZ129" s="303"/>
      <c r="AWA129" s="303"/>
      <c r="AWB129" s="303"/>
      <c r="AWC129" s="303"/>
      <c r="AWD129" s="303"/>
      <c r="AWE129" s="303"/>
      <c r="AWF129" s="303"/>
      <c r="AWG129" s="303"/>
      <c r="AWH129" s="303"/>
      <c r="AWI129" s="303"/>
      <c r="AWJ129" s="303"/>
      <c r="AWK129" s="303"/>
      <c r="AWL129" s="303"/>
      <c r="AWM129" s="303"/>
      <c r="AWN129" s="303"/>
      <c r="AWO129" s="303"/>
      <c r="AWP129" s="303"/>
      <c r="AWQ129" s="303"/>
      <c r="AWR129" s="303"/>
      <c r="AWS129" s="303"/>
      <c r="AWT129" s="303"/>
      <c r="AWU129" s="303"/>
      <c r="AWV129" s="303"/>
      <c r="AWW129" s="303"/>
      <c r="AWX129" s="303"/>
      <c r="AWY129" s="303"/>
      <c r="AWZ129" s="303"/>
      <c r="AXA129" s="303"/>
      <c r="AXB129" s="303"/>
      <c r="AXC129" s="303"/>
      <c r="AXD129" s="303"/>
      <c r="AXE129" s="303"/>
      <c r="AXF129" s="303"/>
      <c r="AXG129" s="303"/>
      <c r="AXH129" s="303"/>
      <c r="AXI129" s="303"/>
      <c r="AXJ129" s="303"/>
      <c r="AXK129" s="303"/>
      <c r="AXL129" s="303"/>
      <c r="AXM129" s="303"/>
      <c r="AXN129" s="303"/>
      <c r="AXO129" s="303"/>
      <c r="AXP129" s="303"/>
      <c r="AXQ129" s="303"/>
      <c r="AXR129" s="303"/>
      <c r="AXS129" s="303"/>
      <c r="AXT129" s="303"/>
      <c r="AXU129" s="303"/>
      <c r="AXV129" s="303"/>
      <c r="AXW129" s="303"/>
      <c r="AXX129" s="303"/>
      <c r="AXY129" s="303"/>
      <c r="AXZ129" s="303"/>
      <c r="AYA129" s="303"/>
      <c r="AYB129" s="303"/>
      <c r="AYC129" s="303"/>
      <c r="AYD129" s="303"/>
      <c r="AYE129" s="303"/>
      <c r="AYF129" s="303"/>
      <c r="AYG129" s="303"/>
      <c r="AYH129" s="303"/>
      <c r="AYI129" s="303"/>
      <c r="AYJ129" s="303"/>
      <c r="AYK129" s="303"/>
      <c r="AYL129" s="303"/>
      <c r="AYM129" s="303"/>
      <c r="AYN129" s="303"/>
      <c r="AYO129" s="303"/>
      <c r="AYP129" s="303"/>
      <c r="AYQ129" s="303"/>
      <c r="AYR129" s="303"/>
      <c r="AYS129" s="303"/>
      <c r="AYT129" s="303"/>
      <c r="AYU129" s="303"/>
      <c r="AYV129" s="303"/>
      <c r="AYW129" s="303"/>
      <c r="AYX129" s="303"/>
      <c r="AYY129" s="303"/>
      <c r="AYZ129" s="303"/>
      <c r="AZA129" s="303"/>
      <c r="AZB129" s="303"/>
      <c r="AZC129" s="303"/>
      <c r="AZD129" s="303"/>
      <c r="AZE129" s="303"/>
      <c r="AZF129" s="303"/>
      <c r="AZG129" s="303"/>
      <c r="AZH129" s="303"/>
      <c r="AZI129" s="303"/>
      <c r="AZJ129" s="303"/>
      <c r="AZK129" s="303"/>
      <c r="AZL129" s="303"/>
      <c r="AZM129" s="303"/>
      <c r="AZN129" s="303"/>
      <c r="AZO129" s="303"/>
      <c r="AZP129" s="303"/>
      <c r="AZQ129" s="303"/>
      <c r="AZR129" s="303"/>
      <c r="AZS129" s="303"/>
      <c r="AZT129" s="303"/>
      <c r="AZU129" s="303"/>
      <c r="AZV129" s="303"/>
      <c r="AZW129" s="303"/>
      <c r="AZX129" s="303"/>
      <c r="AZY129" s="303"/>
      <c r="AZZ129" s="303"/>
      <c r="BAA129" s="303"/>
      <c r="BAB129" s="303"/>
      <c r="BAC129" s="303"/>
      <c r="BAD129" s="303"/>
      <c r="BAE129" s="303"/>
      <c r="BAF129" s="303"/>
      <c r="BAG129" s="303"/>
      <c r="BAH129" s="303"/>
      <c r="BAI129" s="303"/>
      <c r="BAJ129" s="303"/>
      <c r="BAK129" s="303"/>
      <c r="BAL129" s="303"/>
      <c r="BAM129" s="303"/>
      <c r="BAN129" s="303"/>
      <c r="BAO129" s="303"/>
      <c r="BAP129" s="303"/>
      <c r="BAQ129" s="303"/>
      <c r="BAR129" s="303"/>
      <c r="BAS129" s="303"/>
      <c r="BAT129" s="303"/>
      <c r="BAU129" s="303"/>
      <c r="BAV129" s="303"/>
      <c r="BAW129" s="303"/>
      <c r="BAX129" s="303"/>
      <c r="BAY129" s="303"/>
      <c r="BAZ129" s="303"/>
      <c r="BBA129" s="303"/>
      <c r="BBB129" s="303"/>
      <c r="BBC129" s="303"/>
      <c r="BBD129" s="303"/>
      <c r="BBE129" s="303"/>
      <c r="BBF129" s="303"/>
      <c r="BBG129" s="303"/>
      <c r="BBH129" s="303"/>
      <c r="BBI129" s="303"/>
      <c r="BBJ129" s="303"/>
      <c r="BBK129" s="303"/>
      <c r="BBL129" s="303"/>
      <c r="BBM129" s="303"/>
      <c r="BBN129" s="303"/>
      <c r="BBO129" s="303"/>
      <c r="BBP129" s="303"/>
      <c r="BBQ129" s="303"/>
      <c r="BBR129" s="303"/>
      <c r="BBS129" s="303"/>
      <c r="BBT129" s="303"/>
      <c r="BBU129" s="303"/>
      <c r="BBV129" s="303"/>
      <c r="BBW129" s="303"/>
      <c r="BBX129" s="303"/>
      <c r="BBY129" s="303"/>
      <c r="BBZ129" s="303"/>
      <c r="BCA129" s="303"/>
      <c r="BCB129" s="303"/>
      <c r="BCC129" s="303"/>
      <c r="BCD129" s="303"/>
      <c r="BCE129" s="303"/>
      <c r="BCF129" s="303"/>
      <c r="BCG129" s="303"/>
      <c r="BCH129" s="303"/>
      <c r="BCI129" s="303"/>
      <c r="BCJ129" s="303"/>
      <c r="BCK129" s="303"/>
      <c r="BCL129" s="303"/>
      <c r="BCM129" s="303"/>
      <c r="BCN129" s="303"/>
      <c r="BCO129" s="303"/>
      <c r="BCP129" s="303"/>
      <c r="BCQ129" s="303"/>
      <c r="BCR129" s="303"/>
      <c r="BCS129" s="303"/>
      <c r="BCT129" s="303"/>
      <c r="BCU129" s="303"/>
      <c r="BCV129" s="303"/>
      <c r="BCW129" s="303"/>
      <c r="BCX129" s="303"/>
      <c r="BCY129" s="303"/>
      <c r="BCZ129" s="303"/>
      <c r="BDA129" s="303"/>
      <c r="BDB129" s="303"/>
      <c r="BDC129" s="303"/>
      <c r="BDD129" s="303"/>
      <c r="BDE129" s="303"/>
      <c r="BDF129" s="303"/>
      <c r="BDG129" s="303"/>
      <c r="BDH129" s="303"/>
      <c r="BDI129" s="303"/>
      <c r="BDJ129" s="303"/>
      <c r="BDK129" s="303"/>
      <c r="BDL129" s="303"/>
      <c r="BDM129" s="303"/>
      <c r="BDN129" s="303"/>
      <c r="BDO129" s="303"/>
      <c r="BDP129" s="303"/>
      <c r="BDQ129" s="303"/>
      <c r="BDR129" s="303"/>
      <c r="BDS129" s="303"/>
      <c r="BDT129" s="303"/>
      <c r="BDU129" s="303"/>
      <c r="BDV129" s="303"/>
      <c r="BDW129" s="303"/>
      <c r="BDX129" s="303"/>
      <c r="BDY129" s="303"/>
      <c r="BDZ129" s="303"/>
      <c r="BEA129" s="303"/>
      <c r="BEB129" s="303"/>
      <c r="BEC129" s="303"/>
      <c r="BED129" s="303"/>
      <c r="BEE129" s="303"/>
      <c r="BEF129" s="303"/>
      <c r="BEG129" s="303"/>
      <c r="BEH129" s="303"/>
      <c r="BEI129" s="303"/>
      <c r="BEJ129" s="303"/>
      <c r="BEK129" s="303"/>
      <c r="BEL129" s="303"/>
      <c r="BEM129" s="303"/>
      <c r="BEN129" s="303"/>
      <c r="BEO129" s="303"/>
      <c r="BEP129" s="303"/>
      <c r="BEQ129" s="303"/>
      <c r="BER129" s="303"/>
      <c r="BES129" s="303"/>
      <c r="BET129" s="303"/>
      <c r="BEU129" s="303"/>
      <c r="BEV129" s="303"/>
      <c r="BEW129" s="303"/>
      <c r="BEX129" s="303"/>
      <c r="BEY129" s="303"/>
      <c r="BEZ129" s="303"/>
      <c r="BFA129" s="303"/>
      <c r="BFB129" s="303"/>
      <c r="BFC129" s="303"/>
      <c r="BFD129" s="303"/>
      <c r="BFE129" s="303"/>
      <c r="BFF129" s="303"/>
      <c r="BFG129" s="303"/>
      <c r="BFH129" s="303"/>
      <c r="BFI129" s="303"/>
      <c r="BFJ129" s="303"/>
      <c r="BFK129" s="303"/>
      <c r="BFL129" s="303"/>
      <c r="BFM129" s="303"/>
      <c r="BFN129" s="303"/>
      <c r="BFO129" s="303"/>
      <c r="BFP129" s="303"/>
      <c r="BFQ129" s="303"/>
      <c r="BFR129" s="303"/>
      <c r="BFS129" s="303"/>
      <c r="BFT129" s="303"/>
      <c r="BFU129" s="303"/>
      <c r="BFV129" s="303"/>
      <c r="BFW129" s="303"/>
      <c r="BFX129" s="303"/>
      <c r="BFY129" s="303"/>
      <c r="BFZ129" s="303"/>
      <c r="BGA129" s="303"/>
      <c r="BGB129" s="303"/>
      <c r="BGC129" s="303"/>
      <c r="BGD129" s="303"/>
      <c r="BGE129" s="303"/>
      <c r="BGF129" s="303"/>
      <c r="BGG129" s="303"/>
      <c r="BGH129" s="303"/>
      <c r="BGI129" s="303"/>
      <c r="BGJ129" s="303"/>
      <c r="BGK129" s="303"/>
      <c r="BGL129" s="303"/>
      <c r="BGM129" s="303"/>
      <c r="BGN129" s="303"/>
      <c r="BGO129" s="303"/>
      <c r="BGP129" s="303"/>
      <c r="BGQ129" s="303"/>
      <c r="BGR129" s="303"/>
      <c r="BGS129" s="303"/>
      <c r="BGT129" s="303"/>
      <c r="BGU129" s="303"/>
      <c r="BGV129" s="303"/>
      <c r="BGW129" s="303"/>
      <c r="BGX129" s="303"/>
      <c r="BGY129" s="303"/>
      <c r="BGZ129" s="303"/>
      <c r="BHA129" s="303"/>
      <c r="BHB129" s="303"/>
      <c r="BHC129" s="303"/>
      <c r="BHD129" s="303"/>
      <c r="BHE129" s="303"/>
      <c r="BHF129" s="303"/>
      <c r="BHG129" s="303"/>
      <c r="BHH129" s="303"/>
      <c r="BHI129" s="303"/>
      <c r="BHJ129" s="303"/>
      <c r="BHK129" s="303"/>
      <c r="BHL129" s="303"/>
      <c r="BHM129" s="303"/>
      <c r="BHN129" s="303"/>
      <c r="BHO129" s="303"/>
      <c r="BHP129" s="303"/>
      <c r="BHQ129" s="303"/>
      <c r="BHR129" s="303"/>
      <c r="BHS129" s="303"/>
      <c r="BHT129" s="303"/>
      <c r="BHU129" s="303"/>
      <c r="BHV129" s="303"/>
      <c r="BHW129" s="303"/>
      <c r="BHX129" s="303"/>
      <c r="BHY129" s="303"/>
      <c r="BHZ129" s="303"/>
      <c r="BIA129" s="303"/>
      <c r="BIB129" s="303"/>
      <c r="BIC129" s="303"/>
      <c r="BID129" s="303"/>
      <c r="BIE129" s="303"/>
      <c r="BIF129" s="303"/>
      <c r="BIG129" s="303"/>
      <c r="BIH129" s="303"/>
      <c r="BII129" s="303"/>
      <c r="BIJ129" s="303"/>
      <c r="BIK129" s="303"/>
      <c r="BIL129" s="303"/>
      <c r="BIM129" s="303"/>
      <c r="BIN129" s="303"/>
      <c r="BIO129" s="303"/>
      <c r="BIP129" s="303"/>
      <c r="BIQ129" s="303"/>
      <c r="BIR129" s="303"/>
      <c r="BIS129" s="303"/>
      <c r="BIT129" s="303"/>
      <c r="BIU129" s="303"/>
      <c r="BIV129" s="303"/>
      <c r="BIW129" s="303"/>
      <c r="BIX129" s="303"/>
      <c r="BIY129" s="303"/>
      <c r="BIZ129" s="303"/>
      <c r="BJA129" s="303"/>
      <c r="BJB129" s="303"/>
      <c r="BJC129" s="303"/>
      <c r="BJD129" s="303"/>
      <c r="BJE129" s="303"/>
      <c r="BJF129" s="303"/>
      <c r="BJG129" s="303"/>
      <c r="BJH129" s="303"/>
      <c r="BJI129" s="303"/>
      <c r="BJJ129" s="303"/>
      <c r="BJK129" s="303"/>
      <c r="BJL129" s="303"/>
      <c r="BJM129" s="303"/>
      <c r="BJN129" s="303"/>
      <c r="BJO129" s="303"/>
      <c r="BJP129" s="303"/>
      <c r="BJQ129" s="303"/>
      <c r="BJR129" s="303"/>
      <c r="BJS129" s="303"/>
      <c r="BJT129" s="303"/>
      <c r="BJU129" s="303"/>
      <c r="BJV129" s="303"/>
      <c r="BJW129" s="303"/>
      <c r="BJX129" s="303"/>
      <c r="BJY129" s="303"/>
      <c r="BJZ129" s="303"/>
      <c r="BKA129" s="303"/>
      <c r="BKB129" s="303"/>
      <c r="BKC129" s="303"/>
      <c r="BKD129" s="303"/>
      <c r="BKE129" s="303"/>
      <c r="BKF129" s="303"/>
      <c r="BKG129" s="303"/>
      <c r="BKH129" s="303"/>
      <c r="BKI129" s="303"/>
      <c r="BKJ129" s="303"/>
      <c r="BKK129" s="303"/>
      <c r="BKL129" s="303"/>
      <c r="BKM129" s="303"/>
      <c r="BKN129" s="303"/>
      <c r="BKO129" s="303"/>
      <c r="BKP129" s="303"/>
      <c r="BKQ129" s="303"/>
      <c r="BKR129" s="303"/>
      <c r="BKS129" s="303"/>
      <c r="BKT129" s="303"/>
      <c r="BKU129" s="303"/>
      <c r="BKV129" s="303"/>
      <c r="BKW129" s="303"/>
      <c r="BKX129" s="303"/>
      <c r="BKY129" s="303"/>
      <c r="BKZ129" s="303"/>
      <c r="BLA129" s="303"/>
      <c r="BLB129" s="303"/>
      <c r="BLC129" s="303"/>
      <c r="BLD129" s="303"/>
      <c r="BLE129" s="303"/>
      <c r="BLF129" s="303"/>
      <c r="BLG129" s="303"/>
      <c r="BLH129" s="303"/>
      <c r="BLI129" s="303"/>
      <c r="BLJ129" s="303"/>
      <c r="BLK129" s="303"/>
      <c r="BLL129" s="303"/>
      <c r="BLM129" s="303"/>
      <c r="BLN129" s="303"/>
      <c r="BLO129" s="303"/>
      <c r="BLP129" s="303"/>
      <c r="BLQ129" s="303"/>
      <c r="BLR129" s="303"/>
      <c r="BLS129" s="303"/>
      <c r="BLT129" s="303"/>
      <c r="BLU129" s="303"/>
      <c r="BLV129" s="303"/>
      <c r="BLW129" s="303"/>
      <c r="BLX129" s="303"/>
      <c r="BLY129" s="303"/>
      <c r="BLZ129" s="303"/>
      <c r="BMA129" s="303"/>
      <c r="BMB129" s="303"/>
      <c r="BMC129" s="303"/>
      <c r="BMD129" s="303"/>
      <c r="BME129" s="303"/>
      <c r="BMF129" s="303"/>
      <c r="BMG129" s="303"/>
      <c r="BMH129" s="303"/>
      <c r="BMI129" s="303"/>
      <c r="BMJ129" s="303"/>
      <c r="BMK129" s="303"/>
      <c r="BML129" s="303"/>
      <c r="BMM129" s="303"/>
      <c r="BMN129" s="303"/>
      <c r="BMO129" s="303"/>
      <c r="BMP129" s="303"/>
      <c r="BMQ129" s="303"/>
      <c r="BMR129" s="303"/>
      <c r="BMS129" s="303"/>
      <c r="BMT129" s="303"/>
      <c r="BMU129" s="303"/>
      <c r="BMV129" s="303"/>
      <c r="BMW129" s="303"/>
      <c r="BMX129" s="303"/>
      <c r="BMY129" s="303"/>
      <c r="BMZ129" s="303"/>
      <c r="BNA129" s="303"/>
      <c r="BNB129" s="303"/>
      <c r="BNC129" s="303"/>
      <c r="BND129" s="303"/>
      <c r="BNE129" s="303"/>
      <c r="BNF129" s="303"/>
      <c r="BNG129" s="303"/>
      <c r="BNH129" s="303"/>
      <c r="BNI129" s="303"/>
      <c r="BNJ129" s="303"/>
      <c r="BNK129" s="303"/>
      <c r="BNL129" s="303"/>
      <c r="BNM129" s="303"/>
      <c r="BNN129" s="303"/>
      <c r="BNO129" s="303"/>
      <c r="BNP129" s="303"/>
      <c r="BNQ129" s="303"/>
      <c r="BNR129" s="303"/>
      <c r="BNS129" s="303"/>
      <c r="BNT129" s="303"/>
      <c r="BNU129" s="303"/>
      <c r="BNV129" s="303"/>
      <c r="BNW129" s="303"/>
      <c r="BNX129" s="303"/>
      <c r="BNY129" s="303"/>
      <c r="BNZ129" s="303"/>
      <c r="BOA129" s="303"/>
      <c r="BOB129" s="303"/>
      <c r="BOC129" s="303"/>
      <c r="BOD129" s="303"/>
      <c r="BOE129" s="303"/>
      <c r="BOF129" s="303"/>
      <c r="BOG129" s="303"/>
      <c r="BOH129" s="303"/>
      <c r="BOI129" s="303"/>
      <c r="BOJ129" s="303"/>
      <c r="BOK129" s="303"/>
      <c r="BOL129" s="303"/>
      <c r="BOM129" s="303"/>
      <c r="BON129" s="303"/>
      <c r="BOO129" s="303"/>
      <c r="BOP129" s="303"/>
      <c r="BOQ129" s="303"/>
      <c r="BOR129" s="303"/>
      <c r="BOS129" s="303"/>
      <c r="BOT129" s="303"/>
      <c r="BOU129" s="303"/>
      <c r="BOV129" s="303"/>
      <c r="BOW129" s="303"/>
      <c r="BOX129" s="303"/>
      <c r="BOY129" s="303"/>
      <c r="BOZ129" s="303"/>
      <c r="BPA129" s="303"/>
      <c r="BPB129" s="303"/>
      <c r="BPC129" s="303"/>
      <c r="BPD129" s="303"/>
      <c r="BPE129" s="303"/>
      <c r="BPF129" s="303"/>
      <c r="BPG129" s="303"/>
      <c r="BPH129" s="303"/>
      <c r="BPI129" s="303"/>
      <c r="BPJ129" s="303"/>
      <c r="BPK129" s="303"/>
      <c r="BPL129" s="303"/>
      <c r="BPM129" s="303"/>
      <c r="BPN129" s="303"/>
      <c r="BPO129" s="303"/>
      <c r="BPP129" s="303"/>
      <c r="BPQ129" s="303"/>
      <c r="BPR129" s="303"/>
      <c r="BPS129" s="303"/>
      <c r="BPT129" s="303"/>
      <c r="BPU129" s="303"/>
      <c r="BPV129" s="303"/>
      <c r="BPW129" s="303"/>
      <c r="BPX129" s="303"/>
      <c r="BPY129" s="303"/>
      <c r="BPZ129" s="303"/>
      <c r="BQA129" s="303"/>
      <c r="BQB129" s="303"/>
      <c r="BQC129" s="303"/>
      <c r="BQD129" s="303"/>
      <c r="BQE129" s="303"/>
      <c r="BQF129" s="303"/>
      <c r="BQG129" s="303"/>
      <c r="BQH129" s="303"/>
      <c r="BQI129" s="303"/>
      <c r="BQJ129" s="303"/>
      <c r="BQK129" s="303"/>
      <c r="BQL129" s="303"/>
      <c r="BQM129" s="303"/>
      <c r="BQN129" s="303"/>
      <c r="BQO129" s="303"/>
      <c r="BQP129" s="303"/>
      <c r="BQQ129" s="303"/>
      <c r="BQR129" s="303"/>
      <c r="BQS129" s="303"/>
      <c r="BQT129" s="303"/>
      <c r="BQU129" s="303"/>
      <c r="BQV129" s="303"/>
      <c r="BQW129" s="303"/>
      <c r="BQX129" s="303"/>
      <c r="BQY129" s="303"/>
      <c r="BQZ129" s="303"/>
      <c r="BRA129" s="303"/>
      <c r="BRB129" s="303"/>
      <c r="BRC129" s="303"/>
      <c r="BRD129" s="303"/>
      <c r="BRE129" s="303"/>
      <c r="BRF129" s="303"/>
      <c r="BRG129" s="303"/>
      <c r="BRH129" s="303"/>
      <c r="BRI129" s="303"/>
      <c r="BRJ129" s="303"/>
      <c r="BRK129" s="303"/>
      <c r="BRL129" s="303"/>
      <c r="BRM129" s="303"/>
      <c r="BRN129" s="303"/>
      <c r="BRO129" s="303"/>
      <c r="BRP129" s="303"/>
      <c r="BRQ129" s="303"/>
      <c r="BRR129" s="303"/>
      <c r="BRS129" s="303"/>
      <c r="BRT129" s="303"/>
      <c r="BRU129" s="303"/>
      <c r="BRV129" s="303"/>
      <c r="BRW129" s="303"/>
      <c r="BRX129" s="303"/>
      <c r="BRY129" s="303"/>
      <c r="BRZ129" s="303"/>
      <c r="BSA129" s="303"/>
      <c r="BSB129" s="303"/>
      <c r="BSC129" s="303"/>
      <c r="BSD129" s="303"/>
      <c r="BSE129" s="303"/>
      <c r="BSF129" s="303"/>
      <c r="BSG129" s="303"/>
      <c r="BSH129" s="303"/>
      <c r="BSI129" s="303"/>
      <c r="BSJ129" s="303"/>
      <c r="BSK129" s="303"/>
      <c r="BSL129" s="303"/>
      <c r="BSM129" s="303"/>
      <c r="BSN129" s="303"/>
      <c r="BSO129" s="303"/>
      <c r="BSP129" s="303"/>
      <c r="BSQ129" s="303"/>
      <c r="BSR129" s="303"/>
      <c r="BSS129" s="303"/>
      <c r="BST129" s="303"/>
      <c r="BSU129" s="303"/>
      <c r="BSV129" s="303"/>
      <c r="BSW129" s="303"/>
      <c r="BSX129" s="303"/>
      <c r="BSY129" s="303"/>
      <c r="BSZ129" s="303"/>
      <c r="BTA129" s="303"/>
      <c r="BTB129" s="303"/>
      <c r="BTC129" s="303"/>
      <c r="BTD129" s="303"/>
      <c r="BTE129" s="303"/>
      <c r="BTF129" s="303"/>
      <c r="BTG129" s="303"/>
      <c r="BTH129" s="303"/>
      <c r="BTI129" s="303"/>
      <c r="BTJ129" s="303"/>
      <c r="BTK129" s="303"/>
      <c r="BTL129" s="303"/>
      <c r="BTM129" s="303"/>
      <c r="BTN129" s="303"/>
      <c r="BTO129" s="303"/>
      <c r="BTP129" s="303"/>
      <c r="BTQ129" s="303"/>
      <c r="BTR129" s="303"/>
      <c r="BTS129" s="303"/>
      <c r="BTT129" s="303"/>
      <c r="BTU129" s="303"/>
      <c r="BTV129" s="303"/>
      <c r="BTW129" s="303"/>
      <c r="BTX129" s="303"/>
      <c r="BTY129" s="303"/>
      <c r="BTZ129" s="303"/>
      <c r="BUA129" s="303"/>
      <c r="BUB129" s="303"/>
      <c r="BUC129" s="303"/>
      <c r="BUD129" s="303"/>
      <c r="BUE129" s="303"/>
      <c r="BUF129" s="303"/>
      <c r="BUG129" s="303"/>
      <c r="BUH129" s="303"/>
      <c r="BUI129" s="303"/>
      <c r="BUJ129" s="303"/>
      <c r="BUK129" s="303"/>
      <c r="BUL129" s="303"/>
      <c r="BUM129" s="303"/>
      <c r="BUN129" s="303"/>
      <c r="BUO129" s="303"/>
      <c r="BUP129" s="303"/>
      <c r="BUQ129" s="303"/>
      <c r="BUR129" s="303"/>
      <c r="BUS129" s="303"/>
      <c r="BUT129" s="303"/>
      <c r="BUU129" s="303"/>
      <c r="BUV129" s="303"/>
      <c r="BUW129" s="303"/>
      <c r="BUX129" s="303"/>
      <c r="BUY129" s="303"/>
      <c r="BUZ129" s="303"/>
      <c r="BVA129" s="303"/>
      <c r="BVB129" s="303"/>
      <c r="BVC129" s="303"/>
      <c r="BVD129" s="303"/>
      <c r="BVE129" s="303"/>
      <c r="BVF129" s="303"/>
      <c r="BVG129" s="303"/>
      <c r="BVH129" s="303"/>
      <c r="BVI129" s="303"/>
      <c r="BVJ129" s="303"/>
      <c r="BVK129" s="303"/>
      <c r="BVL129" s="303"/>
      <c r="BVM129" s="303"/>
      <c r="BVN129" s="303"/>
      <c r="BVO129" s="303"/>
      <c r="BVP129" s="303"/>
      <c r="BVQ129" s="303"/>
      <c r="BVR129" s="303"/>
      <c r="BVS129" s="303"/>
      <c r="BVT129" s="303"/>
      <c r="BVU129" s="303"/>
      <c r="BVV129" s="303"/>
      <c r="BVW129" s="303"/>
      <c r="BVX129" s="303"/>
      <c r="BVY129" s="303"/>
      <c r="BVZ129" s="303"/>
      <c r="BWA129" s="303"/>
      <c r="BWB129" s="303"/>
      <c r="BWC129" s="303"/>
      <c r="BWD129" s="303"/>
      <c r="BWE129" s="303"/>
      <c r="BWF129" s="303"/>
      <c r="BWG129" s="303"/>
      <c r="BWH129" s="303"/>
      <c r="BWI129" s="303"/>
      <c r="BWJ129" s="303"/>
      <c r="BWK129" s="303"/>
      <c r="BWL129" s="303"/>
      <c r="BWM129" s="303"/>
      <c r="BWN129" s="303"/>
      <c r="BWO129" s="303"/>
      <c r="BWP129" s="303"/>
      <c r="BWQ129" s="303"/>
      <c r="BWR129" s="303"/>
      <c r="BWS129" s="303"/>
      <c r="BWT129" s="303"/>
      <c r="BWU129" s="303"/>
      <c r="BWV129" s="303"/>
      <c r="BWW129" s="303"/>
      <c r="BWX129" s="303"/>
      <c r="BWY129" s="303"/>
      <c r="BWZ129" s="303"/>
      <c r="BXA129" s="303"/>
      <c r="BXB129" s="303"/>
      <c r="BXC129" s="303"/>
      <c r="BXD129" s="303"/>
      <c r="BXE129" s="303"/>
      <c r="BXF129" s="303"/>
      <c r="BXG129" s="303"/>
      <c r="BXH129" s="303"/>
      <c r="BXI129" s="303"/>
      <c r="BXJ129" s="303"/>
      <c r="BXK129" s="303"/>
      <c r="BXL129" s="303"/>
      <c r="BXM129" s="303"/>
      <c r="BXN129" s="303"/>
      <c r="BXO129" s="303"/>
      <c r="BXP129" s="303"/>
      <c r="BXQ129" s="303"/>
      <c r="BXR129" s="303"/>
      <c r="BXS129" s="303"/>
      <c r="BXT129" s="303"/>
      <c r="BXU129" s="303"/>
      <c r="BXV129" s="303"/>
      <c r="BXW129" s="303"/>
      <c r="BXX129" s="303"/>
      <c r="BXY129" s="303"/>
      <c r="BXZ129" s="303"/>
      <c r="BYA129" s="303"/>
      <c r="BYB129" s="303"/>
      <c r="BYC129" s="303"/>
      <c r="BYD129" s="303"/>
      <c r="BYE129" s="303"/>
      <c r="BYF129" s="303"/>
      <c r="BYG129" s="303"/>
      <c r="BYH129" s="303"/>
      <c r="BYI129" s="303"/>
      <c r="BYJ129" s="303"/>
      <c r="BYK129" s="303"/>
      <c r="BYL129" s="303"/>
      <c r="BYM129" s="303"/>
      <c r="BYN129" s="303"/>
      <c r="BYO129" s="303"/>
      <c r="BYP129" s="303"/>
      <c r="BYQ129" s="303"/>
      <c r="BYR129" s="303"/>
      <c r="BYS129" s="303"/>
      <c r="BYT129" s="303"/>
      <c r="BYU129" s="303"/>
      <c r="BYV129" s="303"/>
      <c r="BYW129" s="303"/>
      <c r="BYX129" s="303"/>
      <c r="BYY129" s="303"/>
      <c r="BYZ129" s="303"/>
      <c r="BZA129" s="303"/>
      <c r="BZB129" s="303"/>
      <c r="BZC129" s="303"/>
      <c r="BZD129" s="303"/>
      <c r="BZE129" s="303"/>
      <c r="BZF129" s="303"/>
      <c r="BZG129" s="303"/>
      <c r="BZH129" s="303"/>
      <c r="BZI129" s="303"/>
      <c r="BZJ129" s="303"/>
      <c r="BZK129" s="303"/>
      <c r="BZL129" s="303"/>
      <c r="BZM129" s="303"/>
      <c r="BZN129" s="303"/>
      <c r="BZO129" s="303"/>
      <c r="BZP129" s="303"/>
      <c r="BZQ129" s="303"/>
      <c r="BZR129" s="303"/>
      <c r="BZS129" s="303"/>
      <c r="BZT129" s="303"/>
      <c r="BZU129" s="303"/>
      <c r="BZV129" s="303"/>
      <c r="BZW129" s="303"/>
      <c r="BZX129" s="303"/>
      <c r="BZY129" s="303"/>
      <c r="BZZ129" s="303"/>
      <c r="CAA129" s="303"/>
      <c r="CAB129" s="303"/>
      <c r="CAC129" s="303"/>
      <c r="CAD129" s="303"/>
      <c r="CAE129" s="303"/>
      <c r="CAF129" s="303"/>
      <c r="CAG129" s="303"/>
      <c r="CAH129" s="303"/>
      <c r="CAI129" s="303"/>
      <c r="CAJ129" s="303"/>
      <c r="CAK129" s="303"/>
      <c r="CAL129" s="303"/>
      <c r="CAM129" s="303"/>
      <c r="CAN129" s="303"/>
      <c r="CAO129" s="303"/>
      <c r="CAP129" s="303"/>
      <c r="CAQ129" s="303"/>
      <c r="CAR129" s="303"/>
      <c r="CAS129" s="303"/>
      <c r="CAT129" s="303"/>
      <c r="CAU129" s="303"/>
      <c r="CAV129" s="303"/>
      <c r="CAW129" s="303"/>
      <c r="CAX129" s="303"/>
      <c r="CAY129" s="303"/>
      <c r="CAZ129" s="303"/>
      <c r="CBA129" s="303"/>
      <c r="CBB129" s="303"/>
      <c r="CBC129" s="303"/>
      <c r="CBD129" s="303"/>
      <c r="CBE129" s="303"/>
      <c r="CBF129" s="303"/>
      <c r="CBG129" s="303"/>
      <c r="CBH129" s="303"/>
      <c r="CBI129" s="303"/>
      <c r="CBJ129" s="303"/>
      <c r="CBK129" s="303"/>
      <c r="CBL129" s="303"/>
      <c r="CBM129" s="303"/>
      <c r="CBN129" s="303"/>
      <c r="CBO129" s="303"/>
      <c r="CBP129" s="303"/>
      <c r="CBQ129" s="303"/>
      <c r="CBR129" s="303"/>
      <c r="CBS129" s="303"/>
      <c r="CBT129" s="303"/>
      <c r="CBU129" s="303"/>
      <c r="CBV129" s="303"/>
      <c r="CBW129" s="303"/>
      <c r="CBX129" s="303"/>
      <c r="CBY129" s="303"/>
      <c r="CBZ129" s="303"/>
      <c r="CCA129" s="303"/>
      <c r="CCB129" s="303"/>
      <c r="CCC129" s="303"/>
      <c r="CCD129" s="303"/>
      <c r="CCE129" s="303"/>
      <c r="CCF129" s="303"/>
      <c r="CCG129" s="303"/>
      <c r="CCH129" s="303"/>
      <c r="CCI129" s="303"/>
      <c r="CCJ129" s="303"/>
      <c r="CCK129" s="303"/>
      <c r="CCL129" s="303"/>
      <c r="CCM129" s="303"/>
      <c r="CCN129" s="303"/>
      <c r="CCO129" s="303"/>
      <c r="CCP129" s="303"/>
      <c r="CCQ129" s="303"/>
      <c r="CCR129" s="303"/>
      <c r="CCS129" s="303"/>
      <c r="CCT129" s="303"/>
      <c r="CCU129" s="303"/>
      <c r="CCV129" s="303"/>
      <c r="CCW129" s="303"/>
      <c r="CCX129" s="303"/>
      <c r="CCY129" s="303"/>
      <c r="CCZ129" s="303"/>
      <c r="CDA129" s="303"/>
      <c r="CDB129" s="303"/>
      <c r="CDC129" s="303"/>
      <c r="CDD129" s="303"/>
      <c r="CDE129" s="303"/>
      <c r="CDF129" s="303"/>
      <c r="CDG129" s="303"/>
      <c r="CDH129" s="303"/>
      <c r="CDI129" s="303"/>
      <c r="CDJ129" s="303"/>
      <c r="CDK129" s="303"/>
      <c r="CDL129" s="303"/>
      <c r="CDM129" s="303"/>
      <c r="CDN129" s="303"/>
      <c r="CDO129" s="303"/>
      <c r="CDP129" s="303"/>
      <c r="CDQ129" s="303"/>
      <c r="CDR129" s="303"/>
      <c r="CDS129" s="303"/>
      <c r="CDT129" s="303"/>
      <c r="CDU129" s="303"/>
      <c r="CDV129" s="303"/>
      <c r="CDW129" s="303"/>
      <c r="CDX129" s="303"/>
      <c r="CDY129" s="303"/>
      <c r="CDZ129" s="303"/>
      <c r="CEA129" s="303"/>
      <c r="CEB129" s="303"/>
      <c r="CEC129" s="303"/>
      <c r="CED129" s="303"/>
      <c r="CEE129" s="303"/>
      <c r="CEF129" s="303"/>
      <c r="CEG129" s="303"/>
      <c r="CEH129" s="303"/>
      <c r="CEI129" s="303"/>
      <c r="CEJ129" s="303"/>
      <c r="CEK129" s="303"/>
      <c r="CEL129" s="303"/>
      <c r="CEM129" s="303"/>
      <c r="CEN129" s="303"/>
      <c r="CEO129" s="303"/>
      <c r="CEP129" s="303"/>
      <c r="CEQ129" s="303"/>
      <c r="CER129" s="303"/>
      <c r="CES129" s="303"/>
      <c r="CET129" s="303"/>
      <c r="CEU129" s="303"/>
      <c r="CEV129" s="303"/>
      <c r="CEW129" s="303"/>
      <c r="CEX129" s="303"/>
      <c r="CEY129" s="303"/>
      <c r="CEZ129" s="303"/>
      <c r="CFA129" s="303"/>
      <c r="CFB129" s="303"/>
      <c r="CFC129" s="303"/>
      <c r="CFD129" s="303"/>
      <c r="CFE129" s="303"/>
      <c r="CFF129" s="303"/>
      <c r="CFG129" s="303"/>
      <c r="CFH129" s="303"/>
      <c r="CFI129" s="303"/>
      <c r="CFJ129" s="303"/>
      <c r="CFK129" s="303"/>
      <c r="CFL129" s="303"/>
      <c r="CFM129" s="303"/>
      <c r="CFN129" s="303"/>
      <c r="CFO129" s="303"/>
      <c r="CFP129" s="303"/>
      <c r="CFQ129" s="303"/>
      <c r="CFR129" s="303"/>
      <c r="CFS129" s="303"/>
      <c r="CFT129" s="303"/>
      <c r="CFU129" s="303"/>
      <c r="CFV129" s="303"/>
      <c r="CFW129" s="303"/>
      <c r="CFX129" s="303"/>
      <c r="CFY129" s="303"/>
      <c r="CFZ129" s="303"/>
      <c r="CGA129" s="303"/>
      <c r="CGB129" s="303"/>
      <c r="CGC129" s="303"/>
      <c r="CGD129" s="303"/>
      <c r="CGE129" s="303"/>
      <c r="CGF129" s="303"/>
      <c r="CGG129" s="303"/>
      <c r="CGH129" s="303"/>
      <c r="CGI129" s="303"/>
      <c r="CGJ129" s="303"/>
      <c r="CGK129" s="303"/>
      <c r="CGL129" s="303"/>
      <c r="CGM129" s="303"/>
      <c r="CGN129" s="303"/>
      <c r="CGO129" s="303"/>
      <c r="CGP129" s="303"/>
      <c r="CGQ129" s="303"/>
      <c r="CGR129" s="303"/>
      <c r="CGS129" s="303"/>
      <c r="CGT129" s="303"/>
      <c r="CGU129" s="303"/>
      <c r="CGV129" s="303"/>
      <c r="CGW129" s="303"/>
      <c r="CGX129" s="303"/>
      <c r="CGY129" s="303"/>
      <c r="CGZ129" s="303"/>
      <c r="CHA129" s="303"/>
      <c r="CHB129" s="303"/>
      <c r="CHC129" s="303"/>
      <c r="CHD129" s="303"/>
      <c r="CHE129" s="303"/>
      <c r="CHF129" s="303"/>
      <c r="CHG129" s="303"/>
      <c r="CHH129" s="303"/>
      <c r="CHI129" s="303"/>
      <c r="CHJ129" s="303"/>
      <c r="CHK129" s="303"/>
      <c r="CHL129" s="303"/>
      <c r="CHM129" s="303"/>
      <c r="CHN129" s="303"/>
      <c r="CHO129" s="303"/>
      <c r="CHP129" s="303"/>
      <c r="CHQ129" s="303"/>
      <c r="CHR129" s="303"/>
      <c r="CHS129" s="303"/>
      <c r="CHT129" s="303"/>
      <c r="CHU129" s="303"/>
      <c r="CHV129" s="303"/>
      <c r="CHW129" s="303"/>
      <c r="CHX129" s="303"/>
      <c r="CHY129" s="303"/>
      <c r="CHZ129" s="303"/>
      <c r="CIA129" s="303"/>
      <c r="CIB129" s="303"/>
      <c r="CIC129" s="303"/>
      <c r="CID129" s="303"/>
      <c r="CIE129" s="303"/>
      <c r="CIF129" s="303"/>
      <c r="CIG129" s="303"/>
      <c r="CIH129" s="303"/>
      <c r="CII129" s="303"/>
      <c r="CIJ129" s="303"/>
      <c r="CIK129" s="303"/>
      <c r="CIL129" s="303"/>
      <c r="CIM129" s="303"/>
      <c r="CIN129" s="303"/>
      <c r="CIO129" s="303"/>
      <c r="CIP129" s="303"/>
      <c r="CIQ129" s="303"/>
      <c r="CIR129" s="303"/>
      <c r="CIS129" s="303"/>
      <c r="CIT129" s="303"/>
      <c r="CIU129" s="303"/>
      <c r="CIV129" s="303"/>
      <c r="CIW129" s="303"/>
      <c r="CIX129" s="303"/>
      <c r="CIY129" s="303"/>
      <c r="CIZ129" s="303"/>
      <c r="CJA129" s="303"/>
      <c r="CJB129" s="303"/>
      <c r="CJC129" s="303"/>
      <c r="CJD129" s="303"/>
      <c r="CJE129" s="303"/>
      <c r="CJF129" s="303"/>
      <c r="CJG129" s="303"/>
      <c r="CJH129" s="303"/>
      <c r="CJI129" s="303"/>
      <c r="CJJ129" s="303"/>
      <c r="CJK129" s="303"/>
      <c r="CJL129" s="303"/>
      <c r="CJM129" s="303"/>
      <c r="CJN129" s="303"/>
      <c r="CJO129" s="303"/>
      <c r="CJP129" s="303"/>
      <c r="CJQ129" s="303"/>
      <c r="CJR129" s="303"/>
      <c r="CJS129" s="303"/>
      <c r="CJT129" s="303"/>
      <c r="CJU129" s="303"/>
      <c r="CJV129" s="303"/>
      <c r="CJW129" s="303"/>
      <c r="CJX129" s="303"/>
      <c r="CJY129" s="303"/>
      <c r="CJZ129" s="303"/>
      <c r="CKA129" s="303"/>
      <c r="CKB129" s="303"/>
      <c r="CKC129" s="303"/>
      <c r="CKD129" s="303"/>
      <c r="CKE129" s="303"/>
      <c r="CKF129" s="303"/>
      <c r="CKG129" s="303"/>
      <c r="CKH129" s="303"/>
      <c r="CKI129" s="303"/>
      <c r="CKJ129" s="303"/>
      <c r="CKK129" s="303"/>
      <c r="CKL129" s="303"/>
      <c r="CKM129" s="303"/>
      <c r="CKN129" s="303"/>
      <c r="CKO129" s="303"/>
      <c r="CKP129" s="303"/>
      <c r="CKQ129" s="303"/>
      <c r="CKR129" s="303"/>
      <c r="CKS129" s="303"/>
      <c r="CKT129" s="303"/>
      <c r="CKU129" s="303"/>
      <c r="CKV129" s="303"/>
      <c r="CKW129" s="303"/>
      <c r="CKX129" s="303"/>
      <c r="CKY129" s="303"/>
      <c r="CKZ129" s="303"/>
      <c r="CLA129" s="303"/>
      <c r="CLB129" s="303"/>
      <c r="CLC129" s="303"/>
      <c r="CLD129" s="303"/>
      <c r="CLE129" s="303"/>
      <c r="CLF129" s="303"/>
      <c r="CLG129" s="303"/>
      <c r="CLH129" s="303"/>
      <c r="CLI129" s="303"/>
      <c r="CLJ129" s="303"/>
      <c r="CLK129" s="303"/>
      <c r="CLL129" s="303"/>
      <c r="CLM129" s="303"/>
      <c r="CLN129" s="303"/>
      <c r="CLO129" s="303"/>
      <c r="CLP129" s="303"/>
      <c r="CLQ129" s="303"/>
      <c r="CLR129" s="303"/>
      <c r="CLS129" s="303"/>
      <c r="CLT129" s="303"/>
      <c r="CLU129" s="303"/>
      <c r="CLV129" s="303"/>
      <c r="CLW129" s="303"/>
      <c r="CLX129" s="303"/>
      <c r="CLY129" s="303"/>
      <c r="CLZ129" s="303"/>
      <c r="CMA129" s="303"/>
      <c r="CMB129" s="303"/>
      <c r="CMC129" s="303"/>
      <c r="CMD129" s="303"/>
      <c r="CME129" s="303"/>
      <c r="CMF129" s="303"/>
      <c r="CMG129" s="303"/>
      <c r="CMH129" s="303"/>
      <c r="CMI129" s="303"/>
      <c r="CMJ129" s="303"/>
      <c r="CMK129" s="303"/>
      <c r="CML129" s="303"/>
      <c r="CMM129" s="303"/>
      <c r="CMN129" s="303"/>
      <c r="CMO129" s="303"/>
      <c r="CMP129" s="303"/>
      <c r="CMQ129" s="303"/>
      <c r="CMR129" s="303"/>
      <c r="CMS129" s="303"/>
      <c r="CMT129" s="303"/>
      <c r="CMU129" s="303"/>
      <c r="CMV129" s="303"/>
      <c r="CMW129" s="303"/>
      <c r="CMX129" s="303"/>
      <c r="CMY129" s="303"/>
      <c r="CMZ129" s="303"/>
      <c r="CNA129" s="303"/>
      <c r="CNB129" s="303"/>
      <c r="CNC129" s="303"/>
      <c r="CND129" s="303"/>
      <c r="CNE129" s="303"/>
      <c r="CNF129" s="303"/>
      <c r="CNG129" s="303"/>
      <c r="CNH129" s="303"/>
      <c r="CNI129" s="303"/>
      <c r="CNJ129" s="303"/>
      <c r="CNK129" s="303"/>
      <c r="CNL129" s="303"/>
      <c r="CNM129" s="303"/>
      <c r="CNN129" s="303"/>
      <c r="CNO129" s="303"/>
      <c r="CNP129" s="303"/>
      <c r="CNQ129" s="303"/>
      <c r="CNR129" s="303"/>
      <c r="CNS129" s="303"/>
      <c r="CNT129" s="303"/>
      <c r="CNU129" s="303"/>
      <c r="CNV129" s="303"/>
      <c r="CNW129" s="303"/>
      <c r="CNX129" s="303"/>
      <c r="CNY129" s="303"/>
      <c r="CNZ129" s="303"/>
      <c r="COA129" s="303"/>
      <c r="COB129" s="303"/>
      <c r="COC129" s="303"/>
      <c r="COD129" s="303"/>
      <c r="COE129" s="303"/>
      <c r="COF129" s="303"/>
      <c r="COG129" s="303"/>
      <c r="COH129" s="303"/>
      <c r="COI129" s="303"/>
      <c r="COJ129" s="303"/>
      <c r="COK129" s="303"/>
      <c r="COL129" s="303"/>
      <c r="COM129" s="303"/>
      <c r="CON129" s="303"/>
      <c r="COO129" s="303"/>
      <c r="COP129" s="303"/>
      <c r="COQ129" s="303"/>
      <c r="COR129" s="303"/>
      <c r="COS129" s="303"/>
      <c r="COT129" s="303"/>
      <c r="COU129" s="303"/>
      <c r="COV129" s="303"/>
      <c r="COW129" s="303"/>
      <c r="COX129" s="303"/>
      <c r="COY129" s="303"/>
      <c r="COZ129" s="303"/>
      <c r="CPA129" s="303"/>
      <c r="CPB129" s="303"/>
      <c r="CPC129" s="303"/>
      <c r="CPD129" s="303"/>
      <c r="CPE129" s="303"/>
      <c r="CPF129" s="303"/>
      <c r="CPG129" s="303"/>
      <c r="CPH129" s="303"/>
      <c r="CPI129" s="303"/>
      <c r="CPJ129" s="303"/>
      <c r="CPK129" s="303"/>
      <c r="CPL129" s="303"/>
      <c r="CPM129" s="303"/>
      <c r="CPN129" s="303"/>
      <c r="CPO129" s="303"/>
      <c r="CPP129" s="303"/>
      <c r="CPQ129" s="303"/>
      <c r="CPR129" s="303"/>
      <c r="CPS129" s="303"/>
      <c r="CPT129" s="303"/>
      <c r="CPU129" s="303"/>
      <c r="CPV129" s="303"/>
      <c r="CPW129" s="303"/>
      <c r="CPX129" s="303"/>
      <c r="CPY129" s="303"/>
      <c r="CPZ129" s="303"/>
      <c r="CQA129" s="303"/>
      <c r="CQB129" s="303"/>
      <c r="CQC129" s="303"/>
      <c r="CQD129" s="303"/>
      <c r="CQE129" s="303"/>
      <c r="CQF129" s="303"/>
      <c r="CQG129" s="303"/>
      <c r="CQH129" s="303"/>
      <c r="CQI129" s="303"/>
      <c r="CQJ129" s="303"/>
      <c r="CQK129" s="303"/>
      <c r="CQL129" s="303"/>
      <c r="CQM129" s="303"/>
      <c r="CQN129" s="303"/>
      <c r="CQO129" s="303"/>
      <c r="CQP129" s="303"/>
      <c r="CQQ129" s="303"/>
      <c r="CQR129" s="303"/>
      <c r="CQS129" s="303"/>
      <c r="CQT129" s="303"/>
      <c r="CQU129" s="303"/>
      <c r="CQV129" s="303"/>
      <c r="CQW129" s="303"/>
      <c r="CQX129" s="303"/>
      <c r="CQY129" s="303"/>
      <c r="CQZ129" s="303"/>
      <c r="CRA129" s="303"/>
      <c r="CRB129" s="303"/>
      <c r="CRC129" s="303"/>
      <c r="CRD129" s="303"/>
      <c r="CRE129" s="303"/>
      <c r="CRF129" s="303"/>
      <c r="CRG129" s="303"/>
      <c r="CRH129" s="303"/>
      <c r="CRI129" s="303"/>
      <c r="CRJ129" s="303"/>
      <c r="CRK129" s="303"/>
      <c r="CRL129" s="303"/>
      <c r="CRM129" s="303"/>
      <c r="CRN129" s="303"/>
      <c r="CRO129" s="303"/>
      <c r="CRP129" s="303"/>
      <c r="CRQ129" s="303"/>
      <c r="CRR129" s="303"/>
      <c r="CRS129" s="303"/>
      <c r="CRT129" s="303"/>
      <c r="CRU129" s="303"/>
      <c r="CRV129" s="303"/>
      <c r="CRW129" s="303"/>
      <c r="CRX129" s="303"/>
      <c r="CRY129" s="303"/>
      <c r="CRZ129" s="303"/>
      <c r="CSA129" s="303"/>
      <c r="CSB129" s="303"/>
      <c r="CSC129" s="303"/>
      <c r="CSD129" s="303"/>
      <c r="CSE129" s="303"/>
      <c r="CSF129" s="303"/>
      <c r="CSG129" s="303"/>
      <c r="CSH129" s="303"/>
      <c r="CSI129" s="303"/>
      <c r="CSJ129" s="303"/>
      <c r="CSK129" s="303"/>
      <c r="CSL129" s="303"/>
      <c r="CSM129" s="303"/>
      <c r="CSN129" s="303"/>
      <c r="CSO129" s="303"/>
      <c r="CSP129" s="303"/>
      <c r="CSQ129" s="303"/>
      <c r="CSR129" s="303"/>
      <c r="CSS129" s="303"/>
      <c r="CST129" s="303"/>
      <c r="CSU129" s="303"/>
      <c r="CSV129" s="303"/>
      <c r="CSW129" s="303"/>
      <c r="CSX129" s="303"/>
      <c r="CSY129" s="303"/>
      <c r="CSZ129" s="303"/>
      <c r="CTA129" s="303"/>
      <c r="CTB129" s="303"/>
      <c r="CTC129" s="303"/>
      <c r="CTD129" s="303"/>
      <c r="CTE129" s="303"/>
      <c r="CTF129" s="303"/>
      <c r="CTG129" s="303"/>
      <c r="CTH129" s="303"/>
      <c r="CTI129" s="303"/>
      <c r="CTJ129" s="303"/>
      <c r="CTK129" s="303"/>
      <c r="CTL129" s="303"/>
      <c r="CTM129" s="303"/>
      <c r="CTN129" s="303"/>
      <c r="CTO129" s="303"/>
      <c r="CTP129" s="303"/>
      <c r="CTQ129" s="303"/>
      <c r="CTR129" s="303"/>
      <c r="CTS129" s="303"/>
      <c r="CTT129" s="303"/>
      <c r="CTU129" s="303"/>
      <c r="CTV129" s="303"/>
      <c r="CTW129" s="303"/>
      <c r="CTX129" s="303"/>
      <c r="CTY129" s="303"/>
      <c r="CTZ129" s="303"/>
      <c r="CUA129" s="303"/>
      <c r="CUB129" s="303"/>
      <c r="CUC129" s="303"/>
      <c r="CUD129" s="303"/>
      <c r="CUE129" s="303"/>
      <c r="CUF129" s="303"/>
      <c r="CUG129" s="303"/>
      <c r="CUH129" s="303"/>
      <c r="CUI129" s="303"/>
      <c r="CUJ129" s="303"/>
      <c r="CUK129" s="303"/>
      <c r="CUL129" s="303"/>
      <c r="CUM129" s="303"/>
      <c r="CUN129" s="303"/>
      <c r="CUO129" s="303"/>
      <c r="CUP129" s="303"/>
      <c r="CUQ129" s="303"/>
      <c r="CUR129" s="303"/>
      <c r="CUS129" s="303"/>
      <c r="CUT129" s="303"/>
      <c r="CUU129" s="303"/>
      <c r="CUV129" s="303"/>
      <c r="CUW129" s="303"/>
      <c r="CUX129" s="303"/>
      <c r="CUY129" s="303"/>
      <c r="CUZ129" s="303"/>
      <c r="CVA129" s="303"/>
      <c r="CVB129" s="303"/>
      <c r="CVC129" s="303"/>
      <c r="CVD129" s="303"/>
      <c r="CVE129" s="303"/>
      <c r="CVF129" s="303"/>
      <c r="CVG129" s="303"/>
      <c r="CVH129" s="303"/>
      <c r="CVI129" s="303"/>
      <c r="CVJ129" s="303"/>
      <c r="CVK129" s="303"/>
      <c r="CVL129" s="303"/>
      <c r="CVM129" s="303"/>
      <c r="CVN129" s="303"/>
      <c r="CVO129" s="303"/>
      <c r="CVP129" s="303"/>
      <c r="CVQ129" s="303"/>
      <c r="CVR129" s="303"/>
      <c r="CVS129" s="303"/>
      <c r="CVT129" s="303"/>
      <c r="CVU129" s="303"/>
      <c r="CVV129" s="303"/>
      <c r="CVW129" s="303"/>
      <c r="CVX129" s="303"/>
      <c r="CVY129" s="303"/>
      <c r="CVZ129" s="303"/>
      <c r="CWA129" s="303"/>
      <c r="CWB129" s="303"/>
      <c r="CWC129" s="303"/>
      <c r="CWD129" s="303"/>
      <c r="CWE129" s="303"/>
      <c r="CWF129" s="303"/>
      <c r="CWG129" s="303"/>
      <c r="CWH129" s="303"/>
      <c r="CWI129" s="303"/>
      <c r="CWJ129" s="303"/>
      <c r="CWK129" s="303"/>
      <c r="CWL129" s="303"/>
      <c r="CWM129" s="303"/>
      <c r="CWN129" s="303"/>
      <c r="CWO129" s="303"/>
      <c r="CWP129" s="303"/>
      <c r="CWQ129" s="303"/>
      <c r="CWR129" s="303"/>
      <c r="CWS129" s="303"/>
      <c r="CWT129" s="303"/>
      <c r="CWU129" s="303"/>
      <c r="CWV129" s="303"/>
      <c r="CWW129" s="303"/>
      <c r="CWX129" s="303"/>
      <c r="CWY129" s="303"/>
      <c r="CWZ129" s="303"/>
      <c r="CXA129" s="303"/>
      <c r="CXB129" s="303"/>
      <c r="CXC129" s="303"/>
      <c r="CXD129" s="303"/>
      <c r="CXE129" s="303"/>
      <c r="CXF129" s="303"/>
      <c r="CXG129" s="303"/>
      <c r="CXH129" s="303"/>
      <c r="CXI129" s="303"/>
      <c r="CXJ129" s="303"/>
      <c r="CXK129" s="303"/>
      <c r="CXL129" s="303"/>
      <c r="CXM129" s="303"/>
      <c r="CXN129" s="303"/>
      <c r="CXO129" s="303"/>
      <c r="CXP129" s="303"/>
      <c r="CXQ129" s="303"/>
      <c r="CXR129" s="303"/>
      <c r="CXS129" s="303"/>
      <c r="CXT129" s="303"/>
      <c r="CXU129" s="303"/>
      <c r="CXV129" s="303"/>
      <c r="CXW129" s="303"/>
      <c r="CXX129" s="303"/>
      <c r="CXY129" s="303"/>
      <c r="CXZ129" s="303"/>
      <c r="CYA129" s="303"/>
      <c r="CYB129" s="303"/>
      <c r="CYC129" s="303"/>
      <c r="CYD129" s="303"/>
      <c r="CYE129" s="303"/>
      <c r="CYF129" s="303"/>
      <c r="CYG129" s="303"/>
      <c r="CYH129" s="303"/>
      <c r="CYI129" s="303"/>
      <c r="CYJ129" s="303"/>
      <c r="CYK129" s="303"/>
      <c r="CYL129" s="303"/>
      <c r="CYM129" s="303"/>
      <c r="CYN129" s="303"/>
      <c r="CYO129" s="303"/>
      <c r="CYP129" s="303"/>
      <c r="CYQ129" s="303"/>
      <c r="CYR129" s="303"/>
      <c r="CYS129" s="303"/>
      <c r="CYT129" s="303"/>
      <c r="CYU129" s="303"/>
      <c r="CYV129" s="303"/>
      <c r="CYW129" s="303"/>
      <c r="CYX129" s="303"/>
      <c r="CYY129" s="303"/>
      <c r="CYZ129" s="303"/>
      <c r="CZA129" s="303"/>
      <c r="CZB129" s="303"/>
      <c r="CZC129" s="303"/>
      <c r="CZD129" s="303"/>
      <c r="CZE129" s="303"/>
      <c r="CZF129" s="303"/>
      <c r="CZG129" s="303"/>
      <c r="CZH129" s="303"/>
      <c r="CZI129" s="303"/>
      <c r="CZJ129" s="303"/>
      <c r="CZK129" s="303"/>
      <c r="CZL129" s="303"/>
      <c r="CZM129" s="303"/>
      <c r="CZN129" s="303"/>
      <c r="CZO129" s="303"/>
      <c r="CZP129" s="303"/>
      <c r="CZQ129" s="303"/>
      <c r="CZR129" s="303"/>
      <c r="CZS129" s="303"/>
      <c r="CZT129" s="303"/>
      <c r="CZU129" s="303"/>
      <c r="CZV129" s="303"/>
      <c r="CZW129" s="303"/>
      <c r="CZX129" s="303"/>
      <c r="CZY129" s="303"/>
      <c r="CZZ129" s="303"/>
      <c r="DAA129" s="303"/>
      <c r="DAB129" s="303"/>
      <c r="DAC129" s="303"/>
      <c r="DAD129" s="303"/>
      <c r="DAE129" s="303"/>
      <c r="DAF129" s="303"/>
      <c r="DAG129" s="303"/>
      <c r="DAH129" s="303"/>
      <c r="DAI129" s="303"/>
      <c r="DAJ129" s="303"/>
      <c r="DAK129" s="303"/>
      <c r="DAL129" s="303"/>
      <c r="DAM129" s="303"/>
      <c r="DAN129" s="303"/>
      <c r="DAO129" s="303"/>
      <c r="DAP129" s="303"/>
      <c r="DAQ129" s="303"/>
      <c r="DAR129" s="303"/>
      <c r="DAS129" s="303"/>
      <c r="DAT129" s="303"/>
      <c r="DAU129" s="303"/>
      <c r="DAV129" s="303"/>
      <c r="DAW129" s="303"/>
      <c r="DAX129" s="303"/>
      <c r="DAY129" s="303"/>
      <c r="DAZ129" s="303"/>
      <c r="DBA129" s="303"/>
      <c r="DBB129" s="303"/>
      <c r="DBC129" s="303"/>
      <c r="DBD129" s="303"/>
      <c r="DBE129" s="303"/>
      <c r="DBF129" s="303"/>
      <c r="DBG129" s="303"/>
      <c r="DBH129" s="303"/>
      <c r="DBI129" s="303"/>
      <c r="DBJ129" s="303"/>
      <c r="DBK129" s="303"/>
      <c r="DBL129" s="303"/>
      <c r="DBM129" s="303"/>
      <c r="DBN129" s="303"/>
      <c r="DBO129" s="303"/>
      <c r="DBP129" s="303"/>
      <c r="DBQ129" s="303"/>
      <c r="DBR129" s="303"/>
      <c r="DBS129" s="303"/>
      <c r="DBT129" s="303"/>
      <c r="DBU129" s="303"/>
      <c r="DBV129" s="303"/>
      <c r="DBW129" s="303"/>
      <c r="DBX129" s="303"/>
      <c r="DBY129" s="303"/>
      <c r="DBZ129" s="303"/>
      <c r="DCA129" s="303"/>
      <c r="DCB129" s="303"/>
      <c r="DCC129" s="303"/>
      <c r="DCD129" s="303"/>
      <c r="DCE129" s="303"/>
      <c r="DCF129" s="303"/>
      <c r="DCG129" s="303"/>
      <c r="DCH129" s="303"/>
      <c r="DCI129" s="303"/>
      <c r="DCJ129" s="303"/>
      <c r="DCK129" s="303"/>
      <c r="DCL129" s="303"/>
      <c r="DCM129" s="303"/>
      <c r="DCN129" s="303"/>
      <c r="DCO129" s="303"/>
      <c r="DCP129" s="303"/>
      <c r="DCQ129" s="303"/>
      <c r="DCR129" s="303"/>
      <c r="DCS129" s="303"/>
      <c r="DCT129" s="303"/>
      <c r="DCU129" s="303"/>
      <c r="DCV129" s="303"/>
      <c r="DCW129" s="303"/>
      <c r="DCX129" s="303"/>
      <c r="DCY129" s="303"/>
      <c r="DCZ129" s="303"/>
      <c r="DDA129" s="303"/>
      <c r="DDB129" s="303"/>
      <c r="DDC129" s="303"/>
      <c r="DDD129" s="303"/>
      <c r="DDE129" s="303"/>
      <c r="DDF129" s="303"/>
      <c r="DDG129" s="303"/>
      <c r="DDH129" s="303"/>
      <c r="DDI129" s="303"/>
      <c r="DDJ129" s="303"/>
      <c r="DDK129" s="303"/>
      <c r="DDL129" s="303"/>
      <c r="DDM129" s="303"/>
      <c r="DDN129" s="303"/>
      <c r="DDO129" s="303"/>
      <c r="DDP129" s="303"/>
      <c r="DDQ129" s="303"/>
      <c r="DDR129" s="303"/>
      <c r="DDS129" s="303"/>
      <c r="DDT129" s="303"/>
      <c r="DDU129" s="303"/>
      <c r="DDV129" s="303"/>
      <c r="DDW129" s="303"/>
      <c r="DDX129" s="303"/>
      <c r="DDY129" s="303"/>
      <c r="DDZ129" s="303"/>
      <c r="DEA129" s="303"/>
      <c r="DEB129" s="303"/>
      <c r="DEC129" s="303"/>
      <c r="DED129" s="303"/>
      <c r="DEE129" s="303"/>
      <c r="DEF129" s="303"/>
      <c r="DEG129" s="303"/>
      <c r="DEH129" s="303"/>
      <c r="DEI129" s="303"/>
      <c r="DEJ129" s="303"/>
      <c r="DEK129" s="303"/>
      <c r="DEL129" s="303"/>
      <c r="DEM129" s="303"/>
      <c r="DEN129" s="303"/>
      <c r="DEO129" s="303"/>
      <c r="DEP129" s="303"/>
      <c r="DEQ129" s="303"/>
      <c r="DER129" s="303"/>
      <c r="DES129" s="303"/>
      <c r="DET129" s="303"/>
      <c r="DEU129" s="303"/>
      <c r="DEV129" s="303"/>
      <c r="DEW129" s="303"/>
      <c r="DEX129" s="303"/>
      <c r="DEY129" s="303"/>
      <c r="DEZ129" s="303"/>
      <c r="DFA129" s="303"/>
      <c r="DFB129" s="303"/>
      <c r="DFC129" s="303"/>
      <c r="DFD129" s="303"/>
      <c r="DFE129" s="303"/>
      <c r="DFF129" s="303"/>
      <c r="DFG129" s="303"/>
      <c r="DFH129" s="303"/>
      <c r="DFI129" s="303"/>
      <c r="DFJ129" s="303"/>
      <c r="DFK129" s="303"/>
      <c r="DFL129" s="303"/>
      <c r="DFM129" s="303"/>
      <c r="DFN129" s="303"/>
      <c r="DFO129" s="303"/>
      <c r="DFP129" s="303"/>
      <c r="DFQ129" s="303"/>
      <c r="DFR129" s="303"/>
      <c r="DFS129" s="303"/>
      <c r="DFT129" s="303"/>
      <c r="DFU129" s="303"/>
      <c r="DFV129" s="303"/>
      <c r="DFW129" s="303"/>
      <c r="DFX129" s="303"/>
      <c r="DFY129" s="303"/>
      <c r="DFZ129" s="303"/>
      <c r="DGA129" s="303"/>
      <c r="DGB129" s="303"/>
      <c r="DGC129" s="303"/>
      <c r="DGD129" s="303"/>
      <c r="DGE129" s="303"/>
      <c r="DGF129" s="303"/>
      <c r="DGG129" s="303"/>
      <c r="DGH129" s="303"/>
      <c r="DGI129" s="303"/>
      <c r="DGJ129" s="303"/>
      <c r="DGK129" s="303"/>
      <c r="DGL129" s="303"/>
      <c r="DGM129" s="303"/>
      <c r="DGN129" s="303"/>
      <c r="DGO129" s="303"/>
      <c r="DGP129" s="303"/>
      <c r="DGQ129" s="303"/>
      <c r="DGR129" s="303"/>
      <c r="DGS129" s="303"/>
      <c r="DGT129" s="303"/>
      <c r="DGU129" s="303"/>
      <c r="DGV129" s="303"/>
      <c r="DGW129" s="303"/>
      <c r="DGX129" s="303"/>
      <c r="DGY129" s="303"/>
      <c r="DGZ129" s="303"/>
      <c r="DHA129" s="303"/>
      <c r="DHB129" s="303"/>
      <c r="DHC129" s="303"/>
      <c r="DHD129" s="303"/>
      <c r="DHE129" s="303"/>
      <c r="DHF129" s="303"/>
      <c r="DHG129" s="303"/>
      <c r="DHH129" s="303"/>
      <c r="DHI129" s="303"/>
      <c r="DHJ129" s="303"/>
      <c r="DHK129" s="303"/>
      <c r="DHL129" s="303"/>
      <c r="DHM129" s="303"/>
      <c r="DHN129" s="303"/>
      <c r="DHO129" s="303"/>
      <c r="DHP129" s="303"/>
      <c r="DHQ129" s="303"/>
      <c r="DHR129" s="303"/>
      <c r="DHS129" s="303"/>
      <c r="DHT129" s="303"/>
      <c r="DHU129" s="303"/>
      <c r="DHV129" s="303"/>
      <c r="DHW129" s="303"/>
      <c r="DHX129" s="303"/>
      <c r="DHY129" s="303"/>
      <c r="DHZ129" s="303"/>
      <c r="DIA129" s="303"/>
      <c r="DIB129" s="303"/>
      <c r="DIC129" s="303"/>
      <c r="DID129" s="303"/>
      <c r="DIE129" s="303"/>
      <c r="DIF129" s="303"/>
      <c r="DIG129" s="303"/>
      <c r="DIH129" s="303"/>
      <c r="DII129" s="303"/>
      <c r="DIJ129" s="303"/>
      <c r="DIK129" s="303"/>
      <c r="DIL129" s="303"/>
      <c r="DIM129" s="303"/>
      <c r="DIN129" s="303"/>
      <c r="DIO129" s="303"/>
      <c r="DIP129" s="303"/>
      <c r="DIQ129" s="303"/>
      <c r="DIR129" s="303"/>
      <c r="DIS129" s="303"/>
      <c r="DIT129" s="303"/>
      <c r="DIU129" s="303"/>
      <c r="DIV129" s="303"/>
      <c r="DIW129" s="303"/>
      <c r="DIX129" s="303"/>
      <c r="DIY129" s="303"/>
      <c r="DIZ129" s="303"/>
      <c r="DJA129" s="303"/>
      <c r="DJB129" s="303"/>
      <c r="DJC129" s="303"/>
      <c r="DJD129" s="303"/>
      <c r="DJE129" s="303"/>
      <c r="DJF129" s="303"/>
      <c r="DJG129" s="303"/>
      <c r="DJH129" s="303"/>
      <c r="DJI129" s="303"/>
      <c r="DJJ129" s="303"/>
      <c r="DJK129" s="303"/>
      <c r="DJL129" s="303"/>
      <c r="DJM129" s="303"/>
      <c r="DJN129" s="303"/>
      <c r="DJO129" s="303"/>
      <c r="DJP129" s="303"/>
      <c r="DJQ129" s="303"/>
      <c r="DJR129" s="303"/>
      <c r="DJS129" s="303"/>
      <c r="DJT129" s="303"/>
      <c r="DJU129" s="303"/>
      <c r="DJV129" s="303"/>
      <c r="DJW129" s="303"/>
      <c r="DJX129" s="303"/>
      <c r="DJY129" s="303"/>
      <c r="DJZ129" s="303"/>
      <c r="DKA129" s="303"/>
      <c r="DKB129" s="303"/>
      <c r="DKC129" s="303"/>
      <c r="DKD129" s="303"/>
      <c r="DKE129" s="303"/>
      <c r="DKF129" s="303"/>
      <c r="DKG129" s="303"/>
      <c r="DKH129" s="303"/>
      <c r="DKI129" s="303"/>
      <c r="DKJ129" s="303"/>
      <c r="DKK129" s="303"/>
      <c r="DKL129" s="303"/>
      <c r="DKM129" s="303"/>
      <c r="DKN129" s="303"/>
      <c r="DKO129" s="303"/>
      <c r="DKP129" s="303"/>
      <c r="DKQ129" s="303"/>
      <c r="DKR129" s="303"/>
      <c r="DKS129" s="303"/>
      <c r="DKT129" s="303"/>
      <c r="DKU129" s="303"/>
      <c r="DKV129" s="303"/>
      <c r="DKW129" s="303"/>
      <c r="DKX129" s="303"/>
      <c r="DKY129" s="303"/>
      <c r="DKZ129" s="303"/>
      <c r="DLA129" s="303"/>
      <c r="DLB129" s="303"/>
      <c r="DLC129" s="303"/>
      <c r="DLD129" s="303"/>
      <c r="DLE129" s="303"/>
      <c r="DLF129" s="303"/>
      <c r="DLG129" s="303"/>
      <c r="DLH129" s="303"/>
      <c r="DLI129" s="303"/>
      <c r="DLJ129" s="303"/>
      <c r="DLK129" s="303"/>
      <c r="DLL129" s="303"/>
      <c r="DLM129" s="303"/>
      <c r="DLN129" s="303"/>
      <c r="DLO129" s="303"/>
      <c r="DLP129" s="303"/>
      <c r="DLQ129" s="303"/>
      <c r="DLR129" s="303"/>
      <c r="DLS129" s="303"/>
      <c r="DLT129" s="303"/>
      <c r="DLU129" s="303"/>
      <c r="DLV129" s="303"/>
      <c r="DLW129" s="303"/>
      <c r="DLX129" s="303"/>
      <c r="DLY129" s="303"/>
      <c r="DLZ129" s="303"/>
      <c r="DMA129" s="303"/>
      <c r="DMB129" s="303"/>
      <c r="DMC129" s="303"/>
      <c r="DMD129" s="303"/>
      <c r="DME129" s="303"/>
      <c r="DMF129" s="303"/>
      <c r="DMG129" s="303"/>
      <c r="DMH129" s="303"/>
      <c r="DMI129" s="303"/>
      <c r="DMJ129" s="303"/>
      <c r="DMK129" s="303"/>
      <c r="DML129" s="303"/>
      <c r="DMM129" s="303"/>
      <c r="DMN129" s="303"/>
      <c r="DMO129" s="303"/>
      <c r="DMP129" s="303"/>
      <c r="DMQ129" s="303"/>
      <c r="DMR129" s="303"/>
      <c r="DMS129" s="303"/>
      <c r="DMT129" s="303"/>
      <c r="DMU129" s="303"/>
      <c r="DMV129" s="303"/>
      <c r="DMW129" s="303"/>
      <c r="DMX129" s="303"/>
      <c r="DMY129" s="303"/>
      <c r="DMZ129" s="303"/>
      <c r="DNA129" s="303"/>
      <c r="DNB129" s="303"/>
      <c r="DNC129" s="303"/>
      <c r="DND129" s="303"/>
      <c r="DNE129" s="303"/>
      <c r="DNF129" s="303"/>
      <c r="DNG129" s="303"/>
      <c r="DNH129" s="303"/>
      <c r="DNI129" s="303"/>
      <c r="DNJ129" s="303"/>
      <c r="DNK129" s="303"/>
      <c r="DNL129" s="303"/>
      <c r="DNM129" s="303"/>
      <c r="DNN129" s="303"/>
      <c r="DNO129" s="303"/>
      <c r="DNP129" s="303"/>
      <c r="DNQ129" s="303"/>
      <c r="DNR129" s="303"/>
      <c r="DNS129" s="303"/>
      <c r="DNT129" s="303"/>
      <c r="DNU129" s="303"/>
      <c r="DNV129" s="303"/>
      <c r="DNW129" s="303"/>
      <c r="DNX129" s="303"/>
      <c r="DNY129" s="303"/>
      <c r="DNZ129" s="303"/>
      <c r="DOA129" s="303"/>
      <c r="DOB129" s="303"/>
      <c r="DOC129" s="303"/>
      <c r="DOD129" s="303"/>
      <c r="DOE129" s="303"/>
      <c r="DOF129" s="303"/>
      <c r="DOG129" s="303"/>
      <c r="DOH129" s="303"/>
      <c r="DOI129" s="303"/>
      <c r="DOJ129" s="303"/>
      <c r="DOK129" s="303"/>
      <c r="DOL129" s="303"/>
      <c r="DOM129" s="303"/>
      <c r="DON129" s="303"/>
      <c r="DOO129" s="303"/>
      <c r="DOP129" s="303"/>
      <c r="DOQ129" s="303"/>
      <c r="DOR129" s="303"/>
      <c r="DOS129" s="303"/>
      <c r="DOT129" s="303"/>
      <c r="DOU129" s="303"/>
      <c r="DOV129" s="303"/>
      <c r="DOW129" s="303"/>
      <c r="DOX129" s="303"/>
      <c r="DOY129" s="303"/>
      <c r="DOZ129" s="303"/>
      <c r="DPA129" s="303"/>
      <c r="DPB129" s="303"/>
      <c r="DPC129" s="303"/>
      <c r="DPD129" s="303"/>
      <c r="DPE129" s="303"/>
      <c r="DPF129" s="303"/>
      <c r="DPG129" s="303"/>
      <c r="DPH129" s="303"/>
      <c r="DPI129" s="303"/>
      <c r="DPJ129" s="303"/>
      <c r="DPK129" s="303"/>
      <c r="DPL129" s="303"/>
      <c r="DPM129" s="303"/>
      <c r="DPN129" s="303"/>
      <c r="DPO129" s="303"/>
      <c r="DPP129" s="303"/>
      <c r="DPQ129" s="303"/>
      <c r="DPR129" s="303"/>
      <c r="DPS129" s="303"/>
      <c r="DPT129" s="303"/>
      <c r="DPU129" s="303"/>
      <c r="DPV129" s="303"/>
      <c r="DPW129" s="303"/>
      <c r="DPX129" s="303"/>
      <c r="DPY129" s="303"/>
      <c r="DPZ129" s="303"/>
      <c r="DQA129" s="303"/>
      <c r="DQB129" s="303"/>
      <c r="DQC129" s="303"/>
      <c r="DQD129" s="303"/>
      <c r="DQE129" s="303"/>
      <c r="DQF129" s="303"/>
      <c r="DQG129" s="303"/>
      <c r="DQH129" s="303"/>
      <c r="DQI129" s="303"/>
      <c r="DQJ129" s="303"/>
      <c r="DQK129" s="303"/>
      <c r="DQL129" s="303"/>
      <c r="DQM129" s="303"/>
      <c r="DQN129" s="303"/>
      <c r="DQO129" s="303"/>
      <c r="DQP129" s="303"/>
      <c r="DQQ129" s="303"/>
      <c r="DQR129" s="303"/>
      <c r="DQS129" s="303"/>
      <c r="DQT129" s="303"/>
      <c r="DQU129" s="303"/>
      <c r="DQV129" s="303"/>
      <c r="DQW129" s="303"/>
      <c r="DQX129" s="303"/>
      <c r="DQY129" s="303"/>
      <c r="DQZ129" s="303"/>
      <c r="DRA129" s="303"/>
      <c r="DRB129" s="303"/>
      <c r="DRC129" s="303"/>
      <c r="DRD129" s="303"/>
      <c r="DRE129" s="303"/>
      <c r="DRF129" s="303"/>
      <c r="DRG129" s="303"/>
      <c r="DRH129" s="303"/>
      <c r="DRI129" s="303"/>
      <c r="DRJ129" s="303"/>
      <c r="DRK129" s="303"/>
      <c r="DRL129" s="303"/>
      <c r="DRM129" s="303"/>
      <c r="DRN129" s="303"/>
      <c r="DRO129" s="303"/>
      <c r="DRP129" s="303"/>
      <c r="DRQ129" s="303"/>
      <c r="DRR129" s="303"/>
      <c r="DRS129" s="303"/>
      <c r="DRT129" s="303"/>
      <c r="DRU129" s="303"/>
      <c r="DRV129" s="303"/>
      <c r="DRW129" s="303"/>
      <c r="DRX129" s="303"/>
      <c r="DRY129" s="303"/>
      <c r="DRZ129" s="303"/>
      <c r="DSA129" s="303"/>
      <c r="DSB129" s="303"/>
      <c r="DSC129" s="303"/>
      <c r="DSD129" s="303"/>
      <c r="DSE129" s="303"/>
      <c r="DSF129" s="303"/>
      <c r="DSG129" s="303"/>
      <c r="DSH129" s="303"/>
      <c r="DSI129" s="303"/>
      <c r="DSJ129" s="303"/>
      <c r="DSK129" s="303"/>
      <c r="DSL129" s="303"/>
      <c r="DSM129" s="303"/>
      <c r="DSN129" s="303"/>
      <c r="DSO129" s="303"/>
      <c r="DSP129" s="303"/>
      <c r="DSQ129" s="303"/>
      <c r="DSR129" s="303"/>
      <c r="DSS129" s="303"/>
      <c r="DST129" s="303"/>
      <c r="DSU129" s="303"/>
      <c r="DSV129" s="303"/>
      <c r="DSW129" s="303"/>
      <c r="DSX129" s="303"/>
      <c r="DSY129" s="303"/>
      <c r="DSZ129" s="303"/>
      <c r="DTA129" s="303"/>
      <c r="DTB129" s="303"/>
      <c r="DTC129" s="303"/>
      <c r="DTD129" s="303"/>
      <c r="DTE129" s="303"/>
      <c r="DTF129" s="303"/>
      <c r="DTG129" s="303"/>
      <c r="DTH129" s="303"/>
      <c r="DTI129" s="303"/>
      <c r="DTJ129" s="303"/>
      <c r="DTK129" s="303"/>
      <c r="DTL129" s="303"/>
      <c r="DTM129" s="303"/>
      <c r="DTN129" s="303"/>
      <c r="DTO129" s="303"/>
      <c r="DTP129" s="303"/>
      <c r="DTQ129" s="303"/>
      <c r="DTR129" s="303"/>
      <c r="DTS129" s="303"/>
      <c r="DTT129" s="303"/>
      <c r="DTU129" s="303"/>
      <c r="DTV129" s="303"/>
      <c r="DTW129" s="303"/>
      <c r="DTX129" s="303"/>
      <c r="DTY129" s="303"/>
      <c r="DTZ129" s="303"/>
      <c r="DUA129" s="303"/>
      <c r="DUB129" s="303"/>
      <c r="DUC129" s="303"/>
      <c r="DUD129" s="303"/>
      <c r="DUE129" s="303"/>
      <c r="DUF129" s="303"/>
      <c r="DUG129" s="303"/>
      <c r="DUH129" s="303"/>
      <c r="DUI129" s="303"/>
      <c r="DUJ129" s="303"/>
      <c r="DUK129" s="303"/>
      <c r="DUL129" s="303"/>
      <c r="DUM129" s="303"/>
      <c r="DUN129" s="303"/>
      <c r="DUO129" s="303"/>
      <c r="DUP129" s="303"/>
      <c r="DUQ129" s="303"/>
      <c r="DUR129" s="303"/>
      <c r="DUS129" s="303"/>
      <c r="DUT129" s="303"/>
      <c r="DUU129" s="303"/>
      <c r="DUV129" s="303"/>
      <c r="DUW129" s="303"/>
      <c r="DUX129" s="303"/>
      <c r="DUY129" s="303"/>
      <c r="DUZ129" s="303"/>
      <c r="DVA129" s="303"/>
      <c r="DVB129" s="303"/>
      <c r="DVC129" s="303"/>
      <c r="DVD129" s="303"/>
      <c r="DVE129" s="303"/>
      <c r="DVF129" s="303"/>
      <c r="DVG129" s="303"/>
      <c r="DVH129" s="303"/>
      <c r="DVI129" s="303"/>
      <c r="DVJ129" s="303"/>
      <c r="DVK129" s="303"/>
      <c r="DVL129" s="303"/>
      <c r="DVM129" s="303"/>
      <c r="DVN129" s="303"/>
      <c r="DVO129" s="303"/>
      <c r="DVP129" s="303"/>
      <c r="DVQ129" s="303"/>
      <c r="DVR129" s="303"/>
      <c r="DVS129" s="303"/>
      <c r="DVT129" s="303"/>
      <c r="DVU129" s="303"/>
      <c r="DVV129" s="303"/>
      <c r="DVW129" s="303"/>
      <c r="DVX129" s="303"/>
      <c r="DVY129" s="303"/>
      <c r="DVZ129" s="303"/>
      <c r="DWA129" s="303"/>
      <c r="DWB129" s="303"/>
      <c r="DWC129" s="303"/>
      <c r="DWD129" s="303"/>
      <c r="DWE129" s="303"/>
      <c r="DWF129" s="303"/>
      <c r="DWG129" s="303"/>
      <c r="DWH129" s="303"/>
      <c r="DWI129" s="303"/>
      <c r="DWJ129" s="303"/>
      <c r="DWK129" s="303"/>
      <c r="DWL129" s="303"/>
      <c r="DWM129" s="303"/>
      <c r="DWN129" s="303"/>
      <c r="DWO129" s="303"/>
      <c r="DWP129" s="303"/>
      <c r="DWQ129" s="303"/>
      <c r="DWR129" s="303"/>
      <c r="DWS129" s="303"/>
      <c r="DWT129" s="303"/>
      <c r="DWU129" s="303"/>
      <c r="DWV129" s="303"/>
      <c r="DWW129" s="303"/>
      <c r="DWX129" s="303"/>
      <c r="DWY129" s="303"/>
      <c r="DWZ129" s="303"/>
      <c r="DXA129" s="303"/>
      <c r="DXB129" s="303"/>
      <c r="DXC129" s="303"/>
      <c r="DXD129" s="303"/>
      <c r="DXE129" s="303"/>
      <c r="DXF129" s="303"/>
      <c r="DXG129" s="303"/>
      <c r="DXH129" s="303"/>
      <c r="DXI129" s="303"/>
      <c r="DXJ129" s="303"/>
      <c r="DXK129" s="303"/>
      <c r="DXL129" s="303"/>
      <c r="DXM129" s="303"/>
      <c r="DXN129" s="303"/>
      <c r="DXO129" s="303"/>
      <c r="DXP129" s="303"/>
      <c r="DXQ129" s="303"/>
      <c r="DXR129" s="303"/>
      <c r="DXS129" s="303"/>
      <c r="DXT129" s="303"/>
      <c r="DXU129" s="303"/>
      <c r="DXV129" s="303"/>
      <c r="DXW129" s="303"/>
      <c r="DXX129" s="303"/>
      <c r="DXY129" s="303"/>
      <c r="DXZ129" s="303"/>
      <c r="DYA129" s="303"/>
      <c r="DYB129" s="303"/>
      <c r="DYC129" s="303"/>
      <c r="DYD129" s="303"/>
      <c r="DYE129" s="303"/>
      <c r="DYF129" s="303"/>
      <c r="DYG129" s="303"/>
      <c r="DYH129" s="303"/>
      <c r="DYI129" s="303"/>
      <c r="DYJ129" s="303"/>
      <c r="DYK129" s="303"/>
      <c r="DYL129" s="303"/>
      <c r="DYM129" s="303"/>
      <c r="DYN129" s="303"/>
      <c r="DYO129" s="303"/>
      <c r="DYP129" s="303"/>
      <c r="DYQ129" s="303"/>
      <c r="DYR129" s="303"/>
      <c r="DYS129" s="303"/>
      <c r="DYT129" s="303"/>
      <c r="DYU129" s="303"/>
      <c r="DYV129" s="303"/>
      <c r="DYW129" s="303"/>
      <c r="DYX129" s="303"/>
      <c r="DYY129" s="303"/>
      <c r="DYZ129" s="303"/>
      <c r="DZA129" s="303"/>
      <c r="DZB129" s="303"/>
      <c r="DZC129" s="303"/>
      <c r="DZD129" s="303"/>
      <c r="DZE129" s="303"/>
      <c r="DZF129" s="303"/>
      <c r="DZG129" s="303"/>
      <c r="DZH129" s="303"/>
      <c r="DZI129" s="303"/>
      <c r="DZJ129" s="303"/>
      <c r="DZK129" s="303"/>
      <c r="DZL129" s="303"/>
      <c r="DZM129" s="303"/>
      <c r="DZN129" s="303"/>
      <c r="DZO129" s="303"/>
      <c r="DZP129" s="303"/>
      <c r="DZQ129" s="303"/>
      <c r="DZR129" s="303"/>
      <c r="DZS129" s="303"/>
      <c r="DZT129" s="303"/>
      <c r="DZU129" s="303"/>
      <c r="DZV129" s="303"/>
      <c r="DZW129" s="303"/>
      <c r="DZX129" s="303"/>
      <c r="DZY129" s="303"/>
      <c r="DZZ129" s="303"/>
      <c r="EAA129" s="303"/>
      <c r="EAB129" s="303"/>
      <c r="EAC129" s="303"/>
      <c r="EAD129" s="303"/>
      <c r="EAE129" s="303"/>
      <c r="EAF129" s="303"/>
      <c r="EAG129" s="303"/>
      <c r="EAH129" s="303"/>
      <c r="EAI129" s="303"/>
      <c r="EAJ129" s="303"/>
      <c r="EAK129" s="303"/>
      <c r="EAL129" s="303"/>
      <c r="EAM129" s="303"/>
      <c r="EAN129" s="303"/>
      <c r="EAO129" s="303"/>
      <c r="EAP129" s="303"/>
      <c r="EAQ129" s="303"/>
      <c r="EAR129" s="303"/>
      <c r="EAS129" s="303"/>
      <c r="EAT129" s="303"/>
      <c r="EAU129" s="303"/>
      <c r="EAV129" s="303"/>
      <c r="EAW129" s="303"/>
      <c r="EAX129" s="303"/>
      <c r="EAY129" s="303"/>
      <c r="EAZ129" s="303"/>
      <c r="EBA129" s="303"/>
      <c r="EBB129" s="303"/>
      <c r="EBC129" s="303"/>
      <c r="EBD129" s="303"/>
      <c r="EBE129" s="303"/>
      <c r="EBF129" s="303"/>
      <c r="EBG129" s="303"/>
      <c r="EBH129" s="303"/>
      <c r="EBI129" s="303"/>
      <c r="EBJ129" s="303"/>
      <c r="EBK129" s="303"/>
      <c r="EBL129" s="303"/>
      <c r="EBM129" s="303"/>
      <c r="EBN129" s="303"/>
      <c r="EBO129" s="303"/>
      <c r="EBP129" s="303"/>
      <c r="EBQ129" s="303"/>
      <c r="EBR129" s="303"/>
      <c r="EBS129" s="303"/>
      <c r="EBT129" s="303"/>
      <c r="EBU129" s="303"/>
      <c r="EBV129" s="303"/>
      <c r="EBW129" s="303"/>
      <c r="EBX129" s="303"/>
      <c r="EBY129" s="303"/>
      <c r="EBZ129" s="303"/>
      <c r="ECA129" s="303"/>
      <c r="ECB129" s="303"/>
      <c r="ECC129" s="303"/>
      <c r="ECD129" s="303"/>
      <c r="ECE129" s="303"/>
      <c r="ECF129" s="303"/>
      <c r="ECG129" s="303"/>
      <c r="ECH129" s="303"/>
      <c r="ECI129" s="303"/>
      <c r="ECJ129" s="303"/>
      <c r="ECK129" s="303"/>
      <c r="ECL129" s="303"/>
      <c r="ECM129" s="303"/>
      <c r="ECN129" s="303"/>
      <c r="ECO129" s="303"/>
      <c r="ECP129" s="303"/>
      <c r="ECQ129" s="303"/>
      <c r="ECR129" s="303"/>
      <c r="ECS129" s="303"/>
      <c r="ECT129" s="303"/>
      <c r="ECU129" s="303"/>
      <c r="ECV129" s="303"/>
      <c r="ECW129" s="303"/>
      <c r="ECX129" s="303"/>
      <c r="ECY129" s="303"/>
      <c r="ECZ129" s="303"/>
      <c r="EDA129" s="303"/>
      <c r="EDB129" s="303"/>
      <c r="EDC129" s="303"/>
      <c r="EDD129" s="303"/>
      <c r="EDE129" s="303"/>
      <c r="EDF129" s="303"/>
      <c r="EDG129" s="303"/>
      <c r="EDH129" s="303"/>
      <c r="EDI129" s="303"/>
      <c r="EDJ129" s="303"/>
      <c r="EDK129" s="303"/>
      <c r="EDL129" s="303"/>
      <c r="EDM129" s="303"/>
      <c r="EDN129" s="303"/>
      <c r="EDO129" s="303"/>
      <c r="EDP129" s="303"/>
      <c r="EDQ129" s="303"/>
      <c r="EDR129" s="303"/>
      <c r="EDS129" s="303"/>
      <c r="EDT129" s="303"/>
      <c r="EDU129" s="303"/>
      <c r="EDV129" s="303"/>
      <c r="EDW129" s="303"/>
      <c r="EDX129" s="303"/>
      <c r="EDY129" s="303"/>
      <c r="EDZ129" s="303"/>
      <c r="EEA129" s="303"/>
      <c r="EEB129" s="303"/>
      <c r="EEC129" s="303"/>
      <c r="EED129" s="303"/>
      <c r="EEE129" s="303"/>
      <c r="EEF129" s="303"/>
      <c r="EEG129" s="303"/>
      <c r="EEH129" s="303"/>
      <c r="EEI129" s="303"/>
      <c r="EEJ129" s="303"/>
      <c r="EEK129" s="303"/>
      <c r="EEL129" s="303"/>
      <c r="EEM129" s="303"/>
      <c r="EEN129" s="303"/>
      <c r="EEO129" s="303"/>
      <c r="EEP129" s="303"/>
      <c r="EEQ129" s="303"/>
      <c r="EER129" s="303"/>
      <c r="EES129" s="303"/>
      <c r="EET129" s="303"/>
      <c r="EEU129" s="303"/>
      <c r="EEV129" s="303"/>
      <c r="EEW129" s="303"/>
      <c r="EEX129" s="303"/>
      <c r="EEY129" s="303"/>
      <c r="EEZ129" s="303"/>
      <c r="EFA129" s="303"/>
      <c r="EFB129" s="303"/>
      <c r="EFC129" s="303"/>
      <c r="EFD129" s="303"/>
      <c r="EFE129" s="303"/>
      <c r="EFF129" s="303"/>
      <c r="EFG129" s="303"/>
      <c r="EFH129" s="303"/>
      <c r="EFI129" s="303"/>
      <c r="EFJ129" s="303"/>
      <c r="EFK129" s="303"/>
      <c r="EFL129" s="303"/>
      <c r="EFM129" s="303"/>
      <c r="EFN129" s="303"/>
      <c r="EFO129" s="303"/>
      <c r="EFP129" s="303"/>
      <c r="EFQ129" s="303"/>
      <c r="EFR129" s="303"/>
      <c r="EFS129" s="303"/>
      <c r="EFT129" s="303"/>
      <c r="EFU129" s="303"/>
      <c r="EFV129" s="303"/>
      <c r="EFW129" s="303"/>
      <c r="EFX129" s="303"/>
      <c r="EFY129" s="303"/>
      <c r="EFZ129" s="303"/>
      <c r="EGA129" s="303"/>
      <c r="EGB129" s="303"/>
      <c r="EGC129" s="303"/>
      <c r="EGD129" s="303"/>
      <c r="EGE129" s="303"/>
      <c r="EGF129" s="303"/>
      <c r="EGG129" s="303"/>
      <c r="EGH129" s="303"/>
      <c r="EGI129" s="303"/>
      <c r="EGJ129" s="303"/>
      <c r="EGK129" s="303"/>
      <c r="EGL129" s="303"/>
      <c r="EGM129" s="303"/>
      <c r="EGN129" s="303"/>
      <c r="EGO129" s="303"/>
      <c r="EGP129" s="303"/>
      <c r="EGQ129" s="303"/>
      <c r="EGR129" s="303"/>
      <c r="EGS129" s="303"/>
      <c r="EGT129" s="303"/>
      <c r="EGU129" s="303"/>
      <c r="EGV129" s="303"/>
      <c r="EGW129" s="303"/>
      <c r="EGX129" s="303"/>
      <c r="EGY129" s="303"/>
      <c r="EGZ129" s="303"/>
      <c r="EHA129" s="303"/>
      <c r="EHB129" s="303"/>
      <c r="EHC129" s="303"/>
      <c r="EHD129" s="303"/>
      <c r="EHE129" s="303"/>
      <c r="EHF129" s="303"/>
      <c r="EHG129" s="303"/>
      <c r="EHH129" s="303"/>
      <c r="EHI129" s="303"/>
      <c r="EHJ129" s="303"/>
      <c r="EHK129" s="303"/>
      <c r="EHL129" s="303"/>
      <c r="EHM129" s="303"/>
      <c r="EHN129" s="303"/>
      <c r="EHO129" s="303"/>
      <c r="EHP129" s="303"/>
      <c r="EHQ129" s="303"/>
      <c r="EHR129" s="303"/>
      <c r="EHS129" s="303"/>
      <c r="EHT129" s="303"/>
      <c r="EHU129" s="303"/>
      <c r="EHV129" s="303"/>
      <c r="EHW129" s="303"/>
      <c r="EHX129" s="303"/>
      <c r="EHY129" s="303"/>
      <c r="EHZ129" s="303"/>
      <c r="EIA129" s="303"/>
      <c r="EIB129" s="303"/>
      <c r="EIC129" s="303"/>
      <c r="EID129" s="303"/>
      <c r="EIE129" s="303"/>
      <c r="EIF129" s="303"/>
      <c r="EIG129" s="303"/>
      <c r="EIH129" s="303"/>
      <c r="EII129" s="303"/>
      <c r="EIJ129" s="303"/>
      <c r="EIK129" s="303"/>
      <c r="EIL129" s="303"/>
      <c r="EIM129" s="303"/>
      <c r="EIN129" s="303"/>
      <c r="EIO129" s="303"/>
      <c r="EIP129" s="303"/>
      <c r="EIQ129" s="303"/>
      <c r="EIR129" s="303"/>
      <c r="EIS129" s="303"/>
      <c r="EIT129" s="303"/>
      <c r="EIU129" s="303"/>
      <c r="EIV129" s="303"/>
      <c r="EIW129" s="303"/>
      <c r="EIX129" s="303"/>
      <c r="EIY129" s="303"/>
      <c r="EIZ129" s="303"/>
      <c r="EJA129" s="303"/>
      <c r="EJB129" s="303"/>
      <c r="EJC129" s="303"/>
      <c r="EJD129" s="303"/>
      <c r="EJE129" s="303"/>
      <c r="EJF129" s="303"/>
      <c r="EJG129" s="303"/>
      <c r="EJH129" s="303"/>
      <c r="EJI129" s="303"/>
      <c r="EJJ129" s="303"/>
      <c r="EJK129" s="303"/>
      <c r="EJL129" s="303"/>
      <c r="EJM129" s="303"/>
      <c r="EJN129" s="303"/>
      <c r="EJO129" s="303"/>
      <c r="EJP129" s="303"/>
      <c r="EJQ129" s="303"/>
      <c r="EJR129" s="303"/>
      <c r="EJS129" s="303"/>
      <c r="EJT129" s="303"/>
      <c r="EJU129" s="303"/>
      <c r="EJV129" s="303"/>
      <c r="EJW129" s="303"/>
      <c r="EJX129" s="303"/>
      <c r="EJY129" s="303"/>
      <c r="EJZ129" s="303"/>
      <c r="EKA129" s="303"/>
      <c r="EKB129" s="303"/>
      <c r="EKC129" s="303"/>
      <c r="EKD129" s="303"/>
      <c r="EKE129" s="303"/>
      <c r="EKF129" s="303"/>
      <c r="EKG129" s="303"/>
      <c r="EKH129" s="303"/>
      <c r="EKI129" s="303"/>
      <c r="EKJ129" s="303"/>
      <c r="EKK129" s="303"/>
      <c r="EKL129" s="303"/>
      <c r="EKM129" s="303"/>
      <c r="EKN129" s="303"/>
      <c r="EKO129" s="303"/>
      <c r="EKP129" s="303"/>
      <c r="EKQ129" s="303"/>
      <c r="EKR129" s="303"/>
      <c r="EKS129" s="303"/>
      <c r="EKT129" s="303"/>
      <c r="EKU129" s="303"/>
      <c r="EKV129" s="303"/>
      <c r="EKW129" s="303"/>
      <c r="EKX129" s="303"/>
      <c r="EKY129" s="303"/>
      <c r="EKZ129" s="303"/>
      <c r="ELA129" s="303"/>
      <c r="ELB129" s="303"/>
      <c r="ELC129" s="303"/>
      <c r="ELD129" s="303"/>
      <c r="ELE129" s="303"/>
      <c r="ELF129" s="303"/>
      <c r="ELG129" s="303"/>
      <c r="ELH129" s="303"/>
      <c r="ELI129" s="303"/>
      <c r="ELJ129" s="303"/>
      <c r="ELK129" s="303"/>
      <c r="ELL129" s="303"/>
      <c r="ELM129" s="303"/>
      <c r="ELN129" s="303"/>
      <c r="ELO129" s="303"/>
      <c r="ELP129" s="303"/>
      <c r="ELQ129" s="303"/>
      <c r="ELR129" s="303"/>
      <c r="ELS129" s="303"/>
      <c r="ELT129" s="303"/>
      <c r="ELU129" s="303"/>
      <c r="ELV129" s="303"/>
      <c r="ELW129" s="303"/>
      <c r="ELX129" s="303"/>
      <c r="ELY129" s="303"/>
      <c r="ELZ129" s="303"/>
      <c r="EMA129" s="303"/>
      <c r="EMB129" s="303"/>
      <c r="EMC129" s="303"/>
      <c r="EMD129" s="303"/>
      <c r="EME129" s="303"/>
      <c r="EMF129" s="303"/>
      <c r="EMG129" s="303"/>
      <c r="EMH129" s="303"/>
      <c r="EMI129" s="303"/>
      <c r="EMJ129" s="303"/>
      <c r="EMK129" s="303"/>
      <c r="EML129" s="303"/>
      <c r="EMM129" s="303"/>
      <c r="EMN129" s="303"/>
      <c r="EMO129" s="303"/>
      <c r="EMP129" s="303"/>
      <c r="EMQ129" s="303"/>
      <c r="EMR129" s="303"/>
      <c r="EMS129" s="303"/>
      <c r="EMT129" s="303"/>
      <c r="EMU129" s="303"/>
      <c r="EMV129" s="303"/>
      <c r="EMW129" s="303"/>
      <c r="EMX129" s="303"/>
      <c r="EMY129" s="303"/>
      <c r="EMZ129" s="303"/>
      <c r="ENA129" s="303"/>
      <c r="ENB129" s="303"/>
      <c r="ENC129" s="303"/>
      <c r="END129" s="303"/>
      <c r="ENE129" s="303"/>
      <c r="ENF129" s="303"/>
      <c r="ENG129" s="303"/>
      <c r="ENH129" s="303"/>
      <c r="ENI129" s="303"/>
      <c r="ENJ129" s="303"/>
      <c r="ENK129" s="303"/>
      <c r="ENL129" s="303"/>
      <c r="ENM129" s="303"/>
      <c r="ENN129" s="303"/>
      <c r="ENO129" s="303"/>
      <c r="ENP129" s="303"/>
      <c r="ENQ129" s="303"/>
      <c r="ENR129" s="303"/>
      <c r="ENS129" s="303"/>
      <c r="ENT129" s="303"/>
      <c r="ENU129" s="303"/>
      <c r="ENV129" s="303"/>
      <c r="ENW129" s="303"/>
      <c r="ENX129" s="303"/>
      <c r="ENY129" s="303"/>
      <c r="ENZ129" s="303"/>
      <c r="EOA129" s="303"/>
      <c r="EOB129" s="303"/>
      <c r="EOC129" s="303"/>
      <c r="EOD129" s="303"/>
      <c r="EOE129" s="303"/>
      <c r="EOF129" s="303"/>
      <c r="EOG129" s="303"/>
      <c r="EOH129" s="303"/>
      <c r="EOI129" s="303"/>
      <c r="EOJ129" s="303"/>
      <c r="EOK129" s="303"/>
      <c r="EOL129" s="303"/>
      <c r="EOM129" s="303"/>
      <c r="EON129" s="303"/>
      <c r="EOO129" s="303"/>
      <c r="EOP129" s="303"/>
      <c r="EOQ129" s="303"/>
      <c r="EOR129" s="303"/>
      <c r="EOS129" s="303"/>
      <c r="EOT129" s="303"/>
      <c r="EOU129" s="303"/>
      <c r="EOV129" s="303"/>
      <c r="EOW129" s="303"/>
      <c r="EOX129" s="303"/>
      <c r="EOY129" s="303"/>
      <c r="EOZ129" s="303"/>
      <c r="EPA129" s="303"/>
      <c r="EPB129" s="303"/>
      <c r="EPC129" s="303"/>
      <c r="EPD129" s="303"/>
      <c r="EPE129" s="303"/>
      <c r="EPF129" s="303"/>
      <c r="EPG129" s="303"/>
      <c r="EPH129" s="303"/>
      <c r="EPI129" s="303"/>
      <c r="EPJ129" s="303"/>
      <c r="EPK129" s="303"/>
      <c r="EPL129" s="303"/>
      <c r="EPM129" s="303"/>
      <c r="EPN129" s="303"/>
      <c r="EPO129" s="303"/>
      <c r="EPP129" s="303"/>
      <c r="EPQ129" s="303"/>
      <c r="EPR129" s="303"/>
      <c r="EPS129" s="303"/>
      <c r="EPT129" s="303"/>
      <c r="EPU129" s="303"/>
      <c r="EPV129" s="303"/>
      <c r="EPW129" s="303"/>
      <c r="EPX129" s="303"/>
      <c r="EPY129" s="303"/>
      <c r="EPZ129" s="303"/>
      <c r="EQA129" s="303"/>
      <c r="EQB129" s="303"/>
      <c r="EQC129" s="303"/>
      <c r="EQD129" s="303"/>
      <c r="EQE129" s="303"/>
      <c r="EQF129" s="303"/>
      <c r="EQG129" s="303"/>
      <c r="EQH129" s="303"/>
      <c r="EQI129" s="303"/>
      <c r="EQJ129" s="303"/>
      <c r="EQK129" s="303"/>
      <c r="EQL129" s="303"/>
      <c r="EQM129" s="303"/>
      <c r="EQN129" s="303"/>
      <c r="EQO129" s="303"/>
      <c r="EQP129" s="303"/>
      <c r="EQQ129" s="303"/>
      <c r="EQR129" s="303"/>
      <c r="EQS129" s="303"/>
      <c r="EQT129" s="303"/>
      <c r="EQU129" s="303"/>
      <c r="EQV129" s="303"/>
      <c r="EQW129" s="303"/>
      <c r="EQX129" s="303"/>
      <c r="EQY129" s="303"/>
      <c r="EQZ129" s="303"/>
      <c r="ERA129" s="303"/>
      <c r="ERB129" s="303"/>
      <c r="ERC129" s="303"/>
      <c r="ERD129" s="303"/>
      <c r="ERE129" s="303"/>
      <c r="ERF129" s="303"/>
      <c r="ERG129" s="303"/>
      <c r="ERH129" s="303"/>
      <c r="ERI129" s="303"/>
      <c r="ERJ129" s="303"/>
      <c r="ERK129" s="303"/>
      <c r="ERL129" s="303"/>
      <c r="ERM129" s="303"/>
      <c r="ERN129" s="303"/>
      <c r="ERO129" s="303"/>
      <c r="ERP129" s="303"/>
      <c r="ERQ129" s="303"/>
      <c r="ERR129" s="303"/>
      <c r="ERS129" s="303"/>
      <c r="ERT129" s="303"/>
      <c r="ERU129" s="303"/>
      <c r="ERV129" s="303"/>
      <c r="ERW129" s="303"/>
      <c r="ERX129" s="303"/>
      <c r="ERY129" s="303"/>
      <c r="ERZ129" s="303"/>
      <c r="ESA129" s="303"/>
      <c r="ESB129" s="303"/>
      <c r="ESC129" s="303"/>
      <c r="ESD129" s="303"/>
      <c r="ESE129" s="303"/>
      <c r="ESF129" s="303"/>
      <c r="ESG129" s="303"/>
      <c r="ESH129" s="303"/>
      <c r="ESI129" s="303"/>
      <c r="ESJ129" s="303"/>
      <c r="ESK129" s="303"/>
      <c r="ESL129" s="303"/>
      <c r="ESM129" s="303"/>
      <c r="ESN129" s="303"/>
      <c r="ESO129" s="303"/>
      <c r="ESP129" s="303"/>
      <c r="ESQ129" s="303"/>
      <c r="ESR129" s="303"/>
      <c r="ESS129" s="303"/>
      <c r="EST129" s="303"/>
      <c r="ESU129" s="303"/>
      <c r="ESV129" s="303"/>
      <c r="ESW129" s="303"/>
      <c r="ESX129" s="303"/>
      <c r="ESY129" s="303"/>
      <c r="ESZ129" s="303"/>
      <c r="ETA129" s="303"/>
      <c r="ETB129" s="303"/>
      <c r="ETC129" s="303"/>
      <c r="ETD129" s="303"/>
      <c r="ETE129" s="303"/>
      <c r="ETF129" s="303"/>
      <c r="ETG129" s="303"/>
      <c r="ETH129" s="303"/>
      <c r="ETI129" s="303"/>
      <c r="ETJ129" s="303"/>
      <c r="ETK129" s="303"/>
      <c r="ETL129" s="303"/>
      <c r="ETM129" s="303"/>
      <c r="ETN129" s="303"/>
      <c r="ETO129" s="303"/>
      <c r="ETP129" s="303"/>
      <c r="ETQ129" s="303"/>
      <c r="ETR129" s="303"/>
      <c r="ETS129" s="303"/>
      <c r="ETT129" s="303"/>
      <c r="ETU129" s="303"/>
      <c r="ETV129" s="303"/>
      <c r="ETW129" s="303"/>
      <c r="ETX129" s="303"/>
      <c r="ETY129" s="303"/>
      <c r="ETZ129" s="303"/>
      <c r="EUA129" s="303"/>
      <c r="EUB129" s="303"/>
      <c r="EUC129" s="303"/>
      <c r="EUD129" s="303"/>
      <c r="EUE129" s="303"/>
      <c r="EUF129" s="303"/>
      <c r="EUG129" s="303"/>
      <c r="EUH129" s="303"/>
      <c r="EUI129" s="303"/>
      <c r="EUJ129" s="303"/>
      <c r="EUK129" s="303"/>
      <c r="EUL129" s="303"/>
      <c r="EUM129" s="303"/>
      <c r="EUN129" s="303"/>
      <c r="EUO129" s="303"/>
      <c r="EUP129" s="303"/>
      <c r="EUQ129" s="303"/>
      <c r="EUR129" s="303"/>
      <c r="EUS129" s="303"/>
      <c r="EUT129" s="303"/>
      <c r="EUU129" s="303"/>
      <c r="EUV129" s="303"/>
      <c r="EUW129" s="303"/>
      <c r="EUX129" s="303"/>
      <c r="EUY129" s="303"/>
      <c r="EUZ129" s="303"/>
      <c r="EVA129" s="303"/>
      <c r="EVB129" s="303"/>
      <c r="EVC129" s="303"/>
      <c r="EVD129" s="303"/>
      <c r="EVE129" s="303"/>
      <c r="EVF129" s="303"/>
      <c r="EVG129" s="303"/>
      <c r="EVH129" s="303"/>
      <c r="EVI129" s="303"/>
      <c r="EVJ129" s="303"/>
      <c r="EVK129" s="303"/>
      <c r="EVL129" s="303"/>
      <c r="EVM129" s="303"/>
      <c r="EVN129" s="303"/>
      <c r="EVO129" s="303"/>
      <c r="EVP129" s="303"/>
      <c r="EVQ129" s="303"/>
      <c r="EVR129" s="303"/>
      <c r="EVS129" s="303"/>
      <c r="EVT129" s="303"/>
      <c r="EVU129" s="303"/>
      <c r="EVV129" s="303"/>
      <c r="EVW129" s="303"/>
      <c r="EVX129" s="303"/>
      <c r="EVY129" s="303"/>
      <c r="EVZ129" s="303"/>
      <c r="EWA129" s="303"/>
      <c r="EWB129" s="303"/>
      <c r="EWC129" s="303"/>
      <c r="EWD129" s="303"/>
      <c r="EWE129" s="303"/>
      <c r="EWF129" s="303"/>
      <c r="EWG129" s="303"/>
      <c r="EWH129" s="303"/>
      <c r="EWI129" s="303"/>
      <c r="EWJ129" s="303"/>
      <c r="EWK129" s="303"/>
      <c r="EWL129" s="303"/>
      <c r="EWM129" s="303"/>
      <c r="EWN129" s="303"/>
      <c r="EWO129" s="303"/>
      <c r="EWP129" s="303"/>
      <c r="EWQ129" s="303"/>
      <c r="EWR129" s="303"/>
      <c r="EWS129" s="303"/>
      <c r="EWT129" s="303"/>
      <c r="EWU129" s="303"/>
      <c r="EWV129" s="303"/>
      <c r="EWW129" s="303"/>
      <c r="EWX129" s="303"/>
      <c r="EWY129" s="303"/>
      <c r="EWZ129" s="303"/>
      <c r="EXA129" s="303"/>
      <c r="EXB129" s="303"/>
      <c r="EXC129" s="303"/>
      <c r="EXD129" s="303"/>
      <c r="EXE129" s="303"/>
      <c r="EXF129" s="303"/>
      <c r="EXG129" s="303"/>
      <c r="EXH129" s="303"/>
      <c r="EXI129" s="303"/>
      <c r="EXJ129" s="303"/>
      <c r="EXK129" s="303"/>
      <c r="EXL129" s="303"/>
      <c r="EXM129" s="303"/>
      <c r="EXN129" s="303"/>
      <c r="EXO129" s="303"/>
      <c r="EXP129" s="303"/>
      <c r="EXQ129" s="303"/>
      <c r="EXR129" s="303"/>
      <c r="EXS129" s="303"/>
      <c r="EXT129" s="303"/>
      <c r="EXU129" s="303"/>
      <c r="EXV129" s="303"/>
      <c r="EXW129" s="303"/>
      <c r="EXX129" s="303"/>
      <c r="EXY129" s="303"/>
      <c r="EXZ129" s="303"/>
      <c r="EYA129" s="303"/>
      <c r="EYB129" s="303"/>
      <c r="EYC129" s="303"/>
      <c r="EYD129" s="303"/>
      <c r="EYE129" s="303"/>
      <c r="EYF129" s="303"/>
      <c r="EYG129" s="303"/>
      <c r="EYH129" s="303"/>
      <c r="EYI129" s="303"/>
      <c r="EYJ129" s="303"/>
      <c r="EYK129" s="303"/>
      <c r="EYL129" s="303"/>
      <c r="EYM129" s="303"/>
      <c r="EYN129" s="303"/>
      <c r="EYO129" s="303"/>
      <c r="EYP129" s="303"/>
      <c r="EYQ129" s="303"/>
      <c r="EYR129" s="303"/>
      <c r="EYS129" s="303"/>
      <c r="EYT129" s="303"/>
      <c r="EYU129" s="303"/>
      <c r="EYV129" s="303"/>
      <c r="EYW129" s="303"/>
      <c r="EYX129" s="303"/>
      <c r="EYY129" s="303"/>
      <c r="EYZ129" s="303"/>
      <c r="EZA129" s="303"/>
      <c r="EZB129" s="303"/>
      <c r="EZC129" s="303"/>
      <c r="EZD129" s="303"/>
      <c r="EZE129" s="303"/>
      <c r="EZF129" s="303"/>
      <c r="EZG129" s="303"/>
      <c r="EZH129" s="303"/>
      <c r="EZI129" s="303"/>
      <c r="EZJ129" s="303"/>
      <c r="EZK129" s="303"/>
      <c r="EZL129" s="303"/>
      <c r="EZM129" s="303"/>
      <c r="EZN129" s="303"/>
      <c r="EZO129" s="303"/>
      <c r="EZP129" s="303"/>
      <c r="EZQ129" s="303"/>
      <c r="EZR129" s="303"/>
      <c r="EZS129" s="303"/>
      <c r="EZT129" s="303"/>
      <c r="EZU129" s="303"/>
      <c r="EZV129" s="303"/>
      <c r="EZW129" s="303"/>
      <c r="EZX129" s="303"/>
      <c r="EZY129" s="303"/>
      <c r="EZZ129" s="303"/>
      <c r="FAA129" s="303"/>
      <c r="FAB129" s="303"/>
      <c r="FAC129" s="303"/>
      <c r="FAD129" s="303"/>
      <c r="FAE129" s="303"/>
      <c r="FAF129" s="303"/>
      <c r="FAG129" s="303"/>
      <c r="FAH129" s="303"/>
      <c r="FAI129" s="303"/>
      <c r="FAJ129" s="303"/>
      <c r="FAK129" s="303"/>
      <c r="FAL129" s="303"/>
      <c r="FAM129" s="303"/>
      <c r="FAN129" s="303"/>
      <c r="FAO129" s="303"/>
      <c r="FAP129" s="303"/>
      <c r="FAQ129" s="303"/>
      <c r="FAR129" s="303"/>
      <c r="FAS129" s="303"/>
      <c r="FAT129" s="303"/>
      <c r="FAU129" s="303"/>
      <c r="FAV129" s="303"/>
      <c r="FAW129" s="303"/>
      <c r="FAX129" s="303"/>
      <c r="FAY129" s="303"/>
      <c r="FAZ129" s="303"/>
      <c r="FBA129" s="303"/>
      <c r="FBB129" s="303"/>
      <c r="FBC129" s="303"/>
      <c r="FBD129" s="303"/>
      <c r="FBE129" s="303"/>
      <c r="FBF129" s="303"/>
      <c r="FBG129" s="303"/>
      <c r="FBH129" s="303"/>
      <c r="FBI129" s="303"/>
      <c r="FBJ129" s="303"/>
      <c r="FBK129" s="303"/>
      <c r="FBL129" s="303"/>
      <c r="FBM129" s="303"/>
      <c r="FBN129" s="303"/>
      <c r="FBO129" s="303"/>
      <c r="FBP129" s="303"/>
      <c r="FBQ129" s="303"/>
      <c r="FBR129" s="303"/>
      <c r="FBS129" s="303"/>
      <c r="FBT129" s="303"/>
      <c r="FBU129" s="303"/>
      <c r="FBV129" s="303"/>
      <c r="FBW129" s="303"/>
      <c r="FBX129" s="303"/>
      <c r="FBY129" s="303"/>
      <c r="FBZ129" s="303"/>
      <c r="FCA129" s="303"/>
      <c r="FCB129" s="303"/>
      <c r="FCC129" s="303"/>
      <c r="FCD129" s="303"/>
      <c r="FCE129" s="303"/>
      <c r="FCF129" s="303"/>
      <c r="FCG129" s="303"/>
      <c r="FCH129" s="303"/>
      <c r="FCI129" s="303"/>
      <c r="FCJ129" s="303"/>
      <c r="FCK129" s="303"/>
      <c r="FCL129" s="303"/>
      <c r="FCM129" s="303"/>
      <c r="FCN129" s="303"/>
      <c r="FCO129" s="303"/>
      <c r="FCP129" s="303"/>
      <c r="FCQ129" s="303"/>
      <c r="FCR129" s="303"/>
      <c r="FCS129" s="303"/>
      <c r="FCT129" s="303"/>
      <c r="FCU129" s="303"/>
      <c r="FCV129" s="303"/>
      <c r="FCW129" s="303"/>
      <c r="FCX129" s="303"/>
      <c r="FCY129" s="303"/>
      <c r="FCZ129" s="303"/>
      <c r="FDA129" s="303"/>
      <c r="FDB129" s="303"/>
      <c r="FDC129" s="303"/>
      <c r="FDD129" s="303"/>
      <c r="FDE129" s="303"/>
      <c r="FDF129" s="303"/>
      <c r="FDG129" s="303"/>
      <c r="FDH129" s="303"/>
      <c r="FDI129" s="303"/>
      <c r="FDJ129" s="303"/>
      <c r="FDK129" s="303"/>
      <c r="FDL129" s="303"/>
      <c r="FDM129" s="303"/>
      <c r="FDN129" s="303"/>
      <c r="FDO129" s="303"/>
      <c r="FDP129" s="303"/>
      <c r="FDQ129" s="303"/>
      <c r="FDR129" s="303"/>
      <c r="FDS129" s="303"/>
      <c r="FDT129" s="303"/>
      <c r="FDU129" s="303"/>
      <c r="FDV129" s="303"/>
      <c r="FDW129" s="303"/>
      <c r="FDX129" s="303"/>
      <c r="FDY129" s="303"/>
      <c r="FDZ129" s="303"/>
      <c r="FEA129" s="303"/>
      <c r="FEB129" s="303"/>
      <c r="FEC129" s="303"/>
      <c r="FED129" s="303"/>
      <c r="FEE129" s="303"/>
      <c r="FEF129" s="303"/>
      <c r="FEG129" s="303"/>
      <c r="FEH129" s="303"/>
      <c r="FEI129" s="303"/>
      <c r="FEJ129" s="303"/>
      <c r="FEK129" s="303"/>
      <c r="FEL129" s="303"/>
      <c r="FEM129" s="303"/>
      <c r="FEN129" s="303"/>
      <c r="FEO129" s="303"/>
      <c r="FEP129" s="303"/>
      <c r="FEQ129" s="303"/>
      <c r="FER129" s="303"/>
      <c r="FES129" s="303"/>
      <c r="FET129" s="303"/>
      <c r="FEU129" s="303"/>
      <c r="FEV129" s="303"/>
      <c r="FEW129" s="303"/>
      <c r="FEX129" s="303"/>
      <c r="FEY129" s="303"/>
      <c r="FEZ129" s="303"/>
      <c r="FFA129" s="303"/>
      <c r="FFB129" s="303"/>
      <c r="FFC129" s="303"/>
      <c r="FFD129" s="303"/>
      <c r="FFE129" s="303"/>
      <c r="FFF129" s="303"/>
      <c r="FFG129" s="303"/>
      <c r="FFH129" s="303"/>
      <c r="FFI129" s="303"/>
      <c r="FFJ129" s="303"/>
      <c r="FFK129" s="303"/>
      <c r="FFL129" s="303"/>
      <c r="FFM129" s="303"/>
      <c r="FFN129" s="303"/>
      <c r="FFO129" s="303"/>
      <c r="FFP129" s="303"/>
      <c r="FFQ129" s="303"/>
      <c r="FFR129" s="303"/>
      <c r="FFS129" s="303"/>
      <c r="FFT129" s="303"/>
      <c r="FFU129" s="303"/>
      <c r="FFV129" s="303"/>
      <c r="FFW129" s="303"/>
      <c r="FFX129" s="303"/>
      <c r="FFY129" s="303"/>
      <c r="FFZ129" s="303"/>
      <c r="FGA129" s="303"/>
      <c r="FGB129" s="303"/>
      <c r="FGC129" s="303"/>
      <c r="FGD129" s="303"/>
      <c r="FGE129" s="303"/>
      <c r="FGF129" s="303"/>
      <c r="FGG129" s="303"/>
      <c r="FGH129" s="303"/>
      <c r="FGI129" s="303"/>
      <c r="FGJ129" s="303"/>
      <c r="FGK129" s="303"/>
      <c r="FGL129" s="303"/>
      <c r="FGM129" s="303"/>
      <c r="FGN129" s="303"/>
      <c r="FGO129" s="303"/>
      <c r="FGP129" s="303"/>
      <c r="FGQ129" s="303"/>
      <c r="FGR129" s="303"/>
      <c r="FGS129" s="303"/>
      <c r="FGT129" s="303"/>
      <c r="FGU129" s="303"/>
      <c r="FGV129" s="303"/>
      <c r="FGW129" s="303"/>
      <c r="FGX129" s="303"/>
      <c r="FGY129" s="303"/>
      <c r="FGZ129" s="303"/>
      <c r="FHA129" s="303"/>
      <c r="FHB129" s="303"/>
      <c r="FHC129" s="303"/>
      <c r="FHD129" s="303"/>
      <c r="FHE129" s="303"/>
      <c r="FHF129" s="303"/>
      <c r="FHG129" s="303"/>
      <c r="FHH129" s="303"/>
      <c r="FHI129" s="303"/>
      <c r="FHJ129" s="303"/>
      <c r="FHK129" s="303"/>
      <c r="FHL129" s="303"/>
      <c r="FHM129" s="303"/>
      <c r="FHN129" s="303"/>
      <c r="FHO129" s="303"/>
      <c r="FHP129" s="303"/>
      <c r="FHQ129" s="303"/>
      <c r="FHR129" s="303"/>
      <c r="FHS129" s="303"/>
      <c r="FHT129" s="303"/>
      <c r="FHU129" s="303"/>
      <c r="FHV129" s="303"/>
      <c r="FHW129" s="303"/>
      <c r="FHX129" s="303"/>
      <c r="FHY129" s="303"/>
      <c r="FHZ129" s="303"/>
      <c r="FIA129" s="303"/>
      <c r="FIB129" s="303"/>
      <c r="FIC129" s="303"/>
      <c r="FID129" s="303"/>
      <c r="FIE129" s="303"/>
      <c r="FIF129" s="303"/>
      <c r="FIG129" s="303"/>
      <c r="FIH129" s="303"/>
      <c r="FII129" s="303"/>
      <c r="FIJ129" s="303"/>
      <c r="FIK129" s="303"/>
      <c r="FIL129" s="303"/>
      <c r="FIM129" s="303"/>
      <c r="FIN129" s="303"/>
      <c r="FIO129" s="303"/>
      <c r="FIP129" s="303"/>
      <c r="FIQ129" s="303"/>
      <c r="FIR129" s="303"/>
      <c r="FIS129" s="303"/>
      <c r="FIT129" s="303"/>
      <c r="FIU129" s="303"/>
      <c r="FIV129" s="303"/>
      <c r="FIW129" s="303"/>
      <c r="FIX129" s="303"/>
      <c r="FIY129" s="303"/>
      <c r="FIZ129" s="303"/>
      <c r="FJA129" s="303"/>
      <c r="FJB129" s="303"/>
      <c r="FJC129" s="303"/>
      <c r="FJD129" s="303"/>
      <c r="FJE129" s="303"/>
      <c r="FJF129" s="303"/>
      <c r="FJG129" s="303"/>
      <c r="FJH129" s="303"/>
      <c r="FJI129" s="303"/>
      <c r="FJJ129" s="303"/>
      <c r="FJK129" s="303"/>
      <c r="FJL129" s="303"/>
      <c r="FJM129" s="303"/>
      <c r="FJN129" s="303"/>
      <c r="FJO129" s="303"/>
      <c r="FJP129" s="303"/>
      <c r="FJQ129" s="303"/>
      <c r="FJR129" s="303"/>
      <c r="FJS129" s="303"/>
      <c r="FJT129" s="303"/>
      <c r="FJU129" s="303"/>
      <c r="FJV129" s="303"/>
      <c r="FJW129" s="303"/>
      <c r="FJX129" s="303"/>
      <c r="FJY129" s="303"/>
      <c r="FJZ129" s="303"/>
      <c r="FKA129" s="303"/>
      <c r="FKB129" s="303"/>
      <c r="FKC129" s="303"/>
      <c r="FKD129" s="303"/>
      <c r="FKE129" s="303"/>
      <c r="FKF129" s="303"/>
      <c r="FKG129" s="303"/>
      <c r="FKH129" s="303"/>
      <c r="FKI129" s="303"/>
      <c r="FKJ129" s="303"/>
      <c r="FKK129" s="303"/>
      <c r="FKL129" s="303"/>
      <c r="FKM129" s="303"/>
      <c r="FKN129" s="303"/>
      <c r="FKO129" s="303"/>
      <c r="FKP129" s="303"/>
      <c r="FKQ129" s="303"/>
      <c r="FKR129" s="303"/>
      <c r="FKS129" s="303"/>
      <c r="FKT129" s="303"/>
      <c r="FKU129" s="303"/>
      <c r="FKV129" s="303"/>
      <c r="FKW129" s="303"/>
      <c r="FKX129" s="303"/>
      <c r="FKY129" s="303"/>
      <c r="FKZ129" s="303"/>
      <c r="FLA129" s="303"/>
      <c r="FLB129" s="303"/>
      <c r="FLC129" s="303"/>
      <c r="FLD129" s="303"/>
      <c r="FLE129" s="303"/>
      <c r="FLF129" s="303"/>
      <c r="FLG129" s="303"/>
      <c r="FLH129" s="303"/>
      <c r="FLI129" s="303"/>
      <c r="FLJ129" s="303"/>
      <c r="FLK129" s="303"/>
      <c r="FLL129" s="303"/>
      <c r="FLM129" s="303"/>
      <c r="FLN129" s="303"/>
      <c r="FLO129" s="303"/>
      <c r="FLP129" s="303"/>
      <c r="FLQ129" s="303"/>
      <c r="FLR129" s="303"/>
      <c r="FLS129" s="303"/>
      <c r="FLT129" s="303"/>
      <c r="FLU129" s="303"/>
      <c r="FLV129" s="303"/>
      <c r="FLW129" s="303"/>
      <c r="FLX129" s="303"/>
      <c r="FLY129" s="303"/>
      <c r="FLZ129" s="303"/>
      <c r="FMA129" s="303"/>
      <c r="FMB129" s="303"/>
      <c r="FMC129" s="303"/>
      <c r="FMD129" s="303"/>
      <c r="FME129" s="303"/>
      <c r="FMF129" s="303"/>
      <c r="FMG129" s="303"/>
      <c r="FMH129" s="303"/>
      <c r="FMI129" s="303"/>
      <c r="FMJ129" s="303"/>
      <c r="FMK129" s="303"/>
      <c r="FML129" s="303"/>
      <c r="FMM129" s="303"/>
      <c r="FMN129" s="303"/>
      <c r="FMO129" s="303"/>
      <c r="FMP129" s="303"/>
      <c r="FMQ129" s="303"/>
      <c r="FMR129" s="303"/>
      <c r="FMS129" s="303"/>
      <c r="FMT129" s="303"/>
      <c r="FMU129" s="303"/>
      <c r="FMV129" s="303"/>
      <c r="FMW129" s="303"/>
      <c r="FMX129" s="303"/>
      <c r="FMY129" s="303"/>
      <c r="FMZ129" s="303"/>
      <c r="FNA129" s="303"/>
      <c r="FNB129" s="303"/>
      <c r="FNC129" s="303"/>
      <c r="FND129" s="303"/>
      <c r="FNE129" s="303"/>
      <c r="FNF129" s="303"/>
      <c r="FNG129" s="303"/>
      <c r="FNH129" s="303"/>
      <c r="FNI129" s="303"/>
      <c r="FNJ129" s="303"/>
      <c r="FNK129" s="303"/>
      <c r="FNL129" s="303"/>
      <c r="FNM129" s="303"/>
      <c r="FNN129" s="303"/>
      <c r="FNO129" s="303"/>
      <c r="FNP129" s="303"/>
      <c r="FNQ129" s="303"/>
      <c r="FNR129" s="303"/>
      <c r="FNS129" s="303"/>
      <c r="FNT129" s="303"/>
      <c r="FNU129" s="303"/>
      <c r="FNV129" s="303"/>
      <c r="FNW129" s="303"/>
      <c r="FNX129" s="303"/>
      <c r="FNY129" s="303"/>
      <c r="FNZ129" s="303"/>
      <c r="FOA129" s="303"/>
      <c r="FOB129" s="303"/>
      <c r="FOC129" s="303"/>
      <c r="FOD129" s="303"/>
      <c r="FOE129" s="303"/>
      <c r="FOF129" s="303"/>
      <c r="FOG129" s="303"/>
      <c r="FOH129" s="303"/>
      <c r="FOI129" s="303"/>
      <c r="FOJ129" s="303"/>
      <c r="FOK129" s="303"/>
      <c r="FOL129" s="303"/>
      <c r="FOM129" s="303"/>
      <c r="FON129" s="303"/>
      <c r="FOO129" s="303"/>
      <c r="FOP129" s="303"/>
      <c r="FOQ129" s="303"/>
      <c r="FOR129" s="303"/>
      <c r="FOS129" s="303"/>
      <c r="FOT129" s="303"/>
      <c r="FOU129" s="303"/>
      <c r="FOV129" s="303"/>
      <c r="FOW129" s="303"/>
      <c r="FOX129" s="303"/>
      <c r="FOY129" s="303"/>
      <c r="FOZ129" s="303"/>
      <c r="FPA129" s="303"/>
      <c r="FPB129" s="303"/>
      <c r="FPC129" s="303"/>
      <c r="FPD129" s="303"/>
      <c r="FPE129" s="303"/>
      <c r="FPF129" s="303"/>
      <c r="FPG129" s="303"/>
      <c r="FPH129" s="303"/>
      <c r="FPI129" s="303"/>
      <c r="FPJ129" s="303"/>
      <c r="FPK129" s="303"/>
      <c r="FPL129" s="303"/>
      <c r="FPM129" s="303"/>
      <c r="FPN129" s="303"/>
      <c r="FPO129" s="303"/>
      <c r="FPP129" s="303"/>
      <c r="FPQ129" s="303"/>
      <c r="FPR129" s="303"/>
      <c r="FPS129" s="303"/>
      <c r="FPT129" s="303"/>
      <c r="FPU129" s="303"/>
      <c r="FPV129" s="303"/>
      <c r="FPW129" s="303"/>
      <c r="FPX129" s="303"/>
      <c r="FPY129" s="303"/>
      <c r="FPZ129" s="303"/>
      <c r="FQA129" s="303"/>
      <c r="FQB129" s="303"/>
      <c r="FQC129" s="303"/>
      <c r="FQD129" s="303"/>
      <c r="FQE129" s="303"/>
      <c r="FQF129" s="303"/>
      <c r="FQG129" s="303"/>
      <c r="FQH129" s="303"/>
      <c r="FQI129" s="303"/>
      <c r="FQJ129" s="303"/>
      <c r="FQK129" s="303"/>
      <c r="FQL129" s="303"/>
      <c r="FQM129" s="303"/>
      <c r="FQN129" s="303"/>
      <c r="FQO129" s="303"/>
      <c r="FQP129" s="303"/>
      <c r="FQQ129" s="303"/>
      <c r="FQR129" s="303"/>
      <c r="FQS129" s="303"/>
      <c r="FQT129" s="303"/>
      <c r="FQU129" s="303"/>
      <c r="FQV129" s="303"/>
      <c r="FQW129" s="303"/>
      <c r="FQX129" s="303"/>
      <c r="FQY129" s="303"/>
      <c r="FQZ129" s="303"/>
      <c r="FRA129" s="303"/>
      <c r="FRB129" s="303"/>
      <c r="FRC129" s="303"/>
      <c r="FRD129" s="303"/>
      <c r="FRE129" s="303"/>
      <c r="FRF129" s="303"/>
      <c r="FRG129" s="303"/>
      <c r="FRH129" s="303"/>
      <c r="FRI129" s="303"/>
      <c r="FRJ129" s="303"/>
      <c r="FRK129" s="303"/>
      <c r="FRL129" s="303"/>
      <c r="FRM129" s="303"/>
      <c r="FRN129" s="303"/>
      <c r="FRO129" s="303"/>
      <c r="FRP129" s="303"/>
      <c r="FRQ129" s="303"/>
      <c r="FRR129" s="303"/>
      <c r="FRS129" s="303"/>
      <c r="FRT129" s="303"/>
      <c r="FRU129" s="303"/>
      <c r="FRV129" s="303"/>
      <c r="FRW129" s="303"/>
      <c r="FRX129" s="303"/>
      <c r="FRY129" s="303"/>
      <c r="FRZ129" s="303"/>
      <c r="FSA129" s="303"/>
      <c r="FSB129" s="303"/>
      <c r="FSC129" s="303"/>
      <c r="FSD129" s="303"/>
      <c r="FSE129" s="303"/>
      <c r="FSF129" s="303"/>
      <c r="FSG129" s="303"/>
      <c r="FSH129" s="303"/>
      <c r="FSI129" s="303"/>
      <c r="FSJ129" s="303"/>
      <c r="FSK129" s="303"/>
      <c r="FSL129" s="303"/>
      <c r="FSM129" s="303"/>
      <c r="FSN129" s="303"/>
      <c r="FSO129" s="303"/>
      <c r="FSP129" s="303"/>
      <c r="FSQ129" s="303"/>
      <c r="FSR129" s="303"/>
      <c r="FSS129" s="303"/>
      <c r="FST129" s="303"/>
      <c r="FSU129" s="303"/>
      <c r="FSV129" s="303"/>
      <c r="FSW129" s="303"/>
      <c r="FSX129" s="303"/>
      <c r="FSY129" s="303"/>
      <c r="FSZ129" s="303"/>
      <c r="FTA129" s="303"/>
      <c r="FTB129" s="303"/>
      <c r="FTC129" s="303"/>
      <c r="FTD129" s="303"/>
      <c r="FTE129" s="303"/>
      <c r="FTF129" s="303"/>
      <c r="FTG129" s="303"/>
      <c r="FTH129" s="303"/>
      <c r="FTI129" s="303"/>
      <c r="FTJ129" s="303"/>
      <c r="FTK129" s="303"/>
      <c r="FTL129" s="303"/>
      <c r="FTM129" s="303"/>
      <c r="FTN129" s="303"/>
      <c r="FTO129" s="303"/>
      <c r="FTP129" s="303"/>
      <c r="FTQ129" s="303"/>
      <c r="FTR129" s="303"/>
      <c r="FTS129" s="303"/>
      <c r="FTT129" s="303"/>
      <c r="FTU129" s="303"/>
      <c r="FTV129" s="303"/>
      <c r="FTW129" s="303"/>
      <c r="FTX129" s="303"/>
      <c r="FTY129" s="303"/>
      <c r="FTZ129" s="303"/>
      <c r="FUA129" s="303"/>
      <c r="FUB129" s="303"/>
      <c r="FUC129" s="303"/>
      <c r="FUD129" s="303"/>
      <c r="FUE129" s="303"/>
      <c r="FUF129" s="303"/>
      <c r="FUG129" s="303"/>
      <c r="FUH129" s="303"/>
      <c r="FUI129" s="303"/>
      <c r="FUJ129" s="303"/>
      <c r="FUK129" s="303"/>
      <c r="FUL129" s="303"/>
      <c r="FUM129" s="303"/>
      <c r="FUN129" s="303"/>
      <c r="FUO129" s="303"/>
      <c r="FUP129" s="303"/>
      <c r="FUQ129" s="303"/>
      <c r="FUR129" s="303"/>
      <c r="FUS129" s="303"/>
      <c r="FUT129" s="303"/>
      <c r="FUU129" s="303"/>
      <c r="FUV129" s="303"/>
      <c r="FUW129" s="303"/>
      <c r="FUX129" s="303"/>
      <c r="FUY129" s="303"/>
      <c r="FUZ129" s="303"/>
      <c r="FVA129" s="303"/>
      <c r="FVB129" s="303"/>
      <c r="FVC129" s="303"/>
      <c r="FVD129" s="303"/>
      <c r="FVE129" s="303"/>
      <c r="FVF129" s="303"/>
      <c r="FVG129" s="303"/>
      <c r="FVH129" s="303"/>
      <c r="FVI129" s="303"/>
      <c r="FVJ129" s="303"/>
      <c r="FVK129" s="303"/>
      <c r="FVL129" s="303"/>
      <c r="FVM129" s="303"/>
      <c r="FVN129" s="303"/>
      <c r="FVO129" s="303"/>
      <c r="FVP129" s="303"/>
      <c r="FVQ129" s="303"/>
      <c r="FVR129" s="303"/>
      <c r="FVS129" s="303"/>
      <c r="FVT129" s="303"/>
      <c r="FVU129" s="303"/>
      <c r="FVV129" s="303"/>
      <c r="FVW129" s="303"/>
      <c r="FVX129" s="303"/>
      <c r="FVY129" s="303"/>
      <c r="FVZ129" s="303"/>
      <c r="FWA129" s="303"/>
      <c r="FWB129" s="303"/>
      <c r="FWC129" s="303"/>
      <c r="FWD129" s="303"/>
      <c r="FWE129" s="303"/>
      <c r="FWF129" s="303"/>
      <c r="FWG129" s="303"/>
      <c r="FWH129" s="303"/>
      <c r="FWI129" s="303"/>
      <c r="FWJ129" s="303"/>
      <c r="FWK129" s="303"/>
      <c r="FWL129" s="303"/>
      <c r="FWM129" s="303"/>
      <c r="FWN129" s="303"/>
      <c r="FWO129" s="303"/>
      <c r="FWP129" s="303"/>
      <c r="FWQ129" s="303"/>
      <c r="FWR129" s="303"/>
      <c r="FWS129" s="303"/>
      <c r="FWT129" s="303"/>
      <c r="FWU129" s="303"/>
      <c r="FWV129" s="303"/>
      <c r="FWW129" s="303"/>
      <c r="FWX129" s="303"/>
      <c r="FWY129" s="303"/>
      <c r="FWZ129" s="303"/>
      <c r="FXA129" s="303"/>
      <c r="FXB129" s="303"/>
      <c r="FXC129" s="303"/>
      <c r="FXD129" s="303"/>
      <c r="FXE129" s="303"/>
      <c r="FXF129" s="303"/>
      <c r="FXG129" s="303"/>
      <c r="FXH129" s="303"/>
      <c r="FXI129" s="303"/>
      <c r="FXJ129" s="303"/>
      <c r="FXK129" s="303"/>
      <c r="FXL129" s="303"/>
      <c r="FXM129" s="303"/>
      <c r="FXN129" s="303"/>
      <c r="FXO129" s="303"/>
      <c r="FXP129" s="303"/>
      <c r="FXQ129" s="303"/>
      <c r="FXR129" s="303"/>
      <c r="FXS129" s="303"/>
      <c r="FXT129" s="303"/>
      <c r="FXU129" s="303"/>
      <c r="FXV129" s="303"/>
      <c r="FXW129" s="303"/>
      <c r="FXX129" s="303"/>
      <c r="FXY129" s="303"/>
      <c r="FXZ129" s="303"/>
      <c r="FYA129" s="303"/>
      <c r="FYB129" s="303"/>
      <c r="FYC129" s="303"/>
      <c r="FYD129" s="303"/>
      <c r="FYE129" s="303"/>
      <c r="FYF129" s="303"/>
      <c r="FYG129" s="303"/>
      <c r="FYH129" s="303"/>
      <c r="FYI129" s="303"/>
      <c r="FYJ129" s="303"/>
      <c r="FYK129" s="303"/>
      <c r="FYL129" s="303"/>
      <c r="FYM129" s="303"/>
      <c r="FYN129" s="303"/>
      <c r="FYO129" s="303"/>
      <c r="FYP129" s="303"/>
      <c r="FYQ129" s="303"/>
      <c r="FYR129" s="303"/>
      <c r="FYS129" s="303"/>
      <c r="FYT129" s="303"/>
      <c r="FYU129" s="303"/>
      <c r="FYV129" s="303"/>
      <c r="FYW129" s="303"/>
      <c r="FYX129" s="303"/>
      <c r="FYY129" s="303"/>
      <c r="FYZ129" s="303"/>
      <c r="FZA129" s="303"/>
      <c r="FZB129" s="303"/>
      <c r="FZC129" s="303"/>
      <c r="FZD129" s="303"/>
      <c r="FZE129" s="303"/>
      <c r="FZF129" s="303"/>
      <c r="FZG129" s="303"/>
      <c r="FZH129" s="303"/>
      <c r="FZI129" s="303"/>
      <c r="FZJ129" s="303"/>
      <c r="FZK129" s="303"/>
      <c r="FZL129" s="303"/>
      <c r="FZM129" s="303"/>
      <c r="FZN129" s="303"/>
      <c r="FZO129" s="303"/>
      <c r="FZP129" s="303"/>
      <c r="FZQ129" s="303"/>
      <c r="FZR129" s="303"/>
      <c r="FZS129" s="303"/>
      <c r="FZT129" s="303"/>
      <c r="FZU129" s="303"/>
      <c r="FZV129" s="303"/>
      <c r="FZW129" s="303"/>
      <c r="FZX129" s="303"/>
      <c r="FZY129" s="303"/>
      <c r="FZZ129" s="303"/>
      <c r="GAA129" s="303"/>
      <c r="GAB129" s="303"/>
      <c r="GAC129" s="303"/>
      <c r="GAD129" s="303"/>
      <c r="GAE129" s="303"/>
      <c r="GAF129" s="303"/>
      <c r="GAG129" s="303"/>
      <c r="GAH129" s="303"/>
      <c r="GAI129" s="303"/>
      <c r="GAJ129" s="303"/>
      <c r="GAK129" s="303"/>
      <c r="GAL129" s="303"/>
      <c r="GAM129" s="303"/>
      <c r="GAN129" s="303"/>
      <c r="GAO129" s="303"/>
      <c r="GAP129" s="303"/>
      <c r="GAQ129" s="303"/>
      <c r="GAR129" s="303"/>
      <c r="GAS129" s="303"/>
      <c r="GAT129" s="303"/>
      <c r="GAU129" s="303"/>
      <c r="GAV129" s="303"/>
      <c r="GAW129" s="303"/>
      <c r="GAX129" s="303"/>
      <c r="GAY129" s="303"/>
      <c r="GAZ129" s="303"/>
      <c r="GBA129" s="303"/>
      <c r="GBB129" s="303"/>
      <c r="GBC129" s="303"/>
      <c r="GBD129" s="303"/>
      <c r="GBE129" s="303"/>
      <c r="GBF129" s="303"/>
      <c r="GBG129" s="303"/>
      <c r="GBH129" s="303"/>
      <c r="GBI129" s="303"/>
      <c r="GBJ129" s="303"/>
      <c r="GBK129" s="303"/>
      <c r="GBL129" s="303"/>
      <c r="GBM129" s="303"/>
      <c r="GBN129" s="303"/>
      <c r="GBO129" s="303"/>
      <c r="GBP129" s="303"/>
      <c r="GBQ129" s="303"/>
      <c r="GBR129" s="303"/>
      <c r="GBS129" s="303"/>
      <c r="GBT129" s="303"/>
      <c r="GBU129" s="303"/>
      <c r="GBV129" s="303"/>
      <c r="GBW129" s="303"/>
      <c r="GBX129" s="303"/>
      <c r="GBY129" s="303"/>
      <c r="GBZ129" s="303"/>
      <c r="GCA129" s="303"/>
      <c r="GCB129" s="303"/>
      <c r="GCC129" s="303"/>
      <c r="GCD129" s="303"/>
      <c r="GCE129" s="303"/>
      <c r="GCF129" s="303"/>
      <c r="GCG129" s="303"/>
      <c r="GCH129" s="303"/>
      <c r="GCI129" s="303"/>
      <c r="GCJ129" s="303"/>
      <c r="GCK129" s="303"/>
      <c r="GCL129" s="303"/>
      <c r="GCM129" s="303"/>
      <c r="GCN129" s="303"/>
      <c r="GCO129" s="303"/>
      <c r="GCP129" s="303"/>
      <c r="GCQ129" s="303"/>
      <c r="GCR129" s="303"/>
      <c r="GCS129" s="303"/>
      <c r="GCT129" s="303"/>
      <c r="GCU129" s="303"/>
      <c r="GCV129" s="303"/>
      <c r="GCW129" s="303"/>
      <c r="GCX129" s="303"/>
      <c r="GCY129" s="303"/>
      <c r="GCZ129" s="303"/>
      <c r="GDA129" s="303"/>
      <c r="GDB129" s="303"/>
      <c r="GDC129" s="303"/>
      <c r="GDD129" s="303"/>
      <c r="GDE129" s="303"/>
      <c r="GDF129" s="303"/>
      <c r="GDG129" s="303"/>
      <c r="GDH129" s="303"/>
      <c r="GDI129" s="303"/>
      <c r="GDJ129" s="303"/>
      <c r="GDK129" s="303"/>
      <c r="GDL129" s="303"/>
      <c r="GDM129" s="303"/>
      <c r="GDN129" s="303"/>
      <c r="GDO129" s="303"/>
      <c r="GDP129" s="303"/>
      <c r="GDQ129" s="303"/>
      <c r="GDR129" s="303"/>
      <c r="GDS129" s="303"/>
      <c r="GDT129" s="303"/>
      <c r="GDU129" s="303"/>
      <c r="GDV129" s="303"/>
      <c r="GDW129" s="303"/>
      <c r="GDX129" s="303"/>
      <c r="GDY129" s="303"/>
      <c r="GDZ129" s="303"/>
      <c r="GEA129" s="303"/>
      <c r="GEB129" s="303"/>
      <c r="GEC129" s="303"/>
      <c r="GED129" s="303"/>
      <c r="GEE129" s="303"/>
      <c r="GEF129" s="303"/>
      <c r="GEG129" s="303"/>
      <c r="GEH129" s="303"/>
      <c r="GEI129" s="303"/>
      <c r="GEJ129" s="303"/>
      <c r="GEK129" s="303"/>
      <c r="GEL129" s="303"/>
      <c r="GEM129" s="303"/>
      <c r="GEN129" s="303"/>
      <c r="GEO129" s="303"/>
      <c r="GEP129" s="303"/>
      <c r="GEQ129" s="303"/>
      <c r="GER129" s="303"/>
      <c r="GES129" s="303"/>
      <c r="GET129" s="303"/>
      <c r="GEU129" s="303"/>
      <c r="GEV129" s="303"/>
      <c r="GEW129" s="303"/>
      <c r="GEX129" s="303"/>
      <c r="GEY129" s="303"/>
      <c r="GEZ129" s="303"/>
      <c r="GFA129" s="303"/>
      <c r="GFB129" s="303"/>
      <c r="GFC129" s="303"/>
      <c r="GFD129" s="303"/>
      <c r="GFE129" s="303"/>
      <c r="GFF129" s="303"/>
      <c r="GFG129" s="303"/>
      <c r="GFH129" s="303"/>
      <c r="GFI129" s="303"/>
      <c r="GFJ129" s="303"/>
      <c r="GFK129" s="303"/>
      <c r="GFL129" s="303"/>
      <c r="GFM129" s="303"/>
      <c r="GFN129" s="303"/>
      <c r="GFO129" s="303"/>
      <c r="GFP129" s="303"/>
      <c r="GFQ129" s="303"/>
      <c r="GFR129" s="303"/>
      <c r="GFS129" s="303"/>
      <c r="GFT129" s="303"/>
      <c r="GFU129" s="303"/>
      <c r="GFV129" s="303"/>
      <c r="GFW129" s="303"/>
      <c r="GFX129" s="303"/>
      <c r="GFY129" s="303"/>
      <c r="GFZ129" s="303"/>
      <c r="GGA129" s="303"/>
      <c r="GGB129" s="303"/>
      <c r="GGC129" s="303"/>
      <c r="GGD129" s="303"/>
      <c r="GGE129" s="303"/>
      <c r="GGF129" s="303"/>
      <c r="GGG129" s="303"/>
      <c r="GGH129" s="303"/>
      <c r="GGI129" s="303"/>
      <c r="GGJ129" s="303"/>
      <c r="GGK129" s="303"/>
      <c r="GGL129" s="303"/>
      <c r="GGM129" s="303"/>
      <c r="GGN129" s="303"/>
      <c r="GGO129" s="303"/>
      <c r="GGP129" s="303"/>
      <c r="GGQ129" s="303"/>
      <c r="GGR129" s="303"/>
      <c r="GGS129" s="303"/>
      <c r="GGT129" s="303"/>
      <c r="GGU129" s="303"/>
      <c r="GGV129" s="303"/>
      <c r="GGW129" s="303"/>
      <c r="GGX129" s="303"/>
      <c r="GGY129" s="303"/>
      <c r="GGZ129" s="303"/>
      <c r="GHA129" s="303"/>
      <c r="GHB129" s="303"/>
      <c r="GHC129" s="303"/>
      <c r="GHD129" s="303"/>
      <c r="GHE129" s="303"/>
      <c r="GHF129" s="303"/>
      <c r="GHG129" s="303"/>
      <c r="GHH129" s="303"/>
      <c r="GHI129" s="303"/>
      <c r="GHJ129" s="303"/>
      <c r="GHK129" s="303"/>
      <c r="GHL129" s="303"/>
      <c r="GHM129" s="303"/>
      <c r="GHN129" s="303"/>
      <c r="GHO129" s="303"/>
      <c r="GHP129" s="303"/>
      <c r="GHQ129" s="303"/>
      <c r="GHR129" s="303"/>
      <c r="GHS129" s="303"/>
      <c r="GHT129" s="303"/>
      <c r="GHU129" s="303"/>
      <c r="GHV129" s="303"/>
      <c r="GHW129" s="303"/>
      <c r="GHX129" s="303"/>
      <c r="GHY129" s="303"/>
      <c r="GHZ129" s="303"/>
      <c r="GIA129" s="303"/>
      <c r="GIB129" s="303"/>
      <c r="GIC129" s="303"/>
      <c r="GID129" s="303"/>
      <c r="GIE129" s="303"/>
      <c r="GIF129" s="303"/>
      <c r="GIG129" s="303"/>
      <c r="GIH129" s="303"/>
      <c r="GII129" s="303"/>
      <c r="GIJ129" s="303"/>
      <c r="GIK129" s="303"/>
      <c r="GIL129" s="303"/>
      <c r="GIM129" s="303"/>
      <c r="GIN129" s="303"/>
      <c r="GIO129" s="303"/>
      <c r="GIP129" s="303"/>
      <c r="GIQ129" s="303"/>
      <c r="GIR129" s="303"/>
      <c r="GIS129" s="303"/>
      <c r="GIT129" s="303"/>
      <c r="GIU129" s="303"/>
      <c r="GIV129" s="303"/>
      <c r="GIW129" s="303"/>
      <c r="GIX129" s="303"/>
      <c r="GIY129" s="303"/>
      <c r="GIZ129" s="303"/>
      <c r="GJA129" s="303"/>
      <c r="GJB129" s="303"/>
      <c r="GJC129" s="303"/>
      <c r="GJD129" s="303"/>
      <c r="GJE129" s="303"/>
      <c r="GJF129" s="303"/>
      <c r="GJG129" s="303"/>
      <c r="GJH129" s="303"/>
      <c r="GJI129" s="303"/>
      <c r="GJJ129" s="303"/>
      <c r="GJK129" s="303"/>
      <c r="GJL129" s="303"/>
      <c r="GJM129" s="303"/>
      <c r="GJN129" s="303"/>
      <c r="GJO129" s="303"/>
      <c r="GJP129" s="303"/>
      <c r="GJQ129" s="303"/>
      <c r="GJR129" s="303"/>
      <c r="GJS129" s="303"/>
      <c r="GJT129" s="303"/>
      <c r="GJU129" s="303"/>
      <c r="GJV129" s="303"/>
      <c r="GJW129" s="303"/>
      <c r="GJX129" s="303"/>
      <c r="GJY129" s="303"/>
      <c r="GJZ129" s="303"/>
      <c r="GKA129" s="303"/>
      <c r="GKB129" s="303"/>
      <c r="GKC129" s="303"/>
      <c r="GKD129" s="303"/>
      <c r="GKE129" s="303"/>
      <c r="GKF129" s="303"/>
      <c r="GKG129" s="303"/>
      <c r="GKH129" s="303"/>
      <c r="GKI129" s="303"/>
      <c r="GKJ129" s="303"/>
      <c r="GKK129" s="303"/>
      <c r="GKL129" s="303"/>
      <c r="GKM129" s="303"/>
      <c r="GKN129" s="303"/>
      <c r="GKO129" s="303"/>
      <c r="GKP129" s="303"/>
      <c r="GKQ129" s="303"/>
      <c r="GKR129" s="303"/>
      <c r="GKS129" s="303"/>
      <c r="GKT129" s="303"/>
      <c r="GKU129" s="303"/>
      <c r="GKV129" s="303"/>
      <c r="GKW129" s="303"/>
      <c r="GKX129" s="303"/>
      <c r="GKY129" s="303"/>
      <c r="GKZ129" s="303"/>
      <c r="GLA129" s="303"/>
      <c r="GLB129" s="303"/>
      <c r="GLC129" s="303"/>
      <c r="GLD129" s="303"/>
      <c r="GLE129" s="303"/>
      <c r="GLF129" s="303"/>
      <c r="GLG129" s="303"/>
      <c r="GLH129" s="303"/>
      <c r="GLI129" s="303"/>
      <c r="GLJ129" s="303"/>
      <c r="GLK129" s="303"/>
      <c r="GLL129" s="303"/>
      <c r="GLM129" s="303"/>
      <c r="GLN129" s="303"/>
      <c r="GLO129" s="303"/>
      <c r="GLP129" s="303"/>
      <c r="GLQ129" s="303"/>
      <c r="GLR129" s="303"/>
      <c r="GLS129" s="303"/>
      <c r="GLT129" s="303"/>
      <c r="GLU129" s="303"/>
      <c r="GLV129" s="303"/>
      <c r="GLW129" s="303"/>
      <c r="GLX129" s="303"/>
      <c r="GLY129" s="303"/>
      <c r="GLZ129" s="303"/>
      <c r="GMA129" s="303"/>
      <c r="GMB129" s="303"/>
      <c r="GMC129" s="303"/>
      <c r="GMD129" s="303"/>
      <c r="GME129" s="303"/>
      <c r="GMF129" s="303"/>
      <c r="GMG129" s="303"/>
      <c r="GMH129" s="303"/>
      <c r="GMI129" s="303"/>
      <c r="GMJ129" s="303"/>
      <c r="GMK129" s="303"/>
      <c r="GML129" s="303"/>
      <c r="GMM129" s="303"/>
      <c r="GMN129" s="303"/>
      <c r="GMO129" s="303"/>
      <c r="GMP129" s="303"/>
      <c r="GMQ129" s="303"/>
      <c r="GMR129" s="303"/>
      <c r="GMS129" s="303"/>
      <c r="GMT129" s="303"/>
      <c r="GMU129" s="303"/>
      <c r="GMV129" s="303"/>
      <c r="GMW129" s="303"/>
      <c r="GMX129" s="303"/>
      <c r="GMY129" s="303"/>
      <c r="GMZ129" s="303"/>
      <c r="GNA129" s="303"/>
      <c r="GNB129" s="303"/>
      <c r="GNC129" s="303"/>
      <c r="GND129" s="303"/>
      <c r="GNE129" s="303"/>
      <c r="GNF129" s="303"/>
      <c r="GNG129" s="303"/>
      <c r="GNH129" s="303"/>
      <c r="GNI129" s="303"/>
      <c r="GNJ129" s="303"/>
      <c r="GNK129" s="303"/>
      <c r="GNL129" s="303"/>
      <c r="GNM129" s="303"/>
      <c r="GNN129" s="303"/>
      <c r="GNO129" s="303"/>
      <c r="GNP129" s="303"/>
      <c r="GNQ129" s="303"/>
      <c r="GNR129" s="303"/>
      <c r="GNS129" s="303"/>
      <c r="GNT129" s="303"/>
      <c r="GNU129" s="303"/>
      <c r="GNV129" s="303"/>
      <c r="GNW129" s="303"/>
      <c r="GNX129" s="303"/>
      <c r="GNY129" s="303"/>
      <c r="GNZ129" s="303"/>
      <c r="GOA129" s="303"/>
      <c r="GOB129" s="303"/>
      <c r="GOC129" s="303"/>
      <c r="GOD129" s="303"/>
      <c r="GOE129" s="303"/>
      <c r="GOF129" s="303"/>
      <c r="GOG129" s="303"/>
      <c r="GOH129" s="303"/>
      <c r="GOI129" s="303"/>
      <c r="GOJ129" s="303"/>
      <c r="GOK129" s="303"/>
      <c r="GOL129" s="303"/>
      <c r="GOM129" s="303"/>
      <c r="GON129" s="303"/>
      <c r="GOO129" s="303"/>
      <c r="GOP129" s="303"/>
      <c r="GOQ129" s="303"/>
      <c r="GOR129" s="303"/>
      <c r="GOS129" s="303"/>
      <c r="GOT129" s="303"/>
      <c r="GOU129" s="303"/>
      <c r="GOV129" s="303"/>
      <c r="GOW129" s="303"/>
      <c r="GOX129" s="303"/>
      <c r="GOY129" s="303"/>
      <c r="GOZ129" s="303"/>
      <c r="GPA129" s="303"/>
      <c r="GPB129" s="303"/>
      <c r="GPC129" s="303"/>
      <c r="GPD129" s="303"/>
      <c r="GPE129" s="303"/>
      <c r="GPF129" s="303"/>
      <c r="GPG129" s="303"/>
      <c r="GPH129" s="303"/>
      <c r="GPI129" s="303"/>
      <c r="GPJ129" s="303"/>
      <c r="GPK129" s="303"/>
      <c r="GPL129" s="303"/>
      <c r="GPM129" s="303"/>
      <c r="GPN129" s="303"/>
      <c r="GPO129" s="303"/>
      <c r="GPP129" s="303"/>
      <c r="GPQ129" s="303"/>
      <c r="GPR129" s="303"/>
      <c r="GPS129" s="303"/>
      <c r="GPT129" s="303"/>
      <c r="GPU129" s="303"/>
      <c r="GPV129" s="303"/>
      <c r="GPW129" s="303"/>
      <c r="GPX129" s="303"/>
      <c r="GPY129" s="303"/>
      <c r="GPZ129" s="303"/>
      <c r="GQA129" s="303"/>
      <c r="GQB129" s="303"/>
      <c r="GQC129" s="303"/>
      <c r="GQD129" s="303"/>
      <c r="GQE129" s="303"/>
      <c r="GQF129" s="303"/>
      <c r="GQG129" s="303"/>
      <c r="GQH129" s="303"/>
      <c r="GQI129" s="303"/>
      <c r="GQJ129" s="303"/>
      <c r="GQK129" s="303"/>
      <c r="GQL129" s="303"/>
      <c r="GQM129" s="303"/>
      <c r="GQN129" s="303"/>
      <c r="GQO129" s="303"/>
      <c r="GQP129" s="303"/>
      <c r="GQQ129" s="303"/>
      <c r="GQR129" s="303"/>
      <c r="GQS129" s="303"/>
      <c r="GQT129" s="303"/>
      <c r="GQU129" s="303"/>
      <c r="GQV129" s="303"/>
      <c r="GQW129" s="303"/>
      <c r="GQX129" s="303"/>
      <c r="GQY129" s="303"/>
      <c r="GQZ129" s="303"/>
      <c r="GRA129" s="303"/>
      <c r="GRB129" s="303"/>
      <c r="GRC129" s="303"/>
      <c r="GRD129" s="303"/>
      <c r="GRE129" s="303"/>
      <c r="GRF129" s="303"/>
      <c r="GRG129" s="303"/>
      <c r="GRH129" s="303"/>
      <c r="GRI129" s="303"/>
      <c r="GRJ129" s="303"/>
      <c r="GRK129" s="303"/>
      <c r="GRL129" s="303"/>
      <c r="GRM129" s="303"/>
      <c r="GRN129" s="303"/>
      <c r="GRO129" s="303"/>
      <c r="GRP129" s="303"/>
      <c r="GRQ129" s="303"/>
      <c r="GRR129" s="303"/>
      <c r="GRS129" s="303"/>
      <c r="GRT129" s="303"/>
      <c r="GRU129" s="303"/>
      <c r="GRV129" s="303"/>
      <c r="GRW129" s="303"/>
      <c r="GRX129" s="303"/>
      <c r="GRY129" s="303"/>
      <c r="GRZ129" s="303"/>
      <c r="GSA129" s="303"/>
      <c r="GSB129" s="303"/>
      <c r="GSC129" s="303"/>
      <c r="GSD129" s="303"/>
      <c r="GSE129" s="303"/>
      <c r="GSF129" s="303"/>
      <c r="GSG129" s="303"/>
      <c r="GSH129" s="303"/>
      <c r="GSI129" s="303"/>
      <c r="GSJ129" s="303"/>
      <c r="GSK129" s="303"/>
      <c r="GSL129" s="303"/>
      <c r="GSM129" s="303"/>
      <c r="GSN129" s="303"/>
      <c r="GSO129" s="303"/>
      <c r="GSP129" s="303"/>
      <c r="GSQ129" s="303"/>
      <c r="GSR129" s="303"/>
      <c r="GSS129" s="303"/>
      <c r="GST129" s="303"/>
      <c r="GSU129" s="303"/>
      <c r="GSV129" s="303"/>
      <c r="GSW129" s="303"/>
      <c r="GSX129" s="303"/>
      <c r="GSY129" s="303"/>
      <c r="GSZ129" s="303"/>
      <c r="GTA129" s="303"/>
      <c r="GTB129" s="303"/>
      <c r="GTC129" s="303"/>
      <c r="GTD129" s="303"/>
      <c r="GTE129" s="303"/>
      <c r="GTF129" s="303"/>
      <c r="GTG129" s="303"/>
      <c r="GTH129" s="303"/>
      <c r="GTI129" s="303"/>
      <c r="GTJ129" s="303"/>
      <c r="GTK129" s="303"/>
      <c r="GTL129" s="303"/>
      <c r="GTM129" s="303"/>
      <c r="GTN129" s="303"/>
      <c r="GTO129" s="303"/>
      <c r="GTP129" s="303"/>
      <c r="GTQ129" s="303"/>
      <c r="GTR129" s="303"/>
      <c r="GTS129" s="303"/>
      <c r="GTT129" s="303"/>
      <c r="GTU129" s="303"/>
      <c r="GTV129" s="303"/>
      <c r="GTW129" s="303"/>
      <c r="GTX129" s="303"/>
      <c r="GTY129" s="303"/>
      <c r="GTZ129" s="303"/>
      <c r="GUA129" s="303"/>
      <c r="GUB129" s="303"/>
      <c r="GUC129" s="303"/>
      <c r="GUD129" s="303"/>
      <c r="GUE129" s="303"/>
      <c r="GUF129" s="303"/>
      <c r="GUG129" s="303"/>
      <c r="GUH129" s="303"/>
      <c r="GUI129" s="303"/>
      <c r="GUJ129" s="303"/>
      <c r="GUK129" s="303"/>
      <c r="GUL129" s="303"/>
      <c r="GUM129" s="303"/>
      <c r="GUN129" s="303"/>
      <c r="GUO129" s="303"/>
      <c r="GUP129" s="303"/>
      <c r="GUQ129" s="303"/>
      <c r="GUR129" s="303"/>
      <c r="GUS129" s="303"/>
      <c r="GUT129" s="303"/>
      <c r="GUU129" s="303"/>
      <c r="GUV129" s="303"/>
      <c r="GUW129" s="303"/>
      <c r="GUX129" s="303"/>
      <c r="GUY129" s="303"/>
      <c r="GUZ129" s="303"/>
      <c r="GVA129" s="303"/>
      <c r="GVB129" s="303"/>
      <c r="GVC129" s="303"/>
      <c r="GVD129" s="303"/>
      <c r="GVE129" s="303"/>
      <c r="GVF129" s="303"/>
      <c r="GVG129" s="303"/>
      <c r="GVH129" s="303"/>
      <c r="GVI129" s="303"/>
      <c r="GVJ129" s="303"/>
      <c r="GVK129" s="303"/>
      <c r="GVL129" s="303"/>
      <c r="GVM129" s="303"/>
      <c r="GVN129" s="303"/>
      <c r="GVO129" s="303"/>
      <c r="GVP129" s="303"/>
      <c r="GVQ129" s="303"/>
      <c r="GVR129" s="303"/>
      <c r="GVS129" s="303"/>
      <c r="GVT129" s="303"/>
      <c r="GVU129" s="303"/>
      <c r="GVV129" s="303"/>
      <c r="GVW129" s="303"/>
      <c r="GVX129" s="303"/>
      <c r="GVY129" s="303"/>
      <c r="GVZ129" s="303"/>
      <c r="GWA129" s="303"/>
      <c r="GWB129" s="303"/>
      <c r="GWC129" s="303"/>
      <c r="GWD129" s="303"/>
      <c r="GWE129" s="303"/>
      <c r="GWF129" s="303"/>
      <c r="GWG129" s="303"/>
      <c r="GWH129" s="303"/>
      <c r="GWI129" s="303"/>
      <c r="GWJ129" s="303"/>
      <c r="GWK129" s="303"/>
      <c r="GWL129" s="303"/>
      <c r="GWM129" s="303"/>
      <c r="GWN129" s="303"/>
      <c r="GWO129" s="303"/>
      <c r="GWP129" s="303"/>
      <c r="GWQ129" s="303"/>
      <c r="GWR129" s="303"/>
      <c r="GWS129" s="303"/>
      <c r="GWT129" s="303"/>
      <c r="GWU129" s="303"/>
      <c r="GWV129" s="303"/>
      <c r="GWW129" s="303"/>
      <c r="GWX129" s="303"/>
      <c r="GWY129" s="303"/>
      <c r="GWZ129" s="303"/>
      <c r="GXA129" s="303"/>
      <c r="GXB129" s="303"/>
      <c r="GXC129" s="303"/>
      <c r="GXD129" s="303"/>
      <c r="GXE129" s="303"/>
      <c r="GXF129" s="303"/>
      <c r="GXG129" s="303"/>
      <c r="GXH129" s="303"/>
      <c r="GXI129" s="303"/>
      <c r="GXJ129" s="303"/>
      <c r="GXK129" s="303"/>
      <c r="GXL129" s="303"/>
      <c r="GXM129" s="303"/>
      <c r="GXN129" s="303"/>
      <c r="GXO129" s="303"/>
      <c r="GXP129" s="303"/>
      <c r="GXQ129" s="303"/>
      <c r="GXR129" s="303"/>
      <c r="GXS129" s="303"/>
      <c r="GXT129" s="303"/>
      <c r="GXU129" s="303"/>
      <c r="GXV129" s="303"/>
      <c r="GXW129" s="303"/>
      <c r="GXX129" s="303"/>
      <c r="GXY129" s="303"/>
      <c r="GXZ129" s="303"/>
      <c r="GYA129" s="303"/>
      <c r="GYB129" s="303"/>
      <c r="GYC129" s="303"/>
      <c r="GYD129" s="303"/>
      <c r="GYE129" s="303"/>
      <c r="GYF129" s="303"/>
      <c r="GYG129" s="303"/>
      <c r="GYH129" s="303"/>
      <c r="GYI129" s="303"/>
      <c r="GYJ129" s="303"/>
      <c r="GYK129" s="303"/>
      <c r="GYL129" s="303"/>
      <c r="GYM129" s="303"/>
      <c r="GYN129" s="303"/>
      <c r="GYO129" s="303"/>
      <c r="GYP129" s="303"/>
      <c r="GYQ129" s="303"/>
      <c r="GYR129" s="303"/>
      <c r="GYS129" s="303"/>
      <c r="GYT129" s="303"/>
      <c r="GYU129" s="303"/>
      <c r="GYV129" s="303"/>
      <c r="GYW129" s="303"/>
      <c r="GYX129" s="303"/>
      <c r="GYY129" s="303"/>
      <c r="GYZ129" s="303"/>
      <c r="GZA129" s="303"/>
      <c r="GZB129" s="303"/>
      <c r="GZC129" s="303"/>
      <c r="GZD129" s="303"/>
      <c r="GZE129" s="303"/>
      <c r="GZF129" s="303"/>
      <c r="GZG129" s="303"/>
      <c r="GZH129" s="303"/>
      <c r="GZI129" s="303"/>
      <c r="GZJ129" s="303"/>
      <c r="GZK129" s="303"/>
      <c r="GZL129" s="303"/>
      <c r="GZM129" s="303"/>
      <c r="GZN129" s="303"/>
      <c r="GZO129" s="303"/>
      <c r="GZP129" s="303"/>
      <c r="GZQ129" s="303"/>
      <c r="GZR129" s="303"/>
      <c r="GZS129" s="303"/>
      <c r="GZT129" s="303"/>
      <c r="GZU129" s="303"/>
      <c r="GZV129" s="303"/>
      <c r="GZW129" s="303"/>
      <c r="GZX129" s="303"/>
      <c r="GZY129" s="303"/>
      <c r="GZZ129" s="303"/>
      <c r="HAA129" s="303"/>
      <c r="HAB129" s="303"/>
      <c r="HAC129" s="303"/>
      <c r="HAD129" s="303"/>
      <c r="HAE129" s="303"/>
      <c r="HAF129" s="303"/>
      <c r="HAG129" s="303"/>
      <c r="HAH129" s="303"/>
      <c r="HAI129" s="303"/>
      <c r="HAJ129" s="303"/>
      <c r="HAK129" s="303"/>
      <c r="HAL129" s="303"/>
      <c r="HAM129" s="303"/>
      <c r="HAN129" s="303"/>
      <c r="HAO129" s="303"/>
      <c r="HAP129" s="303"/>
      <c r="HAQ129" s="303"/>
      <c r="HAR129" s="303"/>
      <c r="HAS129" s="303"/>
      <c r="HAT129" s="303"/>
      <c r="HAU129" s="303"/>
      <c r="HAV129" s="303"/>
      <c r="HAW129" s="303"/>
      <c r="HAX129" s="303"/>
      <c r="HAY129" s="303"/>
      <c r="HAZ129" s="303"/>
      <c r="HBA129" s="303"/>
      <c r="HBB129" s="303"/>
      <c r="HBC129" s="303"/>
      <c r="HBD129" s="303"/>
      <c r="HBE129" s="303"/>
      <c r="HBF129" s="303"/>
      <c r="HBG129" s="303"/>
      <c r="HBH129" s="303"/>
      <c r="HBI129" s="303"/>
      <c r="HBJ129" s="303"/>
      <c r="HBK129" s="303"/>
      <c r="HBL129" s="303"/>
      <c r="HBM129" s="303"/>
      <c r="HBN129" s="303"/>
      <c r="HBO129" s="303"/>
      <c r="HBP129" s="303"/>
      <c r="HBQ129" s="303"/>
      <c r="HBR129" s="303"/>
      <c r="HBS129" s="303"/>
      <c r="HBT129" s="303"/>
      <c r="HBU129" s="303"/>
      <c r="HBV129" s="303"/>
      <c r="HBW129" s="303"/>
      <c r="HBX129" s="303"/>
      <c r="HBY129" s="303"/>
      <c r="HBZ129" s="303"/>
      <c r="HCA129" s="303"/>
      <c r="HCB129" s="303"/>
      <c r="HCC129" s="303"/>
      <c r="HCD129" s="303"/>
      <c r="HCE129" s="303"/>
      <c r="HCF129" s="303"/>
      <c r="HCG129" s="303"/>
      <c r="HCH129" s="303"/>
      <c r="HCI129" s="303"/>
      <c r="HCJ129" s="303"/>
      <c r="HCK129" s="303"/>
      <c r="HCL129" s="303"/>
      <c r="HCM129" s="303"/>
      <c r="HCN129" s="303"/>
      <c r="HCO129" s="303"/>
      <c r="HCP129" s="303"/>
      <c r="HCQ129" s="303"/>
      <c r="HCR129" s="303"/>
      <c r="HCS129" s="303"/>
      <c r="HCT129" s="303"/>
      <c r="HCU129" s="303"/>
      <c r="HCV129" s="303"/>
      <c r="HCW129" s="303"/>
      <c r="HCX129" s="303"/>
      <c r="HCY129" s="303"/>
      <c r="HCZ129" s="303"/>
      <c r="HDA129" s="303"/>
      <c r="HDB129" s="303"/>
      <c r="HDC129" s="303"/>
      <c r="HDD129" s="303"/>
      <c r="HDE129" s="303"/>
      <c r="HDF129" s="303"/>
      <c r="HDG129" s="303"/>
      <c r="HDH129" s="303"/>
      <c r="HDI129" s="303"/>
      <c r="HDJ129" s="303"/>
      <c r="HDK129" s="303"/>
      <c r="HDL129" s="303"/>
      <c r="HDM129" s="303"/>
      <c r="HDN129" s="303"/>
      <c r="HDO129" s="303"/>
      <c r="HDP129" s="303"/>
      <c r="HDQ129" s="303"/>
      <c r="HDR129" s="303"/>
      <c r="HDS129" s="303"/>
      <c r="HDT129" s="303"/>
      <c r="HDU129" s="303"/>
      <c r="HDV129" s="303"/>
      <c r="HDW129" s="303"/>
      <c r="HDX129" s="303"/>
      <c r="HDY129" s="303"/>
      <c r="HDZ129" s="303"/>
      <c r="HEA129" s="303"/>
      <c r="HEB129" s="303"/>
      <c r="HEC129" s="303"/>
      <c r="HED129" s="303"/>
      <c r="HEE129" s="303"/>
      <c r="HEF129" s="303"/>
      <c r="HEG129" s="303"/>
      <c r="HEH129" s="303"/>
      <c r="HEI129" s="303"/>
      <c r="HEJ129" s="303"/>
      <c r="HEK129" s="303"/>
      <c r="HEL129" s="303"/>
      <c r="HEM129" s="303"/>
      <c r="HEN129" s="303"/>
      <c r="HEO129" s="303"/>
      <c r="HEP129" s="303"/>
      <c r="HEQ129" s="303"/>
      <c r="HER129" s="303"/>
      <c r="HES129" s="303"/>
      <c r="HET129" s="303"/>
      <c r="HEU129" s="303"/>
      <c r="HEV129" s="303"/>
      <c r="HEW129" s="303"/>
      <c r="HEX129" s="303"/>
      <c r="HEY129" s="303"/>
      <c r="HEZ129" s="303"/>
      <c r="HFA129" s="303"/>
      <c r="HFB129" s="303"/>
      <c r="HFC129" s="303"/>
      <c r="HFD129" s="303"/>
      <c r="HFE129" s="303"/>
      <c r="HFF129" s="303"/>
      <c r="HFG129" s="303"/>
      <c r="HFH129" s="303"/>
      <c r="HFI129" s="303"/>
      <c r="HFJ129" s="303"/>
      <c r="HFK129" s="303"/>
      <c r="HFL129" s="303"/>
      <c r="HFM129" s="303"/>
      <c r="HFN129" s="303"/>
      <c r="HFO129" s="303"/>
      <c r="HFP129" s="303"/>
      <c r="HFQ129" s="303"/>
      <c r="HFR129" s="303"/>
      <c r="HFS129" s="303"/>
      <c r="HFT129" s="303"/>
      <c r="HFU129" s="303"/>
      <c r="HFV129" s="303"/>
      <c r="HFW129" s="303"/>
      <c r="HFX129" s="303"/>
      <c r="HFY129" s="303"/>
      <c r="HFZ129" s="303"/>
      <c r="HGA129" s="303"/>
      <c r="HGB129" s="303"/>
      <c r="HGC129" s="303"/>
      <c r="HGD129" s="303"/>
      <c r="HGE129" s="303"/>
      <c r="HGF129" s="303"/>
      <c r="HGG129" s="303"/>
      <c r="HGH129" s="303"/>
      <c r="HGI129" s="303"/>
      <c r="HGJ129" s="303"/>
      <c r="HGK129" s="303"/>
      <c r="HGL129" s="303"/>
      <c r="HGM129" s="303"/>
      <c r="HGN129" s="303"/>
      <c r="HGO129" s="303"/>
      <c r="HGP129" s="303"/>
      <c r="HGQ129" s="303"/>
      <c r="HGR129" s="303"/>
      <c r="HGS129" s="303"/>
      <c r="HGT129" s="303"/>
      <c r="HGU129" s="303"/>
      <c r="HGV129" s="303"/>
      <c r="HGW129" s="303"/>
      <c r="HGX129" s="303"/>
      <c r="HGY129" s="303"/>
      <c r="HGZ129" s="303"/>
      <c r="HHA129" s="303"/>
      <c r="HHB129" s="303"/>
      <c r="HHC129" s="303"/>
      <c r="HHD129" s="303"/>
      <c r="HHE129" s="303"/>
      <c r="HHF129" s="303"/>
      <c r="HHG129" s="303"/>
      <c r="HHH129" s="303"/>
      <c r="HHI129" s="303"/>
      <c r="HHJ129" s="303"/>
      <c r="HHK129" s="303"/>
      <c r="HHL129" s="303"/>
      <c r="HHM129" s="303"/>
      <c r="HHN129" s="303"/>
      <c r="HHO129" s="303"/>
      <c r="HHP129" s="303"/>
      <c r="HHQ129" s="303"/>
      <c r="HHR129" s="303"/>
      <c r="HHS129" s="303"/>
      <c r="HHT129" s="303"/>
      <c r="HHU129" s="303"/>
      <c r="HHV129" s="303"/>
      <c r="HHW129" s="303"/>
      <c r="HHX129" s="303"/>
      <c r="HHY129" s="303"/>
      <c r="HHZ129" s="303"/>
      <c r="HIA129" s="303"/>
      <c r="HIB129" s="303"/>
      <c r="HIC129" s="303"/>
      <c r="HID129" s="303"/>
      <c r="HIE129" s="303"/>
      <c r="HIF129" s="303"/>
      <c r="HIG129" s="303"/>
      <c r="HIH129" s="303"/>
      <c r="HII129" s="303"/>
      <c r="HIJ129" s="303"/>
      <c r="HIK129" s="303"/>
      <c r="HIL129" s="303"/>
      <c r="HIM129" s="303"/>
      <c r="HIN129" s="303"/>
      <c r="HIO129" s="303"/>
      <c r="HIP129" s="303"/>
      <c r="HIQ129" s="303"/>
      <c r="HIR129" s="303"/>
      <c r="HIS129" s="303"/>
      <c r="HIT129" s="303"/>
      <c r="HIU129" s="303"/>
      <c r="HIV129" s="303"/>
      <c r="HIW129" s="303"/>
      <c r="HIX129" s="303"/>
      <c r="HIY129" s="303"/>
      <c r="HIZ129" s="303"/>
      <c r="HJA129" s="303"/>
      <c r="HJB129" s="303"/>
      <c r="HJC129" s="303"/>
      <c r="HJD129" s="303"/>
      <c r="HJE129" s="303"/>
      <c r="HJF129" s="303"/>
      <c r="HJG129" s="303"/>
      <c r="HJH129" s="303"/>
      <c r="HJI129" s="303"/>
      <c r="HJJ129" s="303"/>
      <c r="HJK129" s="303"/>
      <c r="HJL129" s="303"/>
      <c r="HJM129" s="303"/>
      <c r="HJN129" s="303"/>
      <c r="HJO129" s="303"/>
      <c r="HJP129" s="303"/>
      <c r="HJQ129" s="303"/>
      <c r="HJR129" s="303"/>
      <c r="HJS129" s="303"/>
      <c r="HJT129" s="303"/>
      <c r="HJU129" s="303"/>
      <c r="HJV129" s="303"/>
      <c r="HJW129" s="303"/>
      <c r="HJX129" s="303"/>
      <c r="HJY129" s="303"/>
      <c r="HJZ129" s="303"/>
      <c r="HKA129" s="303"/>
      <c r="HKB129" s="303"/>
      <c r="HKC129" s="303"/>
      <c r="HKD129" s="303"/>
      <c r="HKE129" s="303"/>
      <c r="HKF129" s="303"/>
      <c r="HKG129" s="303"/>
      <c r="HKH129" s="303"/>
      <c r="HKI129" s="303"/>
      <c r="HKJ129" s="303"/>
      <c r="HKK129" s="303"/>
      <c r="HKL129" s="303"/>
      <c r="HKM129" s="303"/>
      <c r="HKN129" s="303"/>
      <c r="HKO129" s="303"/>
      <c r="HKP129" s="303"/>
      <c r="HKQ129" s="303"/>
      <c r="HKR129" s="303"/>
      <c r="HKS129" s="303"/>
      <c r="HKT129" s="303"/>
      <c r="HKU129" s="303"/>
      <c r="HKV129" s="303"/>
      <c r="HKW129" s="303"/>
      <c r="HKX129" s="303"/>
      <c r="HKY129" s="303"/>
      <c r="HKZ129" s="303"/>
      <c r="HLA129" s="303"/>
      <c r="HLB129" s="303"/>
      <c r="HLC129" s="303"/>
      <c r="HLD129" s="303"/>
      <c r="HLE129" s="303"/>
      <c r="HLF129" s="303"/>
      <c r="HLG129" s="303"/>
      <c r="HLH129" s="303"/>
      <c r="HLI129" s="303"/>
      <c r="HLJ129" s="303"/>
      <c r="HLK129" s="303"/>
      <c r="HLL129" s="303"/>
      <c r="HLM129" s="303"/>
      <c r="HLN129" s="303"/>
      <c r="HLO129" s="303"/>
      <c r="HLP129" s="303"/>
      <c r="HLQ129" s="303"/>
      <c r="HLR129" s="303"/>
      <c r="HLS129" s="303"/>
      <c r="HLT129" s="303"/>
      <c r="HLU129" s="303"/>
      <c r="HLV129" s="303"/>
      <c r="HLW129" s="303"/>
      <c r="HLX129" s="303"/>
      <c r="HLY129" s="303"/>
      <c r="HLZ129" s="303"/>
      <c r="HMA129" s="303"/>
      <c r="HMB129" s="303"/>
      <c r="HMC129" s="303"/>
      <c r="HMD129" s="303"/>
      <c r="HME129" s="303"/>
      <c r="HMF129" s="303"/>
      <c r="HMG129" s="303"/>
      <c r="HMH129" s="303"/>
      <c r="HMI129" s="303"/>
      <c r="HMJ129" s="303"/>
      <c r="HMK129" s="303"/>
      <c r="HML129" s="303"/>
      <c r="HMM129" s="303"/>
      <c r="HMN129" s="303"/>
      <c r="HMO129" s="303"/>
      <c r="HMP129" s="303"/>
      <c r="HMQ129" s="303"/>
      <c r="HMR129" s="303"/>
      <c r="HMS129" s="303"/>
      <c r="HMT129" s="303"/>
      <c r="HMU129" s="303"/>
      <c r="HMV129" s="303"/>
      <c r="HMW129" s="303"/>
      <c r="HMX129" s="303"/>
      <c r="HMY129" s="303"/>
      <c r="HMZ129" s="303"/>
      <c r="HNA129" s="303"/>
      <c r="HNB129" s="303"/>
      <c r="HNC129" s="303"/>
      <c r="HND129" s="303"/>
      <c r="HNE129" s="303"/>
      <c r="HNF129" s="303"/>
      <c r="HNG129" s="303"/>
      <c r="HNH129" s="303"/>
      <c r="HNI129" s="303"/>
      <c r="HNJ129" s="303"/>
      <c r="HNK129" s="303"/>
      <c r="HNL129" s="303"/>
      <c r="HNM129" s="303"/>
      <c r="HNN129" s="303"/>
      <c r="HNO129" s="303"/>
      <c r="HNP129" s="303"/>
      <c r="HNQ129" s="303"/>
      <c r="HNR129" s="303"/>
      <c r="HNS129" s="303"/>
      <c r="HNT129" s="303"/>
      <c r="HNU129" s="303"/>
      <c r="HNV129" s="303"/>
      <c r="HNW129" s="303"/>
      <c r="HNX129" s="303"/>
      <c r="HNY129" s="303"/>
      <c r="HNZ129" s="303"/>
      <c r="HOA129" s="303"/>
      <c r="HOB129" s="303"/>
      <c r="HOC129" s="303"/>
      <c r="HOD129" s="303"/>
      <c r="HOE129" s="303"/>
      <c r="HOF129" s="303"/>
      <c r="HOG129" s="303"/>
      <c r="HOH129" s="303"/>
      <c r="HOI129" s="303"/>
      <c r="HOJ129" s="303"/>
      <c r="HOK129" s="303"/>
      <c r="HOL129" s="303"/>
      <c r="HOM129" s="303"/>
      <c r="HON129" s="303"/>
      <c r="HOO129" s="303"/>
      <c r="HOP129" s="303"/>
      <c r="HOQ129" s="303"/>
      <c r="HOR129" s="303"/>
      <c r="HOS129" s="303"/>
      <c r="HOT129" s="303"/>
      <c r="HOU129" s="303"/>
      <c r="HOV129" s="303"/>
      <c r="HOW129" s="303"/>
      <c r="HOX129" s="303"/>
      <c r="HOY129" s="303"/>
      <c r="HOZ129" s="303"/>
      <c r="HPA129" s="303"/>
      <c r="HPB129" s="303"/>
      <c r="HPC129" s="303"/>
      <c r="HPD129" s="303"/>
      <c r="HPE129" s="303"/>
      <c r="HPF129" s="303"/>
      <c r="HPG129" s="303"/>
      <c r="HPH129" s="303"/>
      <c r="HPI129" s="303"/>
      <c r="HPJ129" s="303"/>
      <c r="HPK129" s="303"/>
      <c r="HPL129" s="303"/>
      <c r="HPM129" s="303"/>
      <c r="HPN129" s="303"/>
      <c r="HPO129" s="303"/>
      <c r="HPP129" s="303"/>
      <c r="HPQ129" s="303"/>
      <c r="HPR129" s="303"/>
      <c r="HPS129" s="303"/>
      <c r="HPT129" s="303"/>
      <c r="HPU129" s="303"/>
      <c r="HPV129" s="303"/>
      <c r="HPW129" s="303"/>
      <c r="HPX129" s="303"/>
      <c r="HPY129" s="303"/>
      <c r="HPZ129" s="303"/>
      <c r="HQA129" s="303"/>
      <c r="HQB129" s="303"/>
      <c r="HQC129" s="303"/>
      <c r="HQD129" s="303"/>
      <c r="HQE129" s="303"/>
      <c r="HQF129" s="303"/>
      <c r="HQG129" s="303"/>
      <c r="HQH129" s="303"/>
      <c r="HQI129" s="303"/>
      <c r="HQJ129" s="303"/>
      <c r="HQK129" s="303"/>
      <c r="HQL129" s="303"/>
      <c r="HQM129" s="303"/>
      <c r="HQN129" s="303"/>
      <c r="HQO129" s="303"/>
      <c r="HQP129" s="303"/>
      <c r="HQQ129" s="303"/>
      <c r="HQR129" s="303"/>
      <c r="HQS129" s="303"/>
      <c r="HQT129" s="303"/>
      <c r="HQU129" s="303"/>
      <c r="HQV129" s="303"/>
      <c r="HQW129" s="303"/>
      <c r="HQX129" s="303"/>
      <c r="HQY129" s="303"/>
      <c r="HQZ129" s="303"/>
      <c r="HRA129" s="303"/>
      <c r="HRB129" s="303"/>
      <c r="HRC129" s="303"/>
      <c r="HRD129" s="303"/>
      <c r="HRE129" s="303"/>
      <c r="HRF129" s="303"/>
      <c r="HRG129" s="303"/>
      <c r="HRH129" s="303"/>
      <c r="HRI129" s="303"/>
      <c r="HRJ129" s="303"/>
      <c r="HRK129" s="303"/>
      <c r="HRL129" s="303"/>
      <c r="HRM129" s="303"/>
      <c r="HRN129" s="303"/>
      <c r="HRO129" s="303"/>
      <c r="HRP129" s="303"/>
      <c r="HRQ129" s="303"/>
      <c r="HRR129" s="303"/>
      <c r="HRS129" s="303"/>
      <c r="HRT129" s="303"/>
      <c r="HRU129" s="303"/>
      <c r="HRV129" s="303"/>
      <c r="HRW129" s="303"/>
      <c r="HRX129" s="303"/>
      <c r="HRY129" s="303"/>
      <c r="HRZ129" s="303"/>
      <c r="HSA129" s="303"/>
      <c r="HSB129" s="303"/>
      <c r="HSC129" s="303"/>
      <c r="HSD129" s="303"/>
      <c r="HSE129" s="303"/>
      <c r="HSF129" s="303"/>
      <c r="HSG129" s="303"/>
      <c r="HSH129" s="303"/>
      <c r="HSI129" s="303"/>
      <c r="HSJ129" s="303"/>
      <c r="HSK129" s="303"/>
      <c r="HSL129" s="303"/>
      <c r="HSM129" s="303"/>
      <c r="HSN129" s="303"/>
      <c r="HSO129" s="303"/>
      <c r="HSP129" s="303"/>
      <c r="HSQ129" s="303"/>
      <c r="HSR129" s="303"/>
      <c r="HSS129" s="303"/>
      <c r="HST129" s="303"/>
      <c r="HSU129" s="303"/>
      <c r="HSV129" s="303"/>
      <c r="HSW129" s="303"/>
      <c r="HSX129" s="303"/>
      <c r="HSY129" s="303"/>
      <c r="HSZ129" s="303"/>
      <c r="HTA129" s="303"/>
      <c r="HTB129" s="303"/>
      <c r="HTC129" s="303"/>
      <c r="HTD129" s="303"/>
      <c r="HTE129" s="303"/>
      <c r="HTF129" s="303"/>
      <c r="HTG129" s="303"/>
      <c r="HTH129" s="303"/>
      <c r="HTI129" s="303"/>
      <c r="HTJ129" s="303"/>
      <c r="HTK129" s="303"/>
      <c r="HTL129" s="303"/>
      <c r="HTM129" s="303"/>
      <c r="HTN129" s="303"/>
      <c r="HTO129" s="303"/>
      <c r="HTP129" s="303"/>
      <c r="HTQ129" s="303"/>
      <c r="HTR129" s="303"/>
      <c r="HTS129" s="303"/>
      <c r="HTT129" s="303"/>
      <c r="HTU129" s="303"/>
      <c r="HTV129" s="303"/>
      <c r="HTW129" s="303"/>
      <c r="HTX129" s="303"/>
      <c r="HTY129" s="303"/>
      <c r="HTZ129" s="303"/>
      <c r="HUA129" s="303"/>
      <c r="HUB129" s="303"/>
      <c r="HUC129" s="303"/>
      <c r="HUD129" s="303"/>
      <c r="HUE129" s="303"/>
      <c r="HUF129" s="303"/>
      <c r="HUG129" s="303"/>
      <c r="HUH129" s="303"/>
      <c r="HUI129" s="303"/>
      <c r="HUJ129" s="303"/>
      <c r="HUK129" s="303"/>
      <c r="HUL129" s="303"/>
      <c r="HUM129" s="303"/>
      <c r="HUN129" s="303"/>
      <c r="HUO129" s="303"/>
      <c r="HUP129" s="303"/>
      <c r="HUQ129" s="303"/>
      <c r="HUR129" s="303"/>
      <c r="HUS129" s="303"/>
      <c r="HUT129" s="303"/>
      <c r="HUU129" s="303"/>
      <c r="HUV129" s="303"/>
      <c r="HUW129" s="303"/>
      <c r="HUX129" s="303"/>
      <c r="HUY129" s="303"/>
      <c r="HUZ129" s="303"/>
      <c r="HVA129" s="303"/>
      <c r="HVB129" s="303"/>
      <c r="HVC129" s="303"/>
      <c r="HVD129" s="303"/>
      <c r="HVE129" s="303"/>
      <c r="HVF129" s="303"/>
      <c r="HVG129" s="303"/>
      <c r="HVH129" s="303"/>
      <c r="HVI129" s="303"/>
      <c r="HVJ129" s="303"/>
      <c r="HVK129" s="303"/>
      <c r="HVL129" s="303"/>
      <c r="HVM129" s="303"/>
      <c r="HVN129" s="303"/>
      <c r="HVO129" s="303"/>
      <c r="HVP129" s="303"/>
      <c r="HVQ129" s="303"/>
      <c r="HVR129" s="303"/>
      <c r="HVS129" s="303"/>
      <c r="HVT129" s="303"/>
      <c r="HVU129" s="303"/>
      <c r="HVV129" s="303"/>
      <c r="HVW129" s="303"/>
      <c r="HVX129" s="303"/>
      <c r="HVY129" s="303"/>
      <c r="HVZ129" s="303"/>
      <c r="HWA129" s="303"/>
      <c r="HWB129" s="303"/>
      <c r="HWC129" s="303"/>
      <c r="HWD129" s="303"/>
      <c r="HWE129" s="303"/>
      <c r="HWF129" s="303"/>
      <c r="HWG129" s="303"/>
      <c r="HWH129" s="303"/>
      <c r="HWI129" s="303"/>
      <c r="HWJ129" s="303"/>
      <c r="HWK129" s="303"/>
      <c r="HWL129" s="303"/>
      <c r="HWM129" s="303"/>
      <c r="HWN129" s="303"/>
      <c r="HWO129" s="303"/>
      <c r="HWP129" s="303"/>
      <c r="HWQ129" s="303"/>
      <c r="HWR129" s="303"/>
      <c r="HWS129" s="303"/>
      <c r="HWT129" s="303"/>
      <c r="HWU129" s="303"/>
      <c r="HWV129" s="303"/>
      <c r="HWW129" s="303"/>
      <c r="HWX129" s="303"/>
      <c r="HWY129" s="303"/>
      <c r="HWZ129" s="303"/>
      <c r="HXA129" s="303"/>
      <c r="HXB129" s="303"/>
      <c r="HXC129" s="303"/>
      <c r="HXD129" s="303"/>
      <c r="HXE129" s="303"/>
      <c r="HXF129" s="303"/>
      <c r="HXG129" s="303"/>
      <c r="HXH129" s="303"/>
      <c r="HXI129" s="303"/>
      <c r="HXJ129" s="303"/>
      <c r="HXK129" s="303"/>
      <c r="HXL129" s="303"/>
      <c r="HXM129" s="303"/>
      <c r="HXN129" s="303"/>
      <c r="HXO129" s="303"/>
      <c r="HXP129" s="303"/>
      <c r="HXQ129" s="303"/>
      <c r="HXR129" s="303"/>
      <c r="HXS129" s="303"/>
      <c r="HXT129" s="303"/>
      <c r="HXU129" s="303"/>
      <c r="HXV129" s="303"/>
      <c r="HXW129" s="303"/>
      <c r="HXX129" s="303"/>
      <c r="HXY129" s="303"/>
      <c r="HXZ129" s="303"/>
      <c r="HYA129" s="303"/>
      <c r="HYB129" s="303"/>
      <c r="HYC129" s="303"/>
      <c r="HYD129" s="303"/>
      <c r="HYE129" s="303"/>
      <c r="HYF129" s="303"/>
      <c r="HYG129" s="303"/>
      <c r="HYH129" s="303"/>
      <c r="HYI129" s="303"/>
      <c r="HYJ129" s="303"/>
      <c r="HYK129" s="303"/>
      <c r="HYL129" s="303"/>
      <c r="HYM129" s="303"/>
      <c r="HYN129" s="303"/>
      <c r="HYO129" s="303"/>
      <c r="HYP129" s="303"/>
      <c r="HYQ129" s="303"/>
      <c r="HYR129" s="303"/>
      <c r="HYS129" s="303"/>
      <c r="HYT129" s="303"/>
      <c r="HYU129" s="303"/>
      <c r="HYV129" s="303"/>
      <c r="HYW129" s="303"/>
      <c r="HYX129" s="303"/>
      <c r="HYY129" s="303"/>
      <c r="HYZ129" s="303"/>
      <c r="HZA129" s="303"/>
      <c r="HZB129" s="303"/>
      <c r="HZC129" s="303"/>
      <c r="HZD129" s="303"/>
      <c r="HZE129" s="303"/>
      <c r="HZF129" s="303"/>
      <c r="HZG129" s="303"/>
      <c r="HZH129" s="303"/>
      <c r="HZI129" s="303"/>
      <c r="HZJ129" s="303"/>
      <c r="HZK129" s="303"/>
      <c r="HZL129" s="303"/>
      <c r="HZM129" s="303"/>
      <c r="HZN129" s="303"/>
      <c r="HZO129" s="303"/>
      <c r="HZP129" s="303"/>
      <c r="HZQ129" s="303"/>
      <c r="HZR129" s="303"/>
      <c r="HZS129" s="303"/>
      <c r="HZT129" s="303"/>
      <c r="HZU129" s="303"/>
      <c r="HZV129" s="303"/>
      <c r="HZW129" s="303"/>
      <c r="HZX129" s="303"/>
      <c r="HZY129" s="303"/>
      <c r="HZZ129" s="303"/>
      <c r="IAA129" s="303"/>
      <c r="IAB129" s="303"/>
      <c r="IAC129" s="303"/>
      <c r="IAD129" s="303"/>
      <c r="IAE129" s="303"/>
      <c r="IAF129" s="303"/>
      <c r="IAG129" s="303"/>
      <c r="IAH129" s="303"/>
      <c r="IAI129" s="303"/>
      <c r="IAJ129" s="303"/>
      <c r="IAK129" s="303"/>
      <c r="IAL129" s="303"/>
      <c r="IAM129" s="303"/>
      <c r="IAN129" s="303"/>
      <c r="IAO129" s="303"/>
      <c r="IAP129" s="303"/>
      <c r="IAQ129" s="303"/>
      <c r="IAR129" s="303"/>
      <c r="IAS129" s="303"/>
      <c r="IAT129" s="303"/>
      <c r="IAU129" s="303"/>
      <c r="IAV129" s="303"/>
      <c r="IAW129" s="303"/>
      <c r="IAX129" s="303"/>
      <c r="IAY129" s="303"/>
      <c r="IAZ129" s="303"/>
      <c r="IBA129" s="303"/>
      <c r="IBB129" s="303"/>
      <c r="IBC129" s="303"/>
      <c r="IBD129" s="303"/>
      <c r="IBE129" s="303"/>
      <c r="IBF129" s="303"/>
      <c r="IBG129" s="303"/>
      <c r="IBH129" s="303"/>
      <c r="IBI129" s="303"/>
      <c r="IBJ129" s="303"/>
      <c r="IBK129" s="303"/>
      <c r="IBL129" s="303"/>
      <c r="IBM129" s="303"/>
      <c r="IBN129" s="303"/>
      <c r="IBO129" s="303"/>
      <c r="IBP129" s="303"/>
      <c r="IBQ129" s="303"/>
      <c r="IBR129" s="303"/>
      <c r="IBS129" s="303"/>
      <c r="IBT129" s="303"/>
      <c r="IBU129" s="303"/>
      <c r="IBV129" s="303"/>
      <c r="IBW129" s="303"/>
      <c r="IBX129" s="303"/>
      <c r="IBY129" s="303"/>
      <c r="IBZ129" s="303"/>
      <c r="ICA129" s="303"/>
      <c r="ICB129" s="303"/>
      <c r="ICC129" s="303"/>
      <c r="ICD129" s="303"/>
      <c r="ICE129" s="303"/>
      <c r="ICF129" s="303"/>
      <c r="ICG129" s="303"/>
      <c r="ICH129" s="303"/>
      <c r="ICI129" s="303"/>
      <c r="ICJ129" s="303"/>
      <c r="ICK129" s="303"/>
      <c r="ICL129" s="303"/>
      <c r="ICM129" s="303"/>
      <c r="ICN129" s="303"/>
      <c r="ICO129" s="303"/>
      <c r="ICP129" s="303"/>
      <c r="ICQ129" s="303"/>
      <c r="ICR129" s="303"/>
      <c r="ICS129" s="303"/>
      <c r="ICT129" s="303"/>
      <c r="ICU129" s="303"/>
      <c r="ICV129" s="303"/>
      <c r="ICW129" s="303"/>
      <c r="ICX129" s="303"/>
      <c r="ICY129" s="303"/>
      <c r="ICZ129" s="303"/>
      <c r="IDA129" s="303"/>
      <c r="IDB129" s="303"/>
      <c r="IDC129" s="303"/>
      <c r="IDD129" s="303"/>
      <c r="IDE129" s="303"/>
      <c r="IDF129" s="303"/>
      <c r="IDG129" s="303"/>
      <c r="IDH129" s="303"/>
      <c r="IDI129" s="303"/>
      <c r="IDJ129" s="303"/>
      <c r="IDK129" s="303"/>
      <c r="IDL129" s="303"/>
      <c r="IDM129" s="303"/>
      <c r="IDN129" s="303"/>
      <c r="IDO129" s="303"/>
      <c r="IDP129" s="303"/>
      <c r="IDQ129" s="303"/>
      <c r="IDR129" s="303"/>
      <c r="IDS129" s="303"/>
      <c r="IDT129" s="303"/>
      <c r="IDU129" s="303"/>
      <c r="IDV129" s="303"/>
      <c r="IDW129" s="303"/>
      <c r="IDX129" s="303"/>
      <c r="IDY129" s="303"/>
      <c r="IDZ129" s="303"/>
      <c r="IEA129" s="303"/>
      <c r="IEB129" s="303"/>
      <c r="IEC129" s="303"/>
      <c r="IED129" s="303"/>
      <c r="IEE129" s="303"/>
      <c r="IEF129" s="303"/>
      <c r="IEG129" s="303"/>
      <c r="IEH129" s="303"/>
      <c r="IEI129" s="303"/>
      <c r="IEJ129" s="303"/>
      <c r="IEK129" s="303"/>
      <c r="IEL129" s="303"/>
      <c r="IEM129" s="303"/>
      <c r="IEN129" s="303"/>
      <c r="IEO129" s="303"/>
      <c r="IEP129" s="303"/>
      <c r="IEQ129" s="303"/>
      <c r="IER129" s="303"/>
      <c r="IES129" s="303"/>
      <c r="IET129" s="303"/>
      <c r="IEU129" s="303"/>
      <c r="IEV129" s="303"/>
      <c r="IEW129" s="303"/>
      <c r="IEX129" s="303"/>
      <c r="IEY129" s="303"/>
      <c r="IEZ129" s="303"/>
      <c r="IFA129" s="303"/>
      <c r="IFB129" s="303"/>
      <c r="IFC129" s="303"/>
      <c r="IFD129" s="303"/>
      <c r="IFE129" s="303"/>
      <c r="IFF129" s="303"/>
      <c r="IFG129" s="303"/>
      <c r="IFH129" s="303"/>
      <c r="IFI129" s="303"/>
      <c r="IFJ129" s="303"/>
      <c r="IFK129" s="303"/>
      <c r="IFL129" s="303"/>
      <c r="IFM129" s="303"/>
      <c r="IFN129" s="303"/>
      <c r="IFO129" s="303"/>
      <c r="IFP129" s="303"/>
      <c r="IFQ129" s="303"/>
      <c r="IFR129" s="303"/>
      <c r="IFS129" s="303"/>
      <c r="IFT129" s="303"/>
      <c r="IFU129" s="303"/>
      <c r="IFV129" s="303"/>
      <c r="IFW129" s="303"/>
      <c r="IFX129" s="303"/>
      <c r="IFY129" s="303"/>
      <c r="IFZ129" s="303"/>
      <c r="IGA129" s="303"/>
      <c r="IGB129" s="303"/>
      <c r="IGC129" s="303"/>
      <c r="IGD129" s="303"/>
      <c r="IGE129" s="303"/>
      <c r="IGF129" s="303"/>
      <c r="IGG129" s="303"/>
      <c r="IGH129" s="303"/>
      <c r="IGI129" s="303"/>
      <c r="IGJ129" s="303"/>
      <c r="IGK129" s="303"/>
      <c r="IGL129" s="303"/>
      <c r="IGM129" s="303"/>
      <c r="IGN129" s="303"/>
      <c r="IGO129" s="303"/>
      <c r="IGP129" s="303"/>
      <c r="IGQ129" s="303"/>
      <c r="IGR129" s="303"/>
      <c r="IGS129" s="303"/>
      <c r="IGT129" s="303"/>
      <c r="IGU129" s="303"/>
      <c r="IGV129" s="303"/>
      <c r="IGW129" s="303"/>
      <c r="IGX129" s="303"/>
      <c r="IGY129" s="303"/>
      <c r="IGZ129" s="303"/>
      <c r="IHA129" s="303"/>
      <c r="IHB129" s="303"/>
      <c r="IHC129" s="303"/>
      <c r="IHD129" s="303"/>
      <c r="IHE129" s="303"/>
      <c r="IHF129" s="303"/>
      <c r="IHG129" s="303"/>
      <c r="IHH129" s="303"/>
      <c r="IHI129" s="303"/>
      <c r="IHJ129" s="303"/>
      <c r="IHK129" s="303"/>
      <c r="IHL129" s="303"/>
      <c r="IHM129" s="303"/>
      <c r="IHN129" s="303"/>
      <c r="IHO129" s="303"/>
      <c r="IHP129" s="303"/>
      <c r="IHQ129" s="303"/>
      <c r="IHR129" s="303"/>
      <c r="IHS129" s="303"/>
      <c r="IHT129" s="303"/>
      <c r="IHU129" s="303"/>
      <c r="IHV129" s="303"/>
      <c r="IHW129" s="303"/>
      <c r="IHX129" s="303"/>
      <c r="IHY129" s="303"/>
      <c r="IHZ129" s="303"/>
      <c r="IIA129" s="303"/>
      <c r="IIB129" s="303"/>
      <c r="IIC129" s="303"/>
      <c r="IID129" s="303"/>
      <c r="IIE129" s="303"/>
      <c r="IIF129" s="303"/>
      <c r="IIG129" s="303"/>
      <c r="IIH129" s="303"/>
      <c r="III129" s="303"/>
      <c r="IIJ129" s="303"/>
      <c r="IIK129" s="303"/>
      <c r="IIL129" s="303"/>
      <c r="IIM129" s="303"/>
      <c r="IIN129" s="303"/>
      <c r="IIO129" s="303"/>
      <c r="IIP129" s="303"/>
      <c r="IIQ129" s="303"/>
      <c r="IIR129" s="303"/>
      <c r="IIS129" s="303"/>
      <c r="IIT129" s="303"/>
      <c r="IIU129" s="303"/>
      <c r="IIV129" s="303"/>
      <c r="IIW129" s="303"/>
      <c r="IIX129" s="303"/>
      <c r="IIY129" s="303"/>
      <c r="IIZ129" s="303"/>
      <c r="IJA129" s="303"/>
      <c r="IJB129" s="303"/>
      <c r="IJC129" s="303"/>
      <c r="IJD129" s="303"/>
      <c r="IJE129" s="303"/>
      <c r="IJF129" s="303"/>
      <c r="IJG129" s="303"/>
      <c r="IJH129" s="303"/>
      <c r="IJI129" s="303"/>
      <c r="IJJ129" s="303"/>
      <c r="IJK129" s="303"/>
      <c r="IJL129" s="303"/>
      <c r="IJM129" s="303"/>
      <c r="IJN129" s="303"/>
      <c r="IJO129" s="303"/>
      <c r="IJP129" s="303"/>
      <c r="IJQ129" s="303"/>
      <c r="IJR129" s="303"/>
      <c r="IJS129" s="303"/>
      <c r="IJT129" s="303"/>
      <c r="IJU129" s="303"/>
      <c r="IJV129" s="303"/>
      <c r="IJW129" s="303"/>
      <c r="IJX129" s="303"/>
      <c r="IJY129" s="303"/>
      <c r="IJZ129" s="303"/>
      <c r="IKA129" s="303"/>
      <c r="IKB129" s="303"/>
      <c r="IKC129" s="303"/>
      <c r="IKD129" s="303"/>
      <c r="IKE129" s="303"/>
      <c r="IKF129" s="303"/>
      <c r="IKG129" s="303"/>
      <c r="IKH129" s="303"/>
      <c r="IKI129" s="303"/>
      <c r="IKJ129" s="303"/>
      <c r="IKK129" s="303"/>
      <c r="IKL129" s="303"/>
      <c r="IKM129" s="303"/>
      <c r="IKN129" s="303"/>
      <c r="IKO129" s="303"/>
      <c r="IKP129" s="303"/>
      <c r="IKQ129" s="303"/>
      <c r="IKR129" s="303"/>
      <c r="IKS129" s="303"/>
      <c r="IKT129" s="303"/>
      <c r="IKU129" s="303"/>
      <c r="IKV129" s="303"/>
      <c r="IKW129" s="303"/>
      <c r="IKX129" s="303"/>
      <c r="IKY129" s="303"/>
      <c r="IKZ129" s="303"/>
      <c r="ILA129" s="303"/>
      <c r="ILB129" s="303"/>
      <c r="ILC129" s="303"/>
      <c r="ILD129" s="303"/>
      <c r="ILE129" s="303"/>
      <c r="ILF129" s="303"/>
      <c r="ILG129" s="303"/>
      <c r="ILH129" s="303"/>
      <c r="ILI129" s="303"/>
      <c r="ILJ129" s="303"/>
      <c r="ILK129" s="303"/>
      <c r="ILL129" s="303"/>
      <c r="ILM129" s="303"/>
      <c r="ILN129" s="303"/>
      <c r="ILO129" s="303"/>
      <c r="ILP129" s="303"/>
      <c r="ILQ129" s="303"/>
      <c r="ILR129" s="303"/>
      <c r="ILS129" s="303"/>
      <c r="ILT129" s="303"/>
      <c r="ILU129" s="303"/>
      <c r="ILV129" s="303"/>
      <c r="ILW129" s="303"/>
      <c r="ILX129" s="303"/>
      <c r="ILY129" s="303"/>
      <c r="ILZ129" s="303"/>
      <c r="IMA129" s="303"/>
      <c r="IMB129" s="303"/>
      <c r="IMC129" s="303"/>
      <c r="IMD129" s="303"/>
      <c r="IME129" s="303"/>
      <c r="IMF129" s="303"/>
      <c r="IMG129" s="303"/>
      <c r="IMH129" s="303"/>
      <c r="IMI129" s="303"/>
      <c r="IMJ129" s="303"/>
      <c r="IMK129" s="303"/>
      <c r="IML129" s="303"/>
      <c r="IMM129" s="303"/>
      <c r="IMN129" s="303"/>
      <c r="IMO129" s="303"/>
      <c r="IMP129" s="303"/>
      <c r="IMQ129" s="303"/>
      <c r="IMR129" s="303"/>
      <c r="IMS129" s="303"/>
      <c r="IMT129" s="303"/>
      <c r="IMU129" s="303"/>
      <c r="IMV129" s="303"/>
      <c r="IMW129" s="303"/>
      <c r="IMX129" s="303"/>
      <c r="IMY129" s="303"/>
      <c r="IMZ129" s="303"/>
      <c r="INA129" s="303"/>
      <c r="INB129" s="303"/>
      <c r="INC129" s="303"/>
      <c r="IND129" s="303"/>
      <c r="INE129" s="303"/>
      <c r="INF129" s="303"/>
      <c r="ING129" s="303"/>
      <c r="INH129" s="303"/>
      <c r="INI129" s="303"/>
      <c r="INJ129" s="303"/>
      <c r="INK129" s="303"/>
      <c r="INL129" s="303"/>
      <c r="INM129" s="303"/>
      <c r="INN129" s="303"/>
      <c r="INO129" s="303"/>
      <c r="INP129" s="303"/>
      <c r="INQ129" s="303"/>
      <c r="INR129" s="303"/>
      <c r="INS129" s="303"/>
      <c r="INT129" s="303"/>
      <c r="INU129" s="303"/>
      <c r="INV129" s="303"/>
      <c r="INW129" s="303"/>
      <c r="INX129" s="303"/>
      <c r="INY129" s="303"/>
      <c r="INZ129" s="303"/>
      <c r="IOA129" s="303"/>
      <c r="IOB129" s="303"/>
      <c r="IOC129" s="303"/>
      <c r="IOD129" s="303"/>
      <c r="IOE129" s="303"/>
      <c r="IOF129" s="303"/>
      <c r="IOG129" s="303"/>
      <c r="IOH129" s="303"/>
      <c r="IOI129" s="303"/>
      <c r="IOJ129" s="303"/>
      <c r="IOK129" s="303"/>
      <c r="IOL129" s="303"/>
      <c r="IOM129" s="303"/>
      <c r="ION129" s="303"/>
      <c r="IOO129" s="303"/>
      <c r="IOP129" s="303"/>
      <c r="IOQ129" s="303"/>
      <c r="IOR129" s="303"/>
      <c r="IOS129" s="303"/>
      <c r="IOT129" s="303"/>
      <c r="IOU129" s="303"/>
      <c r="IOV129" s="303"/>
      <c r="IOW129" s="303"/>
      <c r="IOX129" s="303"/>
      <c r="IOY129" s="303"/>
      <c r="IOZ129" s="303"/>
      <c r="IPA129" s="303"/>
      <c r="IPB129" s="303"/>
      <c r="IPC129" s="303"/>
      <c r="IPD129" s="303"/>
      <c r="IPE129" s="303"/>
      <c r="IPF129" s="303"/>
      <c r="IPG129" s="303"/>
      <c r="IPH129" s="303"/>
      <c r="IPI129" s="303"/>
      <c r="IPJ129" s="303"/>
      <c r="IPK129" s="303"/>
      <c r="IPL129" s="303"/>
      <c r="IPM129" s="303"/>
      <c r="IPN129" s="303"/>
      <c r="IPO129" s="303"/>
      <c r="IPP129" s="303"/>
      <c r="IPQ129" s="303"/>
      <c r="IPR129" s="303"/>
      <c r="IPS129" s="303"/>
      <c r="IPT129" s="303"/>
      <c r="IPU129" s="303"/>
      <c r="IPV129" s="303"/>
      <c r="IPW129" s="303"/>
      <c r="IPX129" s="303"/>
      <c r="IPY129" s="303"/>
      <c r="IPZ129" s="303"/>
      <c r="IQA129" s="303"/>
      <c r="IQB129" s="303"/>
      <c r="IQC129" s="303"/>
      <c r="IQD129" s="303"/>
      <c r="IQE129" s="303"/>
      <c r="IQF129" s="303"/>
      <c r="IQG129" s="303"/>
      <c r="IQH129" s="303"/>
      <c r="IQI129" s="303"/>
      <c r="IQJ129" s="303"/>
      <c r="IQK129" s="303"/>
      <c r="IQL129" s="303"/>
      <c r="IQM129" s="303"/>
      <c r="IQN129" s="303"/>
      <c r="IQO129" s="303"/>
      <c r="IQP129" s="303"/>
      <c r="IQQ129" s="303"/>
      <c r="IQR129" s="303"/>
      <c r="IQS129" s="303"/>
      <c r="IQT129" s="303"/>
      <c r="IQU129" s="303"/>
      <c r="IQV129" s="303"/>
      <c r="IQW129" s="303"/>
      <c r="IQX129" s="303"/>
      <c r="IQY129" s="303"/>
      <c r="IQZ129" s="303"/>
      <c r="IRA129" s="303"/>
      <c r="IRB129" s="303"/>
      <c r="IRC129" s="303"/>
      <c r="IRD129" s="303"/>
      <c r="IRE129" s="303"/>
      <c r="IRF129" s="303"/>
      <c r="IRG129" s="303"/>
      <c r="IRH129" s="303"/>
      <c r="IRI129" s="303"/>
      <c r="IRJ129" s="303"/>
      <c r="IRK129" s="303"/>
      <c r="IRL129" s="303"/>
      <c r="IRM129" s="303"/>
      <c r="IRN129" s="303"/>
      <c r="IRO129" s="303"/>
      <c r="IRP129" s="303"/>
      <c r="IRQ129" s="303"/>
      <c r="IRR129" s="303"/>
      <c r="IRS129" s="303"/>
      <c r="IRT129" s="303"/>
      <c r="IRU129" s="303"/>
      <c r="IRV129" s="303"/>
      <c r="IRW129" s="303"/>
      <c r="IRX129" s="303"/>
      <c r="IRY129" s="303"/>
      <c r="IRZ129" s="303"/>
      <c r="ISA129" s="303"/>
      <c r="ISB129" s="303"/>
      <c r="ISC129" s="303"/>
      <c r="ISD129" s="303"/>
      <c r="ISE129" s="303"/>
      <c r="ISF129" s="303"/>
      <c r="ISG129" s="303"/>
      <c r="ISH129" s="303"/>
      <c r="ISI129" s="303"/>
      <c r="ISJ129" s="303"/>
      <c r="ISK129" s="303"/>
      <c r="ISL129" s="303"/>
      <c r="ISM129" s="303"/>
      <c r="ISN129" s="303"/>
      <c r="ISO129" s="303"/>
      <c r="ISP129" s="303"/>
      <c r="ISQ129" s="303"/>
      <c r="ISR129" s="303"/>
      <c r="ISS129" s="303"/>
      <c r="IST129" s="303"/>
      <c r="ISU129" s="303"/>
      <c r="ISV129" s="303"/>
      <c r="ISW129" s="303"/>
      <c r="ISX129" s="303"/>
      <c r="ISY129" s="303"/>
      <c r="ISZ129" s="303"/>
      <c r="ITA129" s="303"/>
      <c r="ITB129" s="303"/>
      <c r="ITC129" s="303"/>
      <c r="ITD129" s="303"/>
      <c r="ITE129" s="303"/>
      <c r="ITF129" s="303"/>
      <c r="ITG129" s="303"/>
      <c r="ITH129" s="303"/>
      <c r="ITI129" s="303"/>
      <c r="ITJ129" s="303"/>
      <c r="ITK129" s="303"/>
      <c r="ITL129" s="303"/>
      <c r="ITM129" s="303"/>
      <c r="ITN129" s="303"/>
      <c r="ITO129" s="303"/>
      <c r="ITP129" s="303"/>
      <c r="ITQ129" s="303"/>
      <c r="ITR129" s="303"/>
      <c r="ITS129" s="303"/>
      <c r="ITT129" s="303"/>
      <c r="ITU129" s="303"/>
      <c r="ITV129" s="303"/>
      <c r="ITW129" s="303"/>
      <c r="ITX129" s="303"/>
      <c r="ITY129" s="303"/>
      <c r="ITZ129" s="303"/>
      <c r="IUA129" s="303"/>
      <c r="IUB129" s="303"/>
      <c r="IUC129" s="303"/>
      <c r="IUD129" s="303"/>
      <c r="IUE129" s="303"/>
      <c r="IUF129" s="303"/>
      <c r="IUG129" s="303"/>
      <c r="IUH129" s="303"/>
      <c r="IUI129" s="303"/>
      <c r="IUJ129" s="303"/>
      <c r="IUK129" s="303"/>
      <c r="IUL129" s="303"/>
      <c r="IUM129" s="303"/>
      <c r="IUN129" s="303"/>
      <c r="IUO129" s="303"/>
      <c r="IUP129" s="303"/>
      <c r="IUQ129" s="303"/>
      <c r="IUR129" s="303"/>
      <c r="IUS129" s="303"/>
      <c r="IUT129" s="303"/>
      <c r="IUU129" s="303"/>
      <c r="IUV129" s="303"/>
      <c r="IUW129" s="303"/>
      <c r="IUX129" s="303"/>
      <c r="IUY129" s="303"/>
      <c r="IUZ129" s="303"/>
      <c r="IVA129" s="303"/>
      <c r="IVB129" s="303"/>
      <c r="IVC129" s="303"/>
      <c r="IVD129" s="303"/>
      <c r="IVE129" s="303"/>
      <c r="IVF129" s="303"/>
      <c r="IVG129" s="303"/>
      <c r="IVH129" s="303"/>
      <c r="IVI129" s="303"/>
      <c r="IVJ129" s="303"/>
      <c r="IVK129" s="303"/>
      <c r="IVL129" s="303"/>
      <c r="IVM129" s="303"/>
      <c r="IVN129" s="303"/>
      <c r="IVO129" s="303"/>
      <c r="IVP129" s="303"/>
      <c r="IVQ129" s="303"/>
      <c r="IVR129" s="303"/>
      <c r="IVS129" s="303"/>
      <c r="IVT129" s="303"/>
      <c r="IVU129" s="303"/>
      <c r="IVV129" s="303"/>
      <c r="IVW129" s="303"/>
      <c r="IVX129" s="303"/>
      <c r="IVY129" s="303"/>
      <c r="IVZ129" s="303"/>
      <c r="IWA129" s="303"/>
      <c r="IWB129" s="303"/>
      <c r="IWC129" s="303"/>
      <c r="IWD129" s="303"/>
      <c r="IWE129" s="303"/>
      <c r="IWF129" s="303"/>
      <c r="IWG129" s="303"/>
      <c r="IWH129" s="303"/>
      <c r="IWI129" s="303"/>
      <c r="IWJ129" s="303"/>
      <c r="IWK129" s="303"/>
      <c r="IWL129" s="303"/>
      <c r="IWM129" s="303"/>
      <c r="IWN129" s="303"/>
      <c r="IWO129" s="303"/>
      <c r="IWP129" s="303"/>
      <c r="IWQ129" s="303"/>
      <c r="IWR129" s="303"/>
      <c r="IWS129" s="303"/>
      <c r="IWT129" s="303"/>
      <c r="IWU129" s="303"/>
      <c r="IWV129" s="303"/>
      <c r="IWW129" s="303"/>
      <c r="IWX129" s="303"/>
      <c r="IWY129" s="303"/>
      <c r="IWZ129" s="303"/>
      <c r="IXA129" s="303"/>
      <c r="IXB129" s="303"/>
      <c r="IXC129" s="303"/>
      <c r="IXD129" s="303"/>
      <c r="IXE129" s="303"/>
      <c r="IXF129" s="303"/>
      <c r="IXG129" s="303"/>
      <c r="IXH129" s="303"/>
      <c r="IXI129" s="303"/>
      <c r="IXJ129" s="303"/>
      <c r="IXK129" s="303"/>
      <c r="IXL129" s="303"/>
      <c r="IXM129" s="303"/>
      <c r="IXN129" s="303"/>
      <c r="IXO129" s="303"/>
      <c r="IXP129" s="303"/>
      <c r="IXQ129" s="303"/>
      <c r="IXR129" s="303"/>
      <c r="IXS129" s="303"/>
      <c r="IXT129" s="303"/>
      <c r="IXU129" s="303"/>
      <c r="IXV129" s="303"/>
      <c r="IXW129" s="303"/>
      <c r="IXX129" s="303"/>
      <c r="IXY129" s="303"/>
      <c r="IXZ129" s="303"/>
      <c r="IYA129" s="303"/>
      <c r="IYB129" s="303"/>
      <c r="IYC129" s="303"/>
      <c r="IYD129" s="303"/>
      <c r="IYE129" s="303"/>
      <c r="IYF129" s="303"/>
      <c r="IYG129" s="303"/>
      <c r="IYH129" s="303"/>
      <c r="IYI129" s="303"/>
      <c r="IYJ129" s="303"/>
      <c r="IYK129" s="303"/>
      <c r="IYL129" s="303"/>
      <c r="IYM129" s="303"/>
      <c r="IYN129" s="303"/>
      <c r="IYO129" s="303"/>
      <c r="IYP129" s="303"/>
      <c r="IYQ129" s="303"/>
      <c r="IYR129" s="303"/>
      <c r="IYS129" s="303"/>
      <c r="IYT129" s="303"/>
      <c r="IYU129" s="303"/>
      <c r="IYV129" s="303"/>
      <c r="IYW129" s="303"/>
      <c r="IYX129" s="303"/>
      <c r="IYY129" s="303"/>
      <c r="IYZ129" s="303"/>
      <c r="IZA129" s="303"/>
      <c r="IZB129" s="303"/>
      <c r="IZC129" s="303"/>
      <c r="IZD129" s="303"/>
      <c r="IZE129" s="303"/>
      <c r="IZF129" s="303"/>
      <c r="IZG129" s="303"/>
      <c r="IZH129" s="303"/>
      <c r="IZI129" s="303"/>
      <c r="IZJ129" s="303"/>
      <c r="IZK129" s="303"/>
      <c r="IZL129" s="303"/>
      <c r="IZM129" s="303"/>
      <c r="IZN129" s="303"/>
      <c r="IZO129" s="303"/>
      <c r="IZP129" s="303"/>
      <c r="IZQ129" s="303"/>
      <c r="IZR129" s="303"/>
      <c r="IZS129" s="303"/>
      <c r="IZT129" s="303"/>
      <c r="IZU129" s="303"/>
      <c r="IZV129" s="303"/>
      <c r="IZW129" s="303"/>
      <c r="IZX129" s="303"/>
      <c r="IZY129" s="303"/>
      <c r="IZZ129" s="303"/>
      <c r="JAA129" s="303"/>
      <c r="JAB129" s="303"/>
      <c r="JAC129" s="303"/>
      <c r="JAD129" s="303"/>
      <c r="JAE129" s="303"/>
      <c r="JAF129" s="303"/>
      <c r="JAG129" s="303"/>
      <c r="JAH129" s="303"/>
      <c r="JAI129" s="303"/>
      <c r="JAJ129" s="303"/>
      <c r="JAK129" s="303"/>
      <c r="JAL129" s="303"/>
      <c r="JAM129" s="303"/>
      <c r="JAN129" s="303"/>
      <c r="JAO129" s="303"/>
      <c r="JAP129" s="303"/>
      <c r="JAQ129" s="303"/>
      <c r="JAR129" s="303"/>
      <c r="JAS129" s="303"/>
      <c r="JAT129" s="303"/>
      <c r="JAU129" s="303"/>
      <c r="JAV129" s="303"/>
      <c r="JAW129" s="303"/>
      <c r="JAX129" s="303"/>
      <c r="JAY129" s="303"/>
      <c r="JAZ129" s="303"/>
      <c r="JBA129" s="303"/>
      <c r="JBB129" s="303"/>
      <c r="JBC129" s="303"/>
      <c r="JBD129" s="303"/>
      <c r="JBE129" s="303"/>
      <c r="JBF129" s="303"/>
      <c r="JBG129" s="303"/>
      <c r="JBH129" s="303"/>
      <c r="JBI129" s="303"/>
      <c r="JBJ129" s="303"/>
      <c r="JBK129" s="303"/>
      <c r="JBL129" s="303"/>
      <c r="JBM129" s="303"/>
      <c r="JBN129" s="303"/>
      <c r="JBO129" s="303"/>
      <c r="JBP129" s="303"/>
      <c r="JBQ129" s="303"/>
      <c r="JBR129" s="303"/>
      <c r="JBS129" s="303"/>
      <c r="JBT129" s="303"/>
      <c r="JBU129" s="303"/>
      <c r="JBV129" s="303"/>
      <c r="JBW129" s="303"/>
      <c r="JBX129" s="303"/>
      <c r="JBY129" s="303"/>
      <c r="JBZ129" s="303"/>
      <c r="JCA129" s="303"/>
      <c r="JCB129" s="303"/>
      <c r="JCC129" s="303"/>
      <c r="JCD129" s="303"/>
      <c r="JCE129" s="303"/>
      <c r="JCF129" s="303"/>
      <c r="JCG129" s="303"/>
      <c r="JCH129" s="303"/>
      <c r="JCI129" s="303"/>
      <c r="JCJ129" s="303"/>
      <c r="JCK129" s="303"/>
      <c r="JCL129" s="303"/>
      <c r="JCM129" s="303"/>
      <c r="JCN129" s="303"/>
      <c r="JCO129" s="303"/>
      <c r="JCP129" s="303"/>
      <c r="JCQ129" s="303"/>
      <c r="JCR129" s="303"/>
      <c r="JCS129" s="303"/>
      <c r="JCT129" s="303"/>
      <c r="JCU129" s="303"/>
      <c r="JCV129" s="303"/>
      <c r="JCW129" s="303"/>
      <c r="JCX129" s="303"/>
      <c r="JCY129" s="303"/>
      <c r="JCZ129" s="303"/>
      <c r="JDA129" s="303"/>
      <c r="JDB129" s="303"/>
      <c r="JDC129" s="303"/>
      <c r="JDD129" s="303"/>
      <c r="JDE129" s="303"/>
      <c r="JDF129" s="303"/>
      <c r="JDG129" s="303"/>
      <c r="JDH129" s="303"/>
      <c r="JDI129" s="303"/>
      <c r="JDJ129" s="303"/>
      <c r="JDK129" s="303"/>
      <c r="JDL129" s="303"/>
      <c r="JDM129" s="303"/>
      <c r="JDN129" s="303"/>
      <c r="JDO129" s="303"/>
      <c r="JDP129" s="303"/>
      <c r="JDQ129" s="303"/>
      <c r="JDR129" s="303"/>
      <c r="JDS129" s="303"/>
      <c r="JDT129" s="303"/>
      <c r="JDU129" s="303"/>
      <c r="JDV129" s="303"/>
      <c r="JDW129" s="303"/>
      <c r="JDX129" s="303"/>
      <c r="JDY129" s="303"/>
      <c r="JDZ129" s="303"/>
      <c r="JEA129" s="303"/>
      <c r="JEB129" s="303"/>
      <c r="JEC129" s="303"/>
      <c r="JED129" s="303"/>
      <c r="JEE129" s="303"/>
      <c r="JEF129" s="303"/>
      <c r="JEG129" s="303"/>
      <c r="JEH129" s="303"/>
      <c r="JEI129" s="303"/>
      <c r="JEJ129" s="303"/>
      <c r="JEK129" s="303"/>
      <c r="JEL129" s="303"/>
      <c r="JEM129" s="303"/>
      <c r="JEN129" s="303"/>
      <c r="JEO129" s="303"/>
      <c r="JEP129" s="303"/>
      <c r="JEQ129" s="303"/>
      <c r="JER129" s="303"/>
      <c r="JES129" s="303"/>
      <c r="JET129" s="303"/>
      <c r="JEU129" s="303"/>
      <c r="JEV129" s="303"/>
      <c r="JEW129" s="303"/>
      <c r="JEX129" s="303"/>
      <c r="JEY129" s="303"/>
      <c r="JEZ129" s="303"/>
      <c r="JFA129" s="303"/>
      <c r="JFB129" s="303"/>
      <c r="JFC129" s="303"/>
      <c r="JFD129" s="303"/>
      <c r="JFE129" s="303"/>
      <c r="JFF129" s="303"/>
      <c r="JFG129" s="303"/>
      <c r="JFH129" s="303"/>
      <c r="JFI129" s="303"/>
      <c r="JFJ129" s="303"/>
      <c r="JFK129" s="303"/>
      <c r="JFL129" s="303"/>
      <c r="JFM129" s="303"/>
      <c r="JFN129" s="303"/>
      <c r="JFO129" s="303"/>
      <c r="JFP129" s="303"/>
      <c r="JFQ129" s="303"/>
      <c r="JFR129" s="303"/>
      <c r="JFS129" s="303"/>
      <c r="JFT129" s="303"/>
      <c r="JFU129" s="303"/>
      <c r="JFV129" s="303"/>
      <c r="JFW129" s="303"/>
      <c r="JFX129" s="303"/>
      <c r="JFY129" s="303"/>
      <c r="JFZ129" s="303"/>
      <c r="JGA129" s="303"/>
      <c r="JGB129" s="303"/>
      <c r="JGC129" s="303"/>
      <c r="JGD129" s="303"/>
      <c r="JGE129" s="303"/>
      <c r="JGF129" s="303"/>
      <c r="JGG129" s="303"/>
      <c r="JGH129" s="303"/>
      <c r="JGI129" s="303"/>
      <c r="JGJ129" s="303"/>
      <c r="JGK129" s="303"/>
      <c r="JGL129" s="303"/>
      <c r="JGM129" s="303"/>
      <c r="JGN129" s="303"/>
      <c r="JGO129" s="303"/>
      <c r="JGP129" s="303"/>
      <c r="JGQ129" s="303"/>
      <c r="JGR129" s="303"/>
      <c r="JGS129" s="303"/>
      <c r="JGT129" s="303"/>
      <c r="JGU129" s="303"/>
      <c r="JGV129" s="303"/>
      <c r="JGW129" s="303"/>
      <c r="JGX129" s="303"/>
      <c r="JGY129" s="303"/>
      <c r="JGZ129" s="303"/>
      <c r="JHA129" s="303"/>
      <c r="JHB129" s="303"/>
      <c r="JHC129" s="303"/>
      <c r="JHD129" s="303"/>
      <c r="JHE129" s="303"/>
      <c r="JHF129" s="303"/>
      <c r="JHG129" s="303"/>
      <c r="JHH129" s="303"/>
      <c r="JHI129" s="303"/>
      <c r="JHJ129" s="303"/>
      <c r="JHK129" s="303"/>
      <c r="JHL129" s="303"/>
      <c r="JHM129" s="303"/>
      <c r="JHN129" s="303"/>
      <c r="JHO129" s="303"/>
      <c r="JHP129" s="303"/>
      <c r="JHQ129" s="303"/>
      <c r="JHR129" s="303"/>
      <c r="JHS129" s="303"/>
      <c r="JHT129" s="303"/>
      <c r="JHU129" s="303"/>
      <c r="JHV129" s="303"/>
      <c r="JHW129" s="303"/>
      <c r="JHX129" s="303"/>
      <c r="JHY129" s="303"/>
      <c r="JHZ129" s="303"/>
      <c r="JIA129" s="303"/>
      <c r="JIB129" s="303"/>
      <c r="JIC129" s="303"/>
      <c r="JID129" s="303"/>
      <c r="JIE129" s="303"/>
      <c r="JIF129" s="303"/>
      <c r="JIG129" s="303"/>
      <c r="JIH129" s="303"/>
      <c r="JII129" s="303"/>
      <c r="JIJ129" s="303"/>
      <c r="JIK129" s="303"/>
      <c r="JIL129" s="303"/>
      <c r="JIM129" s="303"/>
      <c r="JIN129" s="303"/>
      <c r="JIO129" s="303"/>
      <c r="JIP129" s="303"/>
      <c r="JIQ129" s="303"/>
      <c r="JIR129" s="303"/>
      <c r="JIS129" s="303"/>
      <c r="JIT129" s="303"/>
      <c r="JIU129" s="303"/>
      <c r="JIV129" s="303"/>
      <c r="JIW129" s="303"/>
      <c r="JIX129" s="303"/>
      <c r="JIY129" s="303"/>
      <c r="JIZ129" s="303"/>
      <c r="JJA129" s="303"/>
      <c r="JJB129" s="303"/>
      <c r="JJC129" s="303"/>
      <c r="JJD129" s="303"/>
      <c r="JJE129" s="303"/>
      <c r="JJF129" s="303"/>
      <c r="JJG129" s="303"/>
      <c r="JJH129" s="303"/>
      <c r="JJI129" s="303"/>
      <c r="JJJ129" s="303"/>
      <c r="JJK129" s="303"/>
      <c r="JJL129" s="303"/>
      <c r="JJM129" s="303"/>
      <c r="JJN129" s="303"/>
      <c r="JJO129" s="303"/>
      <c r="JJP129" s="303"/>
      <c r="JJQ129" s="303"/>
      <c r="JJR129" s="303"/>
      <c r="JJS129" s="303"/>
      <c r="JJT129" s="303"/>
      <c r="JJU129" s="303"/>
      <c r="JJV129" s="303"/>
      <c r="JJW129" s="303"/>
      <c r="JJX129" s="303"/>
      <c r="JJY129" s="303"/>
      <c r="JJZ129" s="303"/>
      <c r="JKA129" s="303"/>
      <c r="JKB129" s="303"/>
      <c r="JKC129" s="303"/>
      <c r="JKD129" s="303"/>
      <c r="JKE129" s="303"/>
      <c r="JKF129" s="303"/>
      <c r="JKG129" s="303"/>
      <c r="JKH129" s="303"/>
      <c r="JKI129" s="303"/>
      <c r="JKJ129" s="303"/>
      <c r="JKK129" s="303"/>
      <c r="JKL129" s="303"/>
      <c r="JKM129" s="303"/>
      <c r="JKN129" s="303"/>
      <c r="JKO129" s="303"/>
      <c r="JKP129" s="303"/>
      <c r="JKQ129" s="303"/>
      <c r="JKR129" s="303"/>
      <c r="JKS129" s="303"/>
      <c r="JKT129" s="303"/>
      <c r="JKU129" s="303"/>
      <c r="JKV129" s="303"/>
      <c r="JKW129" s="303"/>
      <c r="JKX129" s="303"/>
      <c r="JKY129" s="303"/>
      <c r="JKZ129" s="303"/>
      <c r="JLA129" s="303"/>
      <c r="JLB129" s="303"/>
      <c r="JLC129" s="303"/>
      <c r="JLD129" s="303"/>
      <c r="JLE129" s="303"/>
      <c r="JLF129" s="303"/>
      <c r="JLG129" s="303"/>
      <c r="JLH129" s="303"/>
      <c r="JLI129" s="303"/>
      <c r="JLJ129" s="303"/>
      <c r="JLK129" s="303"/>
      <c r="JLL129" s="303"/>
      <c r="JLM129" s="303"/>
      <c r="JLN129" s="303"/>
      <c r="JLO129" s="303"/>
      <c r="JLP129" s="303"/>
      <c r="JLQ129" s="303"/>
      <c r="JLR129" s="303"/>
      <c r="JLS129" s="303"/>
      <c r="JLT129" s="303"/>
      <c r="JLU129" s="303"/>
      <c r="JLV129" s="303"/>
      <c r="JLW129" s="303"/>
      <c r="JLX129" s="303"/>
      <c r="JLY129" s="303"/>
      <c r="JLZ129" s="303"/>
      <c r="JMA129" s="303"/>
      <c r="JMB129" s="303"/>
      <c r="JMC129" s="303"/>
      <c r="JMD129" s="303"/>
      <c r="JME129" s="303"/>
      <c r="JMF129" s="303"/>
      <c r="JMG129" s="303"/>
      <c r="JMH129" s="303"/>
      <c r="JMI129" s="303"/>
      <c r="JMJ129" s="303"/>
      <c r="JMK129" s="303"/>
      <c r="JML129" s="303"/>
      <c r="JMM129" s="303"/>
      <c r="JMN129" s="303"/>
      <c r="JMO129" s="303"/>
      <c r="JMP129" s="303"/>
      <c r="JMQ129" s="303"/>
      <c r="JMR129" s="303"/>
      <c r="JMS129" s="303"/>
      <c r="JMT129" s="303"/>
      <c r="JMU129" s="303"/>
      <c r="JMV129" s="303"/>
      <c r="JMW129" s="303"/>
      <c r="JMX129" s="303"/>
      <c r="JMY129" s="303"/>
      <c r="JMZ129" s="303"/>
      <c r="JNA129" s="303"/>
      <c r="JNB129" s="303"/>
      <c r="JNC129" s="303"/>
      <c r="JND129" s="303"/>
      <c r="JNE129" s="303"/>
      <c r="JNF129" s="303"/>
      <c r="JNG129" s="303"/>
      <c r="JNH129" s="303"/>
      <c r="JNI129" s="303"/>
      <c r="JNJ129" s="303"/>
      <c r="JNK129" s="303"/>
      <c r="JNL129" s="303"/>
      <c r="JNM129" s="303"/>
      <c r="JNN129" s="303"/>
      <c r="JNO129" s="303"/>
      <c r="JNP129" s="303"/>
      <c r="JNQ129" s="303"/>
      <c r="JNR129" s="303"/>
      <c r="JNS129" s="303"/>
      <c r="JNT129" s="303"/>
      <c r="JNU129" s="303"/>
      <c r="JNV129" s="303"/>
      <c r="JNW129" s="303"/>
      <c r="JNX129" s="303"/>
      <c r="JNY129" s="303"/>
      <c r="JNZ129" s="303"/>
      <c r="JOA129" s="303"/>
      <c r="JOB129" s="303"/>
      <c r="JOC129" s="303"/>
      <c r="JOD129" s="303"/>
      <c r="JOE129" s="303"/>
      <c r="JOF129" s="303"/>
      <c r="JOG129" s="303"/>
      <c r="JOH129" s="303"/>
      <c r="JOI129" s="303"/>
      <c r="JOJ129" s="303"/>
      <c r="JOK129" s="303"/>
      <c r="JOL129" s="303"/>
      <c r="JOM129" s="303"/>
      <c r="JON129" s="303"/>
      <c r="JOO129" s="303"/>
      <c r="JOP129" s="303"/>
      <c r="JOQ129" s="303"/>
      <c r="JOR129" s="303"/>
      <c r="JOS129" s="303"/>
      <c r="JOT129" s="303"/>
      <c r="JOU129" s="303"/>
      <c r="JOV129" s="303"/>
      <c r="JOW129" s="303"/>
      <c r="JOX129" s="303"/>
      <c r="JOY129" s="303"/>
      <c r="JOZ129" s="303"/>
      <c r="JPA129" s="303"/>
      <c r="JPB129" s="303"/>
      <c r="JPC129" s="303"/>
      <c r="JPD129" s="303"/>
      <c r="JPE129" s="303"/>
      <c r="JPF129" s="303"/>
      <c r="JPG129" s="303"/>
      <c r="JPH129" s="303"/>
      <c r="JPI129" s="303"/>
      <c r="JPJ129" s="303"/>
      <c r="JPK129" s="303"/>
      <c r="JPL129" s="303"/>
      <c r="JPM129" s="303"/>
      <c r="JPN129" s="303"/>
      <c r="JPO129" s="303"/>
      <c r="JPP129" s="303"/>
      <c r="JPQ129" s="303"/>
      <c r="JPR129" s="303"/>
      <c r="JPS129" s="303"/>
      <c r="JPT129" s="303"/>
      <c r="JPU129" s="303"/>
      <c r="JPV129" s="303"/>
      <c r="JPW129" s="303"/>
      <c r="JPX129" s="303"/>
      <c r="JPY129" s="303"/>
      <c r="JPZ129" s="303"/>
      <c r="JQA129" s="303"/>
      <c r="JQB129" s="303"/>
      <c r="JQC129" s="303"/>
      <c r="JQD129" s="303"/>
      <c r="JQE129" s="303"/>
      <c r="JQF129" s="303"/>
      <c r="JQG129" s="303"/>
      <c r="JQH129" s="303"/>
      <c r="JQI129" s="303"/>
      <c r="JQJ129" s="303"/>
      <c r="JQK129" s="303"/>
      <c r="JQL129" s="303"/>
      <c r="JQM129" s="303"/>
      <c r="JQN129" s="303"/>
      <c r="JQO129" s="303"/>
      <c r="JQP129" s="303"/>
      <c r="JQQ129" s="303"/>
      <c r="JQR129" s="303"/>
      <c r="JQS129" s="303"/>
      <c r="JQT129" s="303"/>
      <c r="JQU129" s="303"/>
      <c r="JQV129" s="303"/>
      <c r="JQW129" s="303"/>
      <c r="JQX129" s="303"/>
      <c r="JQY129" s="303"/>
      <c r="JQZ129" s="303"/>
      <c r="JRA129" s="303"/>
      <c r="JRB129" s="303"/>
      <c r="JRC129" s="303"/>
      <c r="JRD129" s="303"/>
      <c r="JRE129" s="303"/>
      <c r="JRF129" s="303"/>
      <c r="JRG129" s="303"/>
      <c r="JRH129" s="303"/>
      <c r="JRI129" s="303"/>
      <c r="JRJ129" s="303"/>
      <c r="JRK129" s="303"/>
      <c r="JRL129" s="303"/>
      <c r="JRM129" s="303"/>
      <c r="JRN129" s="303"/>
      <c r="JRO129" s="303"/>
      <c r="JRP129" s="303"/>
      <c r="JRQ129" s="303"/>
      <c r="JRR129" s="303"/>
      <c r="JRS129" s="303"/>
      <c r="JRT129" s="303"/>
      <c r="JRU129" s="303"/>
      <c r="JRV129" s="303"/>
      <c r="JRW129" s="303"/>
      <c r="JRX129" s="303"/>
      <c r="JRY129" s="303"/>
      <c r="JRZ129" s="303"/>
      <c r="JSA129" s="303"/>
      <c r="JSB129" s="303"/>
      <c r="JSC129" s="303"/>
      <c r="JSD129" s="303"/>
      <c r="JSE129" s="303"/>
      <c r="JSF129" s="303"/>
      <c r="JSG129" s="303"/>
      <c r="JSH129" s="303"/>
      <c r="JSI129" s="303"/>
      <c r="JSJ129" s="303"/>
      <c r="JSK129" s="303"/>
      <c r="JSL129" s="303"/>
      <c r="JSM129" s="303"/>
      <c r="JSN129" s="303"/>
      <c r="JSO129" s="303"/>
      <c r="JSP129" s="303"/>
      <c r="JSQ129" s="303"/>
      <c r="JSR129" s="303"/>
      <c r="JSS129" s="303"/>
      <c r="JST129" s="303"/>
      <c r="JSU129" s="303"/>
      <c r="JSV129" s="303"/>
      <c r="JSW129" s="303"/>
      <c r="JSX129" s="303"/>
      <c r="JSY129" s="303"/>
      <c r="JSZ129" s="303"/>
      <c r="JTA129" s="303"/>
      <c r="JTB129" s="303"/>
      <c r="JTC129" s="303"/>
      <c r="JTD129" s="303"/>
      <c r="JTE129" s="303"/>
      <c r="JTF129" s="303"/>
      <c r="JTG129" s="303"/>
      <c r="JTH129" s="303"/>
      <c r="JTI129" s="303"/>
      <c r="JTJ129" s="303"/>
      <c r="JTK129" s="303"/>
      <c r="JTL129" s="303"/>
      <c r="JTM129" s="303"/>
      <c r="JTN129" s="303"/>
      <c r="JTO129" s="303"/>
      <c r="JTP129" s="303"/>
      <c r="JTQ129" s="303"/>
      <c r="JTR129" s="303"/>
      <c r="JTS129" s="303"/>
      <c r="JTT129" s="303"/>
      <c r="JTU129" s="303"/>
      <c r="JTV129" s="303"/>
      <c r="JTW129" s="303"/>
      <c r="JTX129" s="303"/>
      <c r="JTY129" s="303"/>
      <c r="JTZ129" s="303"/>
      <c r="JUA129" s="303"/>
      <c r="JUB129" s="303"/>
      <c r="JUC129" s="303"/>
      <c r="JUD129" s="303"/>
      <c r="JUE129" s="303"/>
      <c r="JUF129" s="303"/>
      <c r="JUG129" s="303"/>
      <c r="JUH129" s="303"/>
      <c r="JUI129" s="303"/>
      <c r="JUJ129" s="303"/>
      <c r="JUK129" s="303"/>
      <c r="JUL129" s="303"/>
      <c r="JUM129" s="303"/>
      <c r="JUN129" s="303"/>
      <c r="JUO129" s="303"/>
      <c r="JUP129" s="303"/>
      <c r="JUQ129" s="303"/>
      <c r="JUR129" s="303"/>
      <c r="JUS129" s="303"/>
      <c r="JUT129" s="303"/>
      <c r="JUU129" s="303"/>
      <c r="JUV129" s="303"/>
      <c r="JUW129" s="303"/>
      <c r="JUX129" s="303"/>
      <c r="JUY129" s="303"/>
      <c r="JUZ129" s="303"/>
      <c r="JVA129" s="303"/>
      <c r="JVB129" s="303"/>
      <c r="JVC129" s="303"/>
      <c r="JVD129" s="303"/>
      <c r="JVE129" s="303"/>
      <c r="JVF129" s="303"/>
      <c r="JVG129" s="303"/>
      <c r="JVH129" s="303"/>
      <c r="JVI129" s="303"/>
      <c r="JVJ129" s="303"/>
      <c r="JVK129" s="303"/>
      <c r="JVL129" s="303"/>
      <c r="JVM129" s="303"/>
      <c r="JVN129" s="303"/>
      <c r="JVO129" s="303"/>
      <c r="JVP129" s="303"/>
      <c r="JVQ129" s="303"/>
      <c r="JVR129" s="303"/>
      <c r="JVS129" s="303"/>
      <c r="JVT129" s="303"/>
      <c r="JVU129" s="303"/>
      <c r="JVV129" s="303"/>
      <c r="JVW129" s="303"/>
      <c r="JVX129" s="303"/>
      <c r="JVY129" s="303"/>
      <c r="JVZ129" s="303"/>
      <c r="JWA129" s="303"/>
      <c r="JWB129" s="303"/>
      <c r="JWC129" s="303"/>
      <c r="JWD129" s="303"/>
      <c r="JWE129" s="303"/>
      <c r="JWF129" s="303"/>
      <c r="JWG129" s="303"/>
      <c r="JWH129" s="303"/>
      <c r="JWI129" s="303"/>
      <c r="JWJ129" s="303"/>
      <c r="JWK129" s="303"/>
      <c r="JWL129" s="303"/>
      <c r="JWM129" s="303"/>
      <c r="JWN129" s="303"/>
      <c r="JWO129" s="303"/>
      <c r="JWP129" s="303"/>
      <c r="JWQ129" s="303"/>
      <c r="JWR129" s="303"/>
      <c r="JWS129" s="303"/>
      <c r="JWT129" s="303"/>
      <c r="JWU129" s="303"/>
      <c r="JWV129" s="303"/>
      <c r="JWW129" s="303"/>
      <c r="JWX129" s="303"/>
      <c r="JWY129" s="303"/>
      <c r="JWZ129" s="303"/>
      <c r="JXA129" s="303"/>
      <c r="JXB129" s="303"/>
      <c r="JXC129" s="303"/>
      <c r="JXD129" s="303"/>
      <c r="JXE129" s="303"/>
      <c r="JXF129" s="303"/>
      <c r="JXG129" s="303"/>
      <c r="JXH129" s="303"/>
      <c r="JXI129" s="303"/>
      <c r="JXJ129" s="303"/>
      <c r="JXK129" s="303"/>
      <c r="JXL129" s="303"/>
      <c r="JXM129" s="303"/>
      <c r="JXN129" s="303"/>
      <c r="JXO129" s="303"/>
      <c r="JXP129" s="303"/>
      <c r="JXQ129" s="303"/>
      <c r="JXR129" s="303"/>
      <c r="JXS129" s="303"/>
      <c r="JXT129" s="303"/>
      <c r="JXU129" s="303"/>
      <c r="JXV129" s="303"/>
      <c r="JXW129" s="303"/>
      <c r="JXX129" s="303"/>
      <c r="JXY129" s="303"/>
      <c r="JXZ129" s="303"/>
      <c r="JYA129" s="303"/>
      <c r="JYB129" s="303"/>
      <c r="JYC129" s="303"/>
      <c r="JYD129" s="303"/>
      <c r="JYE129" s="303"/>
      <c r="JYF129" s="303"/>
      <c r="JYG129" s="303"/>
      <c r="JYH129" s="303"/>
      <c r="JYI129" s="303"/>
      <c r="JYJ129" s="303"/>
      <c r="JYK129" s="303"/>
      <c r="JYL129" s="303"/>
      <c r="JYM129" s="303"/>
      <c r="JYN129" s="303"/>
      <c r="JYO129" s="303"/>
      <c r="JYP129" s="303"/>
      <c r="JYQ129" s="303"/>
      <c r="JYR129" s="303"/>
      <c r="JYS129" s="303"/>
      <c r="JYT129" s="303"/>
      <c r="JYU129" s="303"/>
      <c r="JYV129" s="303"/>
      <c r="JYW129" s="303"/>
      <c r="JYX129" s="303"/>
      <c r="JYY129" s="303"/>
      <c r="JYZ129" s="303"/>
      <c r="JZA129" s="303"/>
      <c r="JZB129" s="303"/>
      <c r="JZC129" s="303"/>
      <c r="JZD129" s="303"/>
      <c r="JZE129" s="303"/>
      <c r="JZF129" s="303"/>
      <c r="JZG129" s="303"/>
      <c r="JZH129" s="303"/>
      <c r="JZI129" s="303"/>
      <c r="JZJ129" s="303"/>
      <c r="JZK129" s="303"/>
      <c r="JZL129" s="303"/>
      <c r="JZM129" s="303"/>
      <c r="JZN129" s="303"/>
      <c r="JZO129" s="303"/>
      <c r="JZP129" s="303"/>
      <c r="JZQ129" s="303"/>
      <c r="JZR129" s="303"/>
      <c r="JZS129" s="303"/>
      <c r="JZT129" s="303"/>
      <c r="JZU129" s="303"/>
      <c r="JZV129" s="303"/>
      <c r="JZW129" s="303"/>
      <c r="JZX129" s="303"/>
      <c r="JZY129" s="303"/>
      <c r="JZZ129" s="303"/>
      <c r="KAA129" s="303"/>
      <c r="KAB129" s="303"/>
      <c r="KAC129" s="303"/>
      <c r="KAD129" s="303"/>
      <c r="KAE129" s="303"/>
      <c r="KAF129" s="303"/>
      <c r="KAG129" s="303"/>
      <c r="KAH129" s="303"/>
      <c r="KAI129" s="303"/>
      <c r="KAJ129" s="303"/>
      <c r="KAK129" s="303"/>
      <c r="KAL129" s="303"/>
      <c r="KAM129" s="303"/>
      <c r="KAN129" s="303"/>
      <c r="KAO129" s="303"/>
      <c r="KAP129" s="303"/>
      <c r="KAQ129" s="303"/>
      <c r="KAR129" s="303"/>
      <c r="KAS129" s="303"/>
      <c r="KAT129" s="303"/>
      <c r="KAU129" s="303"/>
      <c r="KAV129" s="303"/>
      <c r="KAW129" s="303"/>
      <c r="KAX129" s="303"/>
      <c r="KAY129" s="303"/>
      <c r="KAZ129" s="303"/>
      <c r="KBA129" s="303"/>
      <c r="KBB129" s="303"/>
      <c r="KBC129" s="303"/>
      <c r="KBD129" s="303"/>
      <c r="KBE129" s="303"/>
      <c r="KBF129" s="303"/>
      <c r="KBG129" s="303"/>
      <c r="KBH129" s="303"/>
      <c r="KBI129" s="303"/>
      <c r="KBJ129" s="303"/>
      <c r="KBK129" s="303"/>
      <c r="KBL129" s="303"/>
      <c r="KBM129" s="303"/>
      <c r="KBN129" s="303"/>
      <c r="KBO129" s="303"/>
      <c r="KBP129" s="303"/>
      <c r="KBQ129" s="303"/>
      <c r="KBR129" s="303"/>
      <c r="KBS129" s="303"/>
      <c r="KBT129" s="303"/>
      <c r="KBU129" s="303"/>
      <c r="KBV129" s="303"/>
      <c r="KBW129" s="303"/>
      <c r="KBX129" s="303"/>
      <c r="KBY129" s="303"/>
      <c r="KBZ129" s="303"/>
      <c r="KCA129" s="303"/>
      <c r="KCB129" s="303"/>
      <c r="KCC129" s="303"/>
      <c r="KCD129" s="303"/>
      <c r="KCE129" s="303"/>
      <c r="KCF129" s="303"/>
      <c r="KCG129" s="303"/>
      <c r="KCH129" s="303"/>
      <c r="KCI129" s="303"/>
      <c r="KCJ129" s="303"/>
      <c r="KCK129" s="303"/>
      <c r="KCL129" s="303"/>
      <c r="KCM129" s="303"/>
      <c r="KCN129" s="303"/>
      <c r="KCO129" s="303"/>
      <c r="KCP129" s="303"/>
      <c r="KCQ129" s="303"/>
      <c r="KCR129" s="303"/>
      <c r="KCS129" s="303"/>
      <c r="KCT129" s="303"/>
      <c r="KCU129" s="303"/>
      <c r="KCV129" s="303"/>
      <c r="KCW129" s="303"/>
      <c r="KCX129" s="303"/>
      <c r="KCY129" s="303"/>
      <c r="KCZ129" s="303"/>
      <c r="KDA129" s="303"/>
      <c r="KDB129" s="303"/>
      <c r="KDC129" s="303"/>
      <c r="KDD129" s="303"/>
      <c r="KDE129" s="303"/>
      <c r="KDF129" s="303"/>
      <c r="KDG129" s="303"/>
      <c r="KDH129" s="303"/>
      <c r="KDI129" s="303"/>
      <c r="KDJ129" s="303"/>
      <c r="KDK129" s="303"/>
      <c r="KDL129" s="303"/>
      <c r="KDM129" s="303"/>
      <c r="KDN129" s="303"/>
      <c r="KDO129" s="303"/>
      <c r="KDP129" s="303"/>
      <c r="KDQ129" s="303"/>
      <c r="KDR129" s="303"/>
      <c r="KDS129" s="303"/>
      <c r="KDT129" s="303"/>
      <c r="KDU129" s="303"/>
      <c r="KDV129" s="303"/>
      <c r="KDW129" s="303"/>
      <c r="KDX129" s="303"/>
      <c r="KDY129" s="303"/>
      <c r="KDZ129" s="303"/>
      <c r="KEA129" s="303"/>
      <c r="KEB129" s="303"/>
      <c r="KEC129" s="303"/>
      <c r="KED129" s="303"/>
      <c r="KEE129" s="303"/>
      <c r="KEF129" s="303"/>
      <c r="KEG129" s="303"/>
      <c r="KEH129" s="303"/>
      <c r="KEI129" s="303"/>
      <c r="KEJ129" s="303"/>
      <c r="KEK129" s="303"/>
      <c r="KEL129" s="303"/>
      <c r="KEM129" s="303"/>
      <c r="KEN129" s="303"/>
      <c r="KEO129" s="303"/>
      <c r="KEP129" s="303"/>
      <c r="KEQ129" s="303"/>
      <c r="KER129" s="303"/>
      <c r="KES129" s="303"/>
      <c r="KET129" s="303"/>
      <c r="KEU129" s="303"/>
      <c r="KEV129" s="303"/>
      <c r="KEW129" s="303"/>
      <c r="KEX129" s="303"/>
      <c r="KEY129" s="303"/>
      <c r="KEZ129" s="303"/>
      <c r="KFA129" s="303"/>
      <c r="KFB129" s="303"/>
      <c r="KFC129" s="303"/>
      <c r="KFD129" s="303"/>
      <c r="KFE129" s="303"/>
      <c r="KFF129" s="303"/>
      <c r="KFG129" s="303"/>
      <c r="KFH129" s="303"/>
      <c r="KFI129" s="303"/>
      <c r="KFJ129" s="303"/>
      <c r="KFK129" s="303"/>
      <c r="KFL129" s="303"/>
      <c r="KFM129" s="303"/>
      <c r="KFN129" s="303"/>
      <c r="KFO129" s="303"/>
      <c r="KFP129" s="303"/>
      <c r="KFQ129" s="303"/>
      <c r="KFR129" s="303"/>
      <c r="KFS129" s="303"/>
      <c r="KFT129" s="303"/>
      <c r="KFU129" s="303"/>
      <c r="KFV129" s="303"/>
      <c r="KFW129" s="303"/>
      <c r="KFX129" s="303"/>
      <c r="KFY129" s="303"/>
      <c r="KFZ129" s="303"/>
      <c r="KGA129" s="303"/>
      <c r="KGB129" s="303"/>
      <c r="KGC129" s="303"/>
      <c r="KGD129" s="303"/>
      <c r="KGE129" s="303"/>
      <c r="KGF129" s="303"/>
      <c r="KGG129" s="303"/>
      <c r="KGH129" s="303"/>
      <c r="KGI129" s="303"/>
      <c r="KGJ129" s="303"/>
      <c r="KGK129" s="303"/>
      <c r="KGL129" s="303"/>
      <c r="KGM129" s="303"/>
      <c r="KGN129" s="303"/>
      <c r="KGO129" s="303"/>
      <c r="KGP129" s="303"/>
      <c r="KGQ129" s="303"/>
      <c r="KGR129" s="303"/>
      <c r="KGS129" s="303"/>
      <c r="KGT129" s="303"/>
      <c r="KGU129" s="303"/>
      <c r="KGV129" s="303"/>
      <c r="KGW129" s="303"/>
      <c r="KGX129" s="303"/>
      <c r="KGY129" s="303"/>
      <c r="KGZ129" s="303"/>
      <c r="KHA129" s="303"/>
      <c r="KHB129" s="303"/>
      <c r="KHC129" s="303"/>
      <c r="KHD129" s="303"/>
      <c r="KHE129" s="303"/>
      <c r="KHF129" s="303"/>
      <c r="KHG129" s="303"/>
      <c r="KHH129" s="303"/>
      <c r="KHI129" s="303"/>
      <c r="KHJ129" s="303"/>
      <c r="KHK129" s="303"/>
      <c r="KHL129" s="303"/>
      <c r="KHM129" s="303"/>
      <c r="KHN129" s="303"/>
      <c r="KHO129" s="303"/>
      <c r="KHP129" s="303"/>
      <c r="KHQ129" s="303"/>
      <c r="KHR129" s="303"/>
      <c r="KHS129" s="303"/>
      <c r="KHT129" s="303"/>
      <c r="KHU129" s="303"/>
      <c r="KHV129" s="303"/>
      <c r="KHW129" s="303"/>
      <c r="KHX129" s="303"/>
      <c r="KHY129" s="303"/>
      <c r="KHZ129" s="303"/>
      <c r="KIA129" s="303"/>
      <c r="KIB129" s="303"/>
      <c r="KIC129" s="303"/>
      <c r="KID129" s="303"/>
      <c r="KIE129" s="303"/>
      <c r="KIF129" s="303"/>
      <c r="KIG129" s="303"/>
      <c r="KIH129" s="303"/>
      <c r="KII129" s="303"/>
      <c r="KIJ129" s="303"/>
      <c r="KIK129" s="303"/>
      <c r="KIL129" s="303"/>
      <c r="KIM129" s="303"/>
      <c r="KIN129" s="303"/>
      <c r="KIO129" s="303"/>
      <c r="KIP129" s="303"/>
      <c r="KIQ129" s="303"/>
      <c r="KIR129" s="303"/>
      <c r="KIS129" s="303"/>
      <c r="KIT129" s="303"/>
      <c r="KIU129" s="303"/>
      <c r="KIV129" s="303"/>
      <c r="KIW129" s="303"/>
      <c r="KIX129" s="303"/>
      <c r="KIY129" s="303"/>
      <c r="KIZ129" s="303"/>
      <c r="KJA129" s="303"/>
      <c r="KJB129" s="303"/>
      <c r="KJC129" s="303"/>
      <c r="KJD129" s="303"/>
      <c r="KJE129" s="303"/>
      <c r="KJF129" s="303"/>
      <c r="KJG129" s="303"/>
      <c r="KJH129" s="303"/>
      <c r="KJI129" s="303"/>
      <c r="KJJ129" s="303"/>
      <c r="KJK129" s="303"/>
      <c r="KJL129" s="303"/>
      <c r="KJM129" s="303"/>
      <c r="KJN129" s="303"/>
      <c r="KJO129" s="303"/>
      <c r="KJP129" s="303"/>
      <c r="KJQ129" s="303"/>
      <c r="KJR129" s="303"/>
      <c r="KJS129" s="303"/>
      <c r="KJT129" s="303"/>
      <c r="KJU129" s="303"/>
      <c r="KJV129" s="303"/>
      <c r="KJW129" s="303"/>
      <c r="KJX129" s="303"/>
      <c r="KJY129" s="303"/>
      <c r="KJZ129" s="303"/>
      <c r="KKA129" s="303"/>
      <c r="KKB129" s="303"/>
      <c r="KKC129" s="303"/>
      <c r="KKD129" s="303"/>
      <c r="KKE129" s="303"/>
      <c r="KKF129" s="303"/>
      <c r="KKG129" s="303"/>
      <c r="KKH129" s="303"/>
      <c r="KKI129" s="303"/>
      <c r="KKJ129" s="303"/>
      <c r="KKK129" s="303"/>
      <c r="KKL129" s="303"/>
      <c r="KKM129" s="303"/>
      <c r="KKN129" s="303"/>
      <c r="KKO129" s="303"/>
      <c r="KKP129" s="303"/>
      <c r="KKQ129" s="303"/>
      <c r="KKR129" s="303"/>
      <c r="KKS129" s="303"/>
      <c r="KKT129" s="303"/>
      <c r="KKU129" s="303"/>
      <c r="KKV129" s="303"/>
      <c r="KKW129" s="303"/>
      <c r="KKX129" s="303"/>
      <c r="KKY129" s="303"/>
      <c r="KKZ129" s="303"/>
      <c r="KLA129" s="303"/>
      <c r="KLB129" s="303"/>
      <c r="KLC129" s="303"/>
      <c r="KLD129" s="303"/>
      <c r="KLE129" s="303"/>
      <c r="KLF129" s="303"/>
      <c r="KLG129" s="303"/>
      <c r="KLH129" s="303"/>
      <c r="KLI129" s="303"/>
      <c r="KLJ129" s="303"/>
      <c r="KLK129" s="303"/>
      <c r="KLL129" s="303"/>
      <c r="KLM129" s="303"/>
      <c r="KLN129" s="303"/>
      <c r="KLO129" s="303"/>
      <c r="KLP129" s="303"/>
      <c r="KLQ129" s="303"/>
      <c r="KLR129" s="303"/>
      <c r="KLS129" s="303"/>
      <c r="KLT129" s="303"/>
      <c r="KLU129" s="303"/>
      <c r="KLV129" s="303"/>
      <c r="KLW129" s="303"/>
      <c r="KLX129" s="303"/>
      <c r="KLY129" s="303"/>
      <c r="KLZ129" s="303"/>
      <c r="KMA129" s="303"/>
      <c r="KMB129" s="303"/>
      <c r="KMC129" s="303"/>
      <c r="KMD129" s="303"/>
      <c r="KME129" s="303"/>
      <c r="KMF129" s="303"/>
      <c r="KMG129" s="303"/>
      <c r="KMH129" s="303"/>
      <c r="KMI129" s="303"/>
      <c r="KMJ129" s="303"/>
      <c r="KMK129" s="303"/>
      <c r="KML129" s="303"/>
      <c r="KMM129" s="303"/>
      <c r="KMN129" s="303"/>
      <c r="KMO129" s="303"/>
      <c r="KMP129" s="303"/>
      <c r="KMQ129" s="303"/>
      <c r="KMR129" s="303"/>
      <c r="KMS129" s="303"/>
      <c r="KMT129" s="303"/>
      <c r="KMU129" s="303"/>
      <c r="KMV129" s="303"/>
      <c r="KMW129" s="303"/>
      <c r="KMX129" s="303"/>
      <c r="KMY129" s="303"/>
      <c r="KMZ129" s="303"/>
      <c r="KNA129" s="303"/>
      <c r="KNB129" s="303"/>
      <c r="KNC129" s="303"/>
      <c r="KND129" s="303"/>
      <c r="KNE129" s="303"/>
      <c r="KNF129" s="303"/>
      <c r="KNG129" s="303"/>
      <c r="KNH129" s="303"/>
      <c r="KNI129" s="303"/>
      <c r="KNJ129" s="303"/>
      <c r="KNK129" s="303"/>
      <c r="KNL129" s="303"/>
      <c r="KNM129" s="303"/>
      <c r="KNN129" s="303"/>
      <c r="KNO129" s="303"/>
      <c r="KNP129" s="303"/>
      <c r="KNQ129" s="303"/>
      <c r="KNR129" s="303"/>
      <c r="KNS129" s="303"/>
      <c r="KNT129" s="303"/>
      <c r="KNU129" s="303"/>
      <c r="KNV129" s="303"/>
      <c r="KNW129" s="303"/>
      <c r="KNX129" s="303"/>
      <c r="KNY129" s="303"/>
      <c r="KNZ129" s="303"/>
      <c r="KOA129" s="303"/>
      <c r="KOB129" s="303"/>
      <c r="KOC129" s="303"/>
      <c r="KOD129" s="303"/>
      <c r="KOE129" s="303"/>
      <c r="KOF129" s="303"/>
      <c r="KOG129" s="303"/>
      <c r="KOH129" s="303"/>
      <c r="KOI129" s="303"/>
      <c r="KOJ129" s="303"/>
      <c r="KOK129" s="303"/>
      <c r="KOL129" s="303"/>
      <c r="KOM129" s="303"/>
      <c r="KON129" s="303"/>
      <c r="KOO129" s="303"/>
      <c r="KOP129" s="303"/>
      <c r="KOQ129" s="303"/>
      <c r="KOR129" s="303"/>
      <c r="KOS129" s="303"/>
      <c r="KOT129" s="303"/>
      <c r="KOU129" s="303"/>
      <c r="KOV129" s="303"/>
      <c r="KOW129" s="303"/>
      <c r="KOX129" s="303"/>
      <c r="KOY129" s="303"/>
      <c r="KOZ129" s="303"/>
      <c r="KPA129" s="303"/>
      <c r="KPB129" s="303"/>
      <c r="KPC129" s="303"/>
      <c r="KPD129" s="303"/>
      <c r="KPE129" s="303"/>
      <c r="KPF129" s="303"/>
      <c r="KPG129" s="303"/>
      <c r="KPH129" s="303"/>
      <c r="KPI129" s="303"/>
      <c r="KPJ129" s="303"/>
      <c r="KPK129" s="303"/>
      <c r="KPL129" s="303"/>
      <c r="KPM129" s="303"/>
      <c r="KPN129" s="303"/>
      <c r="KPO129" s="303"/>
      <c r="KPP129" s="303"/>
      <c r="KPQ129" s="303"/>
      <c r="KPR129" s="303"/>
      <c r="KPS129" s="303"/>
      <c r="KPT129" s="303"/>
      <c r="KPU129" s="303"/>
      <c r="KPV129" s="303"/>
      <c r="KPW129" s="303"/>
      <c r="KPX129" s="303"/>
      <c r="KPY129" s="303"/>
      <c r="KPZ129" s="303"/>
      <c r="KQA129" s="303"/>
      <c r="KQB129" s="303"/>
      <c r="KQC129" s="303"/>
      <c r="KQD129" s="303"/>
      <c r="KQE129" s="303"/>
      <c r="KQF129" s="303"/>
      <c r="KQG129" s="303"/>
      <c r="KQH129" s="303"/>
      <c r="KQI129" s="303"/>
      <c r="KQJ129" s="303"/>
      <c r="KQK129" s="303"/>
      <c r="KQL129" s="303"/>
      <c r="KQM129" s="303"/>
      <c r="KQN129" s="303"/>
      <c r="KQO129" s="303"/>
      <c r="KQP129" s="303"/>
      <c r="KQQ129" s="303"/>
      <c r="KQR129" s="303"/>
      <c r="KQS129" s="303"/>
      <c r="KQT129" s="303"/>
      <c r="KQU129" s="303"/>
      <c r="KQV129" s="303"/>
      <c r="KQW129" s="303"/>
      <c r="KQX129" s="303"/>
      <c r="KQY129" s="303"/>
      <c r="KQZ129" s="303"/>
      <c r="KRA129" s="303"/>
      <c r="KRB129" s="303"/>
      <c r="KRC129" s="303"/>
      <c r="KRD129" s="303"/>
      <c r="KRE129" s="303"/>
      <c r="KRF129" s="303"/>
      <c r="KRG129" s="303"/>
      <c r="KRH129" s="303"/>
      <c r="KRI129" s="303"/>
      <c r="KRJ129" s="303"/>
      <c r="KRK129" s="303"/>
      <c r="KRL129" s="303"/>
      <c r="KRM129" s="303"/>
      <c r="KRN129" s="303"/>
      <c r="KRO129" s="303"/>
      <c r="KRP129" s="303"/>
      <c r="KRQ129" s="303"/>
      <c r="KRR129" s="303"/>
      <c r="KRS129" s="303"/>
      <c r="KRT129" s="303"/>
      <c r="KRU129" s="303"/>
      <c r="KRV129" s="303"/>
      <c r="KRW129" s="303"/>
      <c r="KRX129" s="303"/>
      <c r="KRY129" s="303"/>
      <c r="KRZ129" s="303"/>
      <c r="KSA129" s="303"/>
      <c r="KSB129" s="303"/>
      <c r="KSC129" s="303"/>
      <c r="KSD129" s="303"/>
      <c r="KSE129" s="303"/>
      <c r="KSF129" s="303"/>
      <c r="KSG129" s="303"/>
      <c r="KSH129" s="303"/>
      <c r="KSI129" s="303"/>
      <c r="KSJ129" s="303"/>
      <c r="KSK129" s="303"/>
      <c r="KSL129" s="303"/>
      <c r="KSM129" s="303"/>
      <c r="KSN129" s="303"/>
      <c r="KSO129" s="303"/>
      <c r="KSP129" s="303"/>
      <c r="KSQ129" s="303"/>
      <c r="KSR129" s="303"/>
      <c r="KSS129" s="303"/>
      <c r="KST129" s="303"/>
      <c r="KSU129" s="303"/>
      <c r="KSV129" s="303"/>
      <c r="KSW129" s="303"/>
      <c r="KSX129" s="303"/>
      <c r="KSY129" s="303"/>
      <c r="KSZ129" s="303"/>
      <c r="KTA129" s="303"/>
      <c r="KTB129" s="303"/>
      <c r="KTC129" s="303"/>
      <c r="KTD129" s="303"/>
      <c r="KTE129" s="303"/>
      <c r="KTF129" s="303"/>
      <c r="KTG129" s="303"/>
      <c r="KTH129" s="303"/>
      <c r="KTI129" s="303"/>
      <c r="KTJ129" s="303"/>
      <c r="KTK129" s="303"/>
      <c r="KTL129" s="303"/>
      <c r="KTM129" s="303"/>
      <c r="KTN129" s="303"/>
      <c r="KTO129" s="303"/>
      <c r="KTP129" s="303"/>
      <c r="KTQ129" s="303"/>
      <c r="KTR129" s="303"/>
      <c r="KTS129" s="303"/>
      <c r="KTT129" s="303"/>
      <c r="KTU129" s="303"/>
      <c r="KTV129" s="303"/>
      <c r="KTW129" s="303"/>
      <c r="KTX129" s="303"/>
      <c r="KTY129" s="303"/>
      <c r="KTZ129" s="303"/>
      <c r="KUA129" s="303"/>
      <c r="KUB129" s="303"/>
      <c r="KUC129" s="303"/>
      <c r="KUD129" s="303"/>
      <c r="KUE129" s="303"/>
      <c r="KUF129" s="303"/>
      <c r="KUG129" s="303"/>
      <c r="KUH129" s="303"/>
      <c r="KUI129" s="303"/>
      <c r="KUJ129" s="303"/>
      <c r="KUK129" s="303"/>
      <c r="KUL129" s="303"/>
      <c r="KUM129" s="303"/>
      <c r="KUN129" s="303"/>
      <c r="KUO129" s="303"/>
      <c r="KUP129" s="303"/>
      <c r="KUQ129" s="303"/>
      <c r="KUR129" s="303"/>
      <c r="KUS129" s="303"/>
      <c r="KUT129" s="303"/>
      <c r="KUU129" s="303"/>
      <c r="KUV129" s="303"/>
      <c r="KUW129" s="303"/>
      <c r="KUX129" s="303"/>
      <c r="KUY129" s="303"/>
      <c r="KUZ129" s="303"/>
      <c r="KVA129" s="303"/>
      <c r="KVB129" s="303"/>
      <c r="KVC129" s="303"/>
      <c r="KVD129" s="303"/>
      <c r="KVE129" s="303"/>
      <c r="KVF129" s="303"/>
      <c r="KVG129" s="303"/>
      <c r="KVH129" s="303"/>
      <c r="KVI129" s="303"/>
      <c r="KVJ129" s="303"/>
      <c r="KVK129" s="303"/>
      <c r="KVL129" s="303"/>
      <c r="KVM129" s="303"/>
      <c r="KVN129" s="303"/>
      <c r="KVO129" s="303"/>
      <c r="KVP129" s="303"/>
      <c r="KVQ129" s="303"/>
      <c r="KVR129" s="303"/>
      <c r="KVS129" s="303"/>
      <c r="KVT129" s="303"/>
      <c r="KVU129" s="303"/>
      <c r="KVV129" s="303"/>
      <c r="KVW129" s="303"/>
      <c r="KVX129" s="303"/>
      <c r="KVY129" s="303"/>
      <c r="KVZ129" s="303"/>
      <c r="KWA129" s="303"/>
      <c r="KWB129" s="303"/>
      <c r="KWC129" s="303"/>
      <c r="KWD129" s="303"/>
      <c r="KWE129" s="303"/>
      <c r="KWF129" s="303"/>
      <c r="KWG129" s="303"/>
      <c r="KWH129" s="303"/>
      <c r="KWI129" s="303"/>
      <c r="KWJ129" s="303"/>
      <c r="KWK129" s="303"/>
      <c r="KWL129" s="303"/>
      <c r="KWM129" s="303"/>
      <c r="KWN129" s="303"/>
      <c r="KWO129" s="303"/>
      <c r="KWP129" s="303"/>
      <c r="KWQ129" s="303"/>
      <c r="KWR129" s="303"/>
      <c r="KWS129" s="303"/>
      <c r="KWT129" s="303"/>
      <c r="KWU129" s="303"/>
      <c r="KWV129" s="303"/>
      <c r="KWW129" s="303"/>
      <c r="KWX129" s="303"/>
      <c r="KWY129" s="303"/>
      <c r="KWZ129" s="303"/>
      <c r="KXA129" s="303"/>
      <c r="KXB129" s="303"/>
      <c r="KXC129" s="303"/>
      <c r="KXD129" s="303"/>
      <c r="KXE129" s="303"/>
      <c r="KXF129" s="303"/>
      <c r="KXG129" s="303"/>
      <c r="KXH129" s="303"/>
      <c r="KXI129" s="303"/>
      <c r="KXJ129" s="303"/>
      <c r="KXK129" s="303"/>
      <c r="KXL129" s="303"/>
      <c r="KXM129" s="303"/>
      <c r="KXN129" s="303"/>
      <c r="KXO129" s="303"/>
      <c r="KXP129" s="303"/>
      <c r="KXQ129" s="303"/>
      <c r="KXR129" s="303"/>
      <c r="KXS129" s="303"/>
      <c r="KXT129" s="303"/>
      <c r="KXU129" s="303"/>
      <c r="KXV129" s="303"/>
      <c r="KXW129" s="303"/>
      <c r="KXX129" s="303"/>
      <c r="KXY129" s="303"/>
      <c r="KXZ129" s="303"/>
      <c r="KYA129" s="303"/>
      <c r="KYB129" s="303"/>
      <c r="KYC129" s="303"/>
      <c r="KYD129" s="303"/>
      <c r="KYE129" s="303"/>
      <c r="KYF129" s="303"/>
      <c r="KYG129" s="303"/>
      <c r="KYH129" s="303"/>
      <c r="KYI129" s="303"/>
      <c r="KYJ129" s="303"/>
      <c r="KYK129" s="303"/>
      <c r="KYL129" s="303"/>
      <c r="KYM129" s="303"/>
      <c r="KYN129" s="303"/>
      <c r="KYO129" s="303"/>
      <c r="KYP129" s="303"/>
      <c r="KYQ129" s="303"/>
      <c r="KYR129" s="303"/>
      <c r="KYS129" s="303"/>
      <c r="KYT129" s="303"/>
      <c r="KYU129" s="303"/>
      <c r="KYV129" s="303"/>
      <c r="KYW129" s="303"/>
      <c r="KYX129" s="303"/>
      <c r="KYY129" s="303"/>
      <c r="KYZ129" s="303"/>
      <c r="KZA129" s="303"/>
      <c r="KZB129" s="303"/>
      <c r="KZC129" s="303"/>
      <c r="KZD129" s="303"/>
      <c r="KZE129" s="303"/>
      <c r="KZF129" s="303"/>
      <c r="KZG129" s="303"/>
      <c r="KZH129" s="303"/>
      <c r="KZI129" s="303"/>
      <c r="KZJ129" s="303"/>
      <c r="KZK129" s="303"/>
      <c r="KZL129" s="303"/>
      <c r="KZM129" s="303"/>
      <c r="KZN129" s="303"/>
      <c r="KZO129" s="303"/>
      <c r="KZP129" s="303"/>
      <c r="KZQ129" s="303"/>
      <c r="KZR129" s="303"/>
      <c r="KZS129" s="303"/>
      <c r="KZT129" s="303"/>
      <c r="KZU129" s="303"/>
      <c r="KZV129" s="303"/>
      <c r="KZW129" s="303"/>
      <c r="KZX129" s="303"/>
      <c r="KZY129" s="303"/>
      <c r="KZZ129" s="303"/>
      <c r="LAA129" s="303"/>
      <c r="LAB129" s="303"/>
      <c r="LAC129" s="303"/>
      <c r="LAD129" s="303"/>
      <c r="LAE129" s="303"/>
      <c r="LAF129" s="303"/>
      <c r="LAG129" s="303"/>
      <c r="LAH129" s="303"/>
      <c r="LAI129" s="303"/>
      <c r="LAJ129" s="303"/>
      <c r="LAK129" s="303"/>
      <c r="LAL129" s="303"/>
      <c r="LAM129" s="303"/>
      <c r="LAN129" s="303"/>
      <c r="LAO129" s="303"/>
      <c r="LAP129" s="303"/>
      <c r="LAQ129" s="303"/>
      <c r="LAR129" s="303"/>
      <c r="LAS129" s="303"/>
      <c r="LAT129" s="303"/>
      <c r="LAU129" s="303"/>
      <c r="LAV129" s="303"/>
      <c r="LAW129" s="303"/>
      <c r="LAX129" s="303"/>
      <c r="LAY129" s="303"/>
      <c r="LAZ129" s="303"/>
      <c r="LBA129" s="303"/>
      <c r="LBB129" s="303"/>
      <c r="LBC129" s="303"/>
      <c r="LBD129" s="303"/>
      <c r="LBE129" s="303"/>
      <c r="LBF129" s="303"/>
      <c r="LBG129" s="303"/>
      <c r="LBH129" s="303"/>
      <c r="LBI129" s="303"/>
      <c r="LBJ129" s="303"/>
      <c r="LBK129" s="303"/>
      <c r="LBL129" s="303"/>
      <c r="LBM129" s="303"/>
      <c r="LBN129" s="303"/>
      <c r="LBO129" s="303"/>
      <c r="LBP129" s="303"/>
      <c r="LBQ129" s="303"/>
      <c r="LBR129" s="303"/>
      <c r="LBS129" s="303"/>
      <c r="LBT129" s="303"/>
      <c r="LBU129" s="303"/>
      <c r="LBV129" s="303"/>
      <c r="LBW129" s="303"/>
      <c r="LBX129" s="303"/>
      <c r="LBY129" s="303"/>
      <c r="LBZ129" s="303"/>
      <c r="LCA129" s="303"/>
      <c r="LCB129" s="303"/>
      <c r="LCC129" s="303"/>
      <c r="LCD129" s="303"/>
      <c r="LCE129" s="303"/>
      <c r="LCF129" s="303"/>
      <c r="LCG129" s="303"/>
      <c r="LCH129" s="303"/>
      <c r="LCI129" s="303"/>
      <c r="LCJ129" s="303"/>
      <c r="LCK129" s="303"/>
      <c r="LCL129" s="303"/>
      <c r="LCM129" s="303"/>
      <c r="LCN129" s="303"/>
      <c r="LCO129" s="303"/>
      <c r="LCP129" s="303"/>
      <c r="LCQ129" s="303"/>
      <c r="LCR129" s="303"/>
      <c r="LCS129" s="303"/>
      <c r="LCT129" s="303"/>
      <c r="LCU129" s="303"/>
      <c r="LCV129" s="303"/>
      <c r="LCW129" s="303"/>
      <c r="LCX129" s="303"/>
      <c r="LCY129" s="303"/>
      <c r="LCZ129" s="303"/>
      <c r="LDA129" s="303"/>
      <c r="LDB129" s="303"/>
      <c r="LDC129" s="303"/>
      <c r="LDD129" s="303"/>
      <c r="LDE129" s="303"/>
      <c r="LDF129" s="303"/>
      <c r="LDG129" s="303"/>
      <c r="LDH129" s="303"/>
      <c r="LDI129" s="303"/>
      <c r="LDJ129" s="303"/>
      <c r="LDK129" s="303"/>
      <c r="LDL129" s="303"/>
      <c r="LDM129" s="303"/>
      <c r="LDN129" s="303"/>
      <c r="LDO129" s="303"/>
      <c r="LDP129" s="303"/>
      <c r="LDQ129" s="303"/>
      <c r="LDR129" s="303"/>
      <c r="LDS129" s="303"/>
      <c r="LDT129" s="303"/>
      <c r="LDU129" s="303"/>
      <c r="LDV129" s="303"/>
      <c r="LDW129" s="303"/>
      <c r="LDX129" s="303"/>
      <c r="LDY129" s="303"/>
      <c r="LDZ129" s="303"/>
      <c r="LEA129" s="303"/>
      <c r="LEB129" s="303"/>
      <c r="LEC129" s="303"/>
      <c r="LED129" s="303"/>
      <c r="LEE129" s="303"/>
      <c r="LEF129" s="303"/>
      <c r="LEG129" s="303"/>
      <c r="LEH129" s="303"/>
      <c r="LEI129" s="303"/>
      <c r="LEJ129" s="303"/>
      <c r="LEK129" s="303"/>
      <c r="LEL129" s="303"/>
      <c r="LEM129" s="303"/>
      <c r="LEN129" s="303"/>
      <c r="LEO129" s="303"/>
      <c r="LEP129" s="303"/>
      <c r="LEQ129" s="303"/>
      <c r="LER129" s="303"/>
      <c r="LES129" s="303"/>
      <c r="LET129" s="303"/>
      <c r="LEU129" s="303"/>
      <c r="LEV129" s="303"/>
      <c r="LEW129" s="303"/>
      <c r="LEX129" s="303"/>
      <c r="LEY129" s="303"/>
      <c r="LEZ129" s="303"/>
      <c r="LFA129" s="303"/>
      <c r="LFB129" s="303"/>
      <c r="LFC129" s="303"/>
      <c r="LFD129" s="303"/>
      <c r="LFE129" s="303"/>
      <c r="LFF129" s="303"/>
      <c r="LFG129" s="303"/>
      <c r="LFH129" s="303"/>
      <c r="LFI129" s="303"/>
      <c r="LFJ129" s="303"/>
      <c r="LFK129" s="303"/>
      <c r="LFL129" s="303"/>
      <c r="LFM129" s="303"/>
      <c r="LFN129" s="303"/>
      <c r="LFO129" s="303"/>
      <c r="LFP129" s="303"/>
      <c r="LFQ129" s="303"/>
      <c r="LFR129" s="303"/>
      <c r="LFS129" s="303"/>
      <c r="LFT129" s="303"/>
      <c r="LFU129" s="303"/>
      <c r="LFV129" s="303"/>
      <c r="LFW129" s="303"/>
      <c r="LFX129" s="303"/>
      <c r="LFY129" s="303"/>
      <c r="LFZ129" s="303"/>
      <c r="LGA129" s="303"/>
      <c r="LGB129" s="303"/>
      <c r="LGC129" s="303"/>
      <c r="LGD129" s="303"/>
      <c r="LGE129" s="303"/>
      <c r="LGF129" s="303"/>
      <c r="LGG129" s="303"/>
      <c r="LGH129" s="303"/>
      <c r="LGI129" s="303"/>
      <c r="LGJ129" s="303"/>
      <c r="LGK129" s="303"/>
      <c r="LGL129" s="303"/>
      <c r="LGM129" s="303"/>
      <c r="LGN129" s="303"/>
      <c r="LGO129" s="303"/>
      <c r="LGP129" s="303"/>
      <c r="LGQ129" s="303"/>
      <c r="LGR129" s="303"/>
      <c r="LGS129" s="303"/>
      <c r="LGT129" s="303"/>
      <c r="LGU129" s="303"/>
      <c r="LGV129" s="303"/>
      <c r="LGW129" s="303"/>
      <c r="LGX129" s="303"/>
      <c r="LGY129" s="303"/>
      <c r="LGZ129" s="303"/>
      <c r="LHA129" s="303"/>
      <c r="LHB129" s="303"/>
      <c r="LHC129" s="303"/>
      <c r="LHD129" s="303"/>
      <c r="LHE129" s="303"/>
      <c r="LHF129" s="303"/>
      <c r="LHG129" s="303"/>
      <c r="LHH129" s="303"/>
      <c r="LHI129" s="303"/>
      <c r="LHJ129" s="303"/>
      <c r="LHK129" s="303"/>
      <c r="LHL129" s="303"/>
      <c r="LHM129" s="303"/>
      <c r="LHN129" s="303"/>
      <c r="LHO129" s="303"/>
      <c r="LHP129" s="303"/>
      <c r="LHQ129" s="303"/>
      <c r="LHR129" s="303"/>
      <c r="LHS129" s="303"/>
      <c r="LHT129" s="303"/>
      <c r="LHU129" s="303"/>
      <c r="LHV129" s="303"/>
      <c r="LHW129" s="303"/>
      <c r="LHX129" s="303"/>
      <c r="LHY129" s="303"/>
      <c r="LHZ129" s="303"/>
      <c r="LIA129" s="303"/>
      <c r="LIB129" s="303"/>
      <c r="LIC129" s="303"/>
      <c r="LID129" s="303"/>
      <c r="LIE129" s="303"/>
      <c r="LIF129" s="303"/>
      <c r="LIG129" s="303"/>
      <c r="LIH129" s="303"/>
      <c r="LII129" s="303"/>
      <c r="LIJ129" s="303"/>
      <c r="LIK129" s="303"/>
      <c r="LIL129" s="303"/>
      <c r="LIM129" s="303"/>
      <c r="LIN129" s="303"/>
      <c r="LIO129" s="303"/>
      <c r="LIP129" s="303"/>
      <c r="LIQ129" s="303"/>
      <c r="LIR129" s="303"/>
      <c r="LIS129" s="303"/>
      <c r="LIT129" s="303"/>
      <c r="LIU129" s="303"/>
      <c r="LIV129" s="303"/>
      <c r="LIW129" s="303"/>
      <c r="LIX129" s="303"/>
      <c r="LIY129" s="303"/>
      <c r="LIZ129" s="303"/>
      <c r="LJA129" s="303"/>
      <c r="LJB129" s="303"/>
      <c r="LJC129" s="303"/>
      <c r="LJD129" s="303"/>
      <c r="LJE129" s="303"/>
      <c r="LJF129" s="303"/>
      <c r="LJG129" s="303"/>
      <c r="LJH129" s="303"/>
      <c r="LJI129" s="303"/>
      <c r="LJJ129" s="303"/>
      <c r="LJK129" s="303"/>
      <c r="LJL129" s="303"/>
      <c r="LJM129" s="303"/>
      <c r="LJN129" s="303"/>
      <c r="LJO129" s="303"/>
      <c r="LJP129" s="303"/>
      <c r="LJQ129" s="303"/>
      <c r="LJR129" s="303"/>
      <c r="LJS129" s="303"/>
      <c r="LJT129" s="303"/>
      <c r="LJU129" s="303"/>
      <c r="LJV129" s="303"/>
      <c r="LJW129" s="303"/>
      <c r="LJX129" s="303"/>
      <c r="LJY129" s="303"/>
      <c r="LJZ129" s="303"/>
      <c r="LKA129" s="303"/>
      <c r="LKB129" s="303"/>
      <c r="LKC129" s="303"/>
      <c r="LKD129" s="303"/>
      <c r="LKE129" s="303"/>
      <c r="LKF129" s="303"/>
      <c r="LKG129" s="303"/>
      <c r="LKH129" s="303"/>
      <c r="LKI129" s="303"/>
      <c r="LKJ129" s="303"/>
      <c r="LKK129" s="303"/>
      <c r="LKL129" s="303"/>
      <c r="LKM129" s="303"/>
      <c r="LKN129" s="303"/>
      <c r="LKO129" s="303"/>
      <c r="LKP129" s="303"/>
      <c r="LKQ129" s="303"/>
      <c r="LKR129" s="303"/>
      <c r="LKS129" s="303"/>
      <c r="LKT129" s="303"/>
      <c r="LKU129" s="303"/>
      <c r="LKV129" s="303"/>
      <c r="LKW129" s="303"/>
      <c r="LKX129" s="303"/>
      <c r="LKY129" s="303"/>
      <c r="LKZ129" s="303"/>
      <c r="LLA129" s="303"/>
      <c r="LLB129" s="303"/>
      <c r="LLC129" s="303"/>
      <c r="LLD129" s="303"/>
      <c r="LLE129" s="303"/>
      <c r="LLF129" s="303"/>
      <c r="LLG129" s="303"/>
      <c r="LLH129" s="303"/>
      <c r="LLI129" s="303"/>
      <c r="LLJ129" s="303"/>
      <c r="LLK129" s="303"/>
      <c r="LLL129" s="303"/>
      <c r="LLM129" s="303"/>
      <c r="LLN129" s="303"/>
      <c r="LLO129" s="303"/>
      <c r="LLP129" s="303"/>
      <c r="LLQ129" s="303"/>
      <c r="LLR129" s="303"/>
      <c r="LLS129" s="303"/>
      <c r="LLT129" s="303"/>
      <c r="LLU129" s="303"/>
      <c r="LLV129" s="303"/>
      <c r="LLW129" s="303"/>
      <c r="LLX129" s="303"/>
      <c r="LLY129" s="303"/>
      <c r="LLZ129" s="303"/>
      <c r="LMA129" s="303"/>
      <c r="LMB129" s="303"/>
      <c r="LMC129" s="303"/>
      <c r="LMD129" s="303"/>
      <c r="LME129" s="303"/>
      <c r="LMF129" s="303"/>
      <c r="LMG129" s="303"/>
      <c r="LMH129" s="303"/>
      <c r="LMI129" s="303"/>
      <c r="LMJ129" s="303"/>
      <c r="LMK129" s="303"/>
      <c r="LML129" s="303"/>
      <c r="LMM129" s="303"/>
      <c r="LMN129" s="303"/>
      <c r="LMO129" s="303"/>
      <c r="LMP129" s="303"/>
      <c r="LMQ129" s="303"/>
      <c r="LMR129" s="303"/>
      <c r="LMS129" s="303"/>
      <c r="LMT129" s="303"/>
      <c r="LMU129" s="303"/>
      <c r="LMV129" s="303"/>
      <c r="LMW129" s="303"/>
      <c r="LMX129" s="303"/>
      <c r="LMY129" s="303"/>
      <c r="LMZ129" s="303"/>
      <c r="LNA129" s="303"/>
      <c r="LNB129" s="303"/>
      <c r="LNC129" s="303"/>
      <c r="LND129" s="303"/>
      <c r="LNE129" s="303"/>
      <c r="LNF129" s="303"/>
      <c r="LNG129" s="303"/>
      <c r="LNH129" s="303"/>
      <c r="LNI129" s="303"/>
      <c r="LNJ129" s="303"/>
      <c r="LNK129" s="303"/>
      <c r="LNL129" s="303"/>
      <c r="LNM129" s="303"/>
      <c r="LNN129" s="303"/>
      <c r="LNO129" s="303"/>
      <c r="LNP129" s="303"/>
      <c r="LNQ129" s="303"/>
      <c r="LNR129" s="303"/>
      <c r="LNS129" s="303"/>
      <c r="LNT129" s="303"/>
      <c r="LNU129" s="303"/>
      <c r="LNV129" s="303"/>
      <c r="LNW129" s="303"/>
      <c r="LNX129" s="303"/>
      <c r="LNY129" s="303"/>
      <c r="LNZ129" s="303"/>
      <c r="LOA129" s="303"/>
      <c r="LOB129" s="303"/>
      <c r="LOC129" s="303"/>
      <c r="LOD129" s="303"/>
      <c r="LOE129" s="303"/>
      <c r="LOF129" s="303"/>
      <c r="LOG129" s="303"/>
      <c r="LOH129" s="303"/>
      <c r="LOI129" s="303"/>
      <c r="LOJ129" s="303"/>
      <c r="LOK129" s="303"/>
      <c r="LOL129" s="303"/>
      <c r="LOM129" s="303"/>
      <c r="LON129" s="303"/>
      <c r="LOO129" s="303"/>
      <c r="LOP129" s="303"/>
      <c r="LOQ129" s="303"/>
      <c r="LOR129" s="303"/>
      <c r="LOS129" s="303"/>
      <c r="LOT129" s="303"/>
      <c r="LOU129" s="303"/>
      <c r="LOV129" s="303"/>
      <c r="LOW129" s="303"/>
      <c r="LOX129" s="303"/>
      <c r="LOY129" s="303"/>
      <c r="LOZ129" s="303"/>
      <c r="LPA129" s="303"/>
      <c r="LPB129" s="303"/>
      <c r="LPC129" s="303"/>
      <c r="LPD129" s="303"/>
      <c r="LPE129" s="303"/>
      <c r="LPF129" s="303"/>
      <c r="LPG129" s="303"/>
      <c r="LPH129" s="303"/>
      <c r="LPI129" s="303"/>
      <c r="LPJ129" s="303"/>
      <c r="LPK129" s="303"/>
      <c r="LPL129" s="303"/>
      <c r="LPM129" s="303"/>
      <c r="LPN129" s="303"/>
      <c r="LPO129" s="303"/>
      <c r="LPP129" s="303"/>
      <c r="LPQ129" s="303"/>
      <c r="LPR129" s="303"/>
      <c r="LPS129" s="303"/>
      <c r="LPT129" s="303"/>
      <c r="LPU129" s="303"/>
      <c r="LPV129" s="303"/>
      <c r="LPW129" s="303"/>
      <c r="LPX129" s="303"/>
      <c r="LPY129" s="303"/>
      <c r="LPZ129" s="303"/>
      <c r="LQA129" s="303"/>
      <c r="LQB129" s="303"/>
      <c r="LQC129" s="303"/>
      <c r="LQD129" s="303"/>
      <c r="LQE129" s="303"/>
      <c r="LQF129" s="303"/>
      <c r="LQG129" s="303"/>
      <c r="LQH129" s="303"/>
      <c r="LQI129" s="303"/>
      <c r="LQJ129" s="303"/>
      <c r="LQK129" s="303"/>
      <c r="LQL129" s="303"/>
      <c r="LQM129" s="303"/>
      <c r="LQN129" s="303"/>
      <c r="LQO129" s="303"/>
      <c r="LQP129" s="303"/>
      <c r="LQQ129" s="303"/>
      <c r="LQR129" s="303"/>
      <c r="LQS129" s="303"/>
      <c r="LQT129" s="303"/>
      <c r="LQU129" s="303"/>
      <c r="LQV129" s="303"/>
      <c r="LQW129" s="303"/>
      <c r="LQX129" s="303"/>
      <c r="LQY129" s="303"/>
      <c r="LQZ129" s="303"/>
      <c r="LRA129" s="303"/>
      <c r="LRB129" s="303"/>
      <c r="LRC129" s="303"/>
      <c r="LRD129" s="303"/>
      <c r="LRE129" s="303"/>
      <c r="LRF129" s="303"/>
      <c r="LRG129" s="303"/>
      <c r="LRH129" s="303"/>
      <c r="LRI129" s="303"/>
      <c r="LRJ129" s="303"/>
      <c r="LRK129" s="303"/>
      <c r="LRL129" s="303"/>
      <c r="LRM129" s="303"/>
      <c r="LRN129" s="303"/>
      <c r="LRO129" s="303"/>
      <c r="LRP129" s="303"/>
      <c r="LRQ129" s="303"/>
      <c r="LRR129" s="303"/>
      <c r="LRS129" s="303"/>
      <c r="LRT129" s="303"/>
      <c r="LRU129" s="303"/>
      <c r="LRV129" s="303"/>
      <c r="LRW129" s="303"/>
      <c r="LRX129" s="303"/>
      <c r="LRY129" s="303"/>
      <c r="LRZ129" s="303"/>
      <c r="LSA129" s="303"/>
      <c r="LSB129" s="303"/>
      <c r="LSC129" s="303"/>
      <c r="LSD129" s="303"/>
      <c r="LSE129" s="303"/>
      <c r="LSF129" s="303"/>
      <c r="LSG129" s="303"/>
      <c r="LSH129" s="303"/>
      <c r="LSI129" s="303"/>
      <c r="LSJ129" s="303"/>
      <c r="LSK129" s="303"/>
      <c r="LSL129" s="303"/>
      <c r="LSM129" s="303"/>
      <c r="LSN129" s="303"/>
      <c r="LSO129" s="303"/>
      <c r="LSP129" s="303"/>
      <c r="LSQ129" s="303"/>
      <c r="LSR129" s="303"/>
      <c r="LSS129" s="303"/>
      <c r="LST129" s="303"/>
      <c r="LSU129" s="303"/>
      <c r="LSV129" s="303"/>
      <c r="LSW129" s="303"/>
      <c r="LSX129" s="303"/>
      <c r="LSY129" s="303"/>
      <c r="LSZ129" s="303"/>
      <c r="LTA129" s="303"/>
      <c r="LTB129" s="303"/>
      <c r="LTC129" s="303"/>
      <c r="LTD129" s="303"/>
      <c r="LTE129" s="303"/>
      <c r="LTF129" s="303"/>
      <c r="LTG129" s="303"/>
      <c r="LTH129" s="303"/>
      <c r="LTI129" s="303"/>
      <c r="LTJ129" s="303"/>
      <c r="LTK129" s="303"/>
      <c r="LTL129" s="303"/>
      <c r="LTM129" s="303"/>
      <c r="LTN129" s="303"/>
      <c r="LTO129" s="303"/>
      <c r="LTP129" s="303"/>
      <c r="LTQ129" s="303"/>
      <c r="LTR129" s="303"/>
      <c r="LTS129" s="303"/>
      <c r="LTT129" s="303"/>
      <c r="LTU129" s="303"/>
      <c r="LTV129" s="303"/>
      <c r="LTW129" s="303"/>
      <c r="LTX129" s="303"/>
      <c r="LTY129" s="303"/>
      <c r="LTZ129" s="303"/>
      <c r="LUA129" s="303"/>
      <c r="LUB129" s="303"/>
      <c r="LUC129" s="303"/>
      <c r="LUD129" s="303"/>
      <c r="LUE129" s="303"/>
      <c r="LUF129" s="303"/>
      <c r="LUG129" s="303"/>
      <c r="LUH129" s="303"/>
      <c r="LUI129" s="303"/>
      <c r="LUJ129" s="303"/>
      <c r="LUK129" s="303"/>
      <c r="LUL129" s="303"/>
      <c r="LUM129" s="303"/>
      <c r="LUN129" s="303"/>
      <c r="LUO129" s="303"/>
      <c r="LUP129" s="303"/>
      <c r="LUQ129" s="303"/>
      <c r="LUR129" s="303"/>
      <c r="LUS129" s="303"/>
      <c r="LUT129" s="303"/>
      <c r="LUU129" s="303"/>
      <c r="LUV129" s="303"/>
      <c r="LUW129" s="303"/>
      <c r="LUX129" s="303"/>
      <c r="LUY129" s="303"/>
      <c r="LUZ129" s="303"/>
      <c r="LVA129" s="303"/>
      <c r="LVB129" s="303"/>
      <c r="LVC129" s="303"/>
      <c r="LVD129" s="303"/>
      <c r="LVE129" s="303"/>
      <c r="LVF129" s="303"/>
      <c r="LVG129" s="303"/>
      <c r="LVH129" s="303"/>
      <c r="LVI129" s="303"/>
      <c r="LVJ129" s="303"/>
      <c r="LVK129" s="303"/>
      <c r="LVL129" s="303"/>
      <c r="LVM129" s="303"/>
      <c r="LVN129" s="303"/>
      <c r="LVO129" s="303"/>
      <c r="LVP129" s="303"/>
      <c r="LVQ129" s="303"/>
      <c r="LVR129" s="303"/>
      <c r="LVS129" s="303"/>
      <c r="LVT129" s="303"/>
      <c r="LVU129" s="303"/>
      <c r="LVV129" s="303"/>
      <c r="LVW129" s="303"/>
      <c r="LVX129" s="303"/>
      <c r="LVY129" s="303"/>
      <c r="LVZ129" s="303"/>
      <c r="LWA129" s="303"/>
      <c r="LWB129" s="303"/>
      <c r="LWC129" s="303"/>
      <c r="LWD129" s="303"/>
      <c r="LWE129" s="303"/>
      <c r="LWF129" s="303"/>
      <c r="LWG129" s="303"/>
      <c r="LWH129" s="303"/>
      <c r="LWI129" s="303"/>
      <c r="LWJ129" s="303"/>
      <c r="LWK129" s="303"/>
      <c r="LWL129" s="303"/>
      <c r="LWM129" s="303"/>
      <c r="LWN129" s="303"/>
      <c r="LWO129" s="303"/>
      <c r="LWP129" s="303"/>
      <c r="LWQ129" s="303"/>
      <c r="LWR129" s="303"/>
      <c r="LWS129" s="303"/>
      <c r="LWT129" s="303"/>
      <c r="LWU129" s="303"/>
      <c r="LWV129" s="303"/>
      <c r="LWW129" s="303"/>
      <c r="LWX129" s="303"/>
      <c r="LWY129" s="303"/>
      <c r="LWZ129" s="303"/>
      <c r="LXA129" s="303"/>
      <c r="LXB129" s="303"/>
      <c r="LXC129" s="303"/>
      <c r="LXD129" s="303"/>
      <c r="LXE129" s="303"/>
      <c r="LXF129" s="303"/>
      <c r="LXG129" s="303"/>
      <c r="LXH129" s="303"/>
      <c r="LXI129" s="303"/>
      <c r="LXJ129" s="303"/>
      <c r="LXK129" s="303"/>
      <c r="LXL129" s="303"/>
      <c r="LXM129" s="303"/>
      <c r="LXN129" s="303"/>
      <c r="LXO129" s="303"/>
      <c r="LXP129" s="303"/>
      <c r="LXQ129" s="303"/>
      <c r="LXR129" s="303"/>
      <c r="LXS129" s="303"/>
      <c r="LXT129" s="303"/>
      <c r="LXU129" s="303"/>
      <c r="LXV129" s="303"/>
      <c r="LXW129" s="303"/>
      <c r="LXX129" s="303"/>
      <c r="LXY129" s="303"/>
      <c r="LXZ129" s="303"/>
      <c r="LYA129" s="303"/>
      <c r="LYB129" s="303"/>
      <c r="LYC129" s="303"/>
      <c r="LYD129" s="303"/>
      <c r="LYE129" s="303"/>
      <c r="LYF129" s="303"/>
      <c r="LYG129" s="303"/>
      <c r="LYH129" s="303"/>
      <c r="LYI129" s="303"/>
      <c r="LYJ129" s="303"/>
      <c r="LYK129" s="303"/>
      <c r="LYL129" s="303"/>
      <c r="LYM129" s="303"/>
      <c r="LYN129" s="303"/>
      <c r="LYO129" s="303"/>
      <c r="LYP129" s="303"/>
      <c r="LYQ129" s="303"/>
      <c r="LYR129" s="303"/>
      <c r="LYS129" s="303"/>
      <c r="LYT129" s="303"/>
      <c r="LYU129" s="303"/>
      <c r="LYV129" s="303"/>
      <c r="LYW129" s="303"/>
      <c r="LYX129" s="303"/>
      <c r="LYY129" s="303"/>
      <c r="LYZ129" s="303"/>
      <c r="LZA129" s="303"/>
      <c r="LZB129" s="303"/>
      <c r="LZC129" s="303"/>
      <c r="LZD129" s="303"/>
      <c r="LZE129" s="303"/>
      <c r="LZF129" s="303"/>
      <c r="LZG129" s="303"/>
      <c r="LZH129" s="303"/>
      <c r="LZI129" s="303"/>
      <c r="LZJ129" s="303"/>
      <c r="LZK129" s="303"/>
      <c r="LZL129" s="303"/>
      <c r="LZM129" s="303"/>
      <c r="LZN129" s="303"/>
      <c r="LZO129" s="303"/>
      <c r="LZP129" s="303"/>
      <c r="LZQ129" s="303"/>
      <c r="LZR129" s="303"/>
      <c r="LZS129" s="303"/>
      <c r="LZT129" s="303"/>
      <c r="LZU129" s="303"/>
      <c r="LZV129" s="303"/>
      <c r="LZW129" s="303"/>
      <c r="LZX129" s="303"/>
      <c r="LZY129" s="303"/>
      <c r="LZZ129" s="303"/>
      <c r="MAA129" s="303"/>
      <c r="MAB129" s="303"/>
      <c r="MAC129" s="303"/>
      <c r="MAD129" s="303"/>
      <c r="MAE129" s="303"/>
      <c r="MAF129" s="303"/>
      <c r="MAG129" s="303"/>
      <c r="MAH129" s="303"/>
      <c r="MAI129" s="303"/>
      <c r="MAJ129" s="303"/>
      <c r="MAK129" s="303"/>
      <c r="MAL129" s="303"/>
      <c r="MAM129" s="303"/>
      <c r="MAN129" s="303"/>
      <c r="MAO129" s="303"/>
      <c r="MAP129" s="303"/>
      <c r="MAQ129" s="303"/>
      <c r="MAR129" s="303"/>
      <c r="MAS129" s="303"/>
      <c r="MAT129" s="303"/>
      <c r="MAU129" s="303"/>
      <c r="MAV129" s="303"/>
      <c r="MAW129" s="303"/>
      <c r="MAX129" s="303"/>
      <c r="MAY129" s="303"/>
      <c r="MAZ129" s="303"/>
      <c r="MBA129" s="303"/>
      <c r="MBB129" s="303"/>
      <c r="MBC129" s="303"/>
      <c r="MBD129" s="303"/>
      <c r="MBE129" s="303"/>
      <c r="MBF129" s="303"/>
      <c r="MBG129" s="303"/>
      <c r="MBH129" s="303"/>
      <c r="MBI129" s="303"/>
      <c r="MBJ129" s="303"/>
      <c r="MBK129" s="303"/>
      <c r="MBL129" s="303"/>
      <c r="MBM129" s="303"/>
      <c r="MBN129" s="303"/>
      <c r="MBO129" s="303"/>
      <c r="MBP129" s="303"/>
      <c r="MBQ129" s="303"/>
      <c r="MBR129" s="303"/>
      <c r="MBS129" s="303"/>
      <c r="MBT129" s="303"/>
      <c r="MBU129" s="303"/>
      <c r="MBV129" s="303"/>
      <c r="MBW129" s="303"/>
      <c r="MBX129" s="303"/>
      <c r="MBY129" s="303"/>
      <c r="MBZ129" s="303"/>
      <c r="MCA129" s="303"/>
      <c r="MCB129" s="303"/>
      <c r="MCC129" s="303"/>
      <c r="MCD129" s="303"/>
      <c r="MCE129" s="303"/>
      <c r="MCF129" s="303"/>
      <c r="MCG129" s="303"/>
      <c r="MCH129" s="303"/>
      <c r="MCI129" s="303"/>
      <c r="MCJ129" s="303"/>
      <c r="MCK129" s="303"/>
      <c r="MCL129" s="303"/>
      <c r="MCM129" s="303"/>
      <c r="MCN129" s="303"/>
      <c r="MCO129" s="303"/>
      <c r="MCP129" s="303"/>
      <c r="MCQ129" s="303"/>
      <c r="MCR129" s="303"/>
      <c r="MCS129" s="303"/>
      <c r="MCT129" s="303"/>
      <c r="MCU129" s="303"/>
      <c r="MCV129" s="303"/>
      <c r="MCW129" s="303"/>
      <c r="MCX129" s="303"/>
      <c r="MCY129" s="303"/>
      <c r="MCZ129" s="303"/>
      <c r="MDA129" s="303"/>
      <c r="MDB129" s="303"/>
      <c r="MDC129" s="303"/>
      <c r="MDD129" s="303"/>
      <c r="MDE129" s="303"/>
      <c r="MDF129" s="303"/>
      <c r="MDG129" s="303"/>
      <c r="MDH129" s="303"/>
      <c r="MDI129" s="303"/>
      <c r="MDJ129" s="303"/>
      <c r="MDK129" s="303"/>
      <c r="MDL129" s="303"/>
      <c r="MDM129" s="303"/>
      <c r="MDN129" s="303"/>
      <c r="MDO129" s="303"/>
      <c r="MDP129" s="303"/>
      <c r="MDQ129" s="303"/>
      <c r="MDR129" s="303"/>
      <c r="MDS129" s="303"/>
      <c r="MDT129" s="303"/>
      <c r="MDU129" s="303"/>
      <c r="MDV129" s="303"/>
      <c r="MDW129" s="303"/>
      <c r="MDX129" s="303"/>
      <c r="MDY129" s="303"/>
      <c r="MDZ129" s="303"/>
      <c r="MEA129" s="303"/>
      <c r="MEB129" s="303"/>
      <c r="MEC129" s="303"/>
      <c r="MED129" s="303"/>
      <c r="MEE129" s="303"/>
      <c r="MEF129" s="303"/>
      <c r="MEG129" s="303"/>
      <c r="MEH129" s="303"/>
      <c r="MEI129" s="303"/>
      <c r="MEJ129" s="303"/>
      <c r="MEK129" s="303"/>
      <c r="MEL129" s="303"/>
      <c r="MEM129" s="303"/>
      <c r="MEN129" s="303"/>
      <c r="MEO129" s="303"/>
      <c r="MEP129" s="303"/>
      <c r="MEQ129" s="303"/>
      <c r="MER129" s="303"/>
      <c r="MES129" s="303"/>
      <c r="MET129" s="303"/>
      <c r="MEU129" s="303"/>
      <c r="MEV129" s="303"/>
      <c r="MEW129" s="303"/>
      <c r="MEX129" s="303"/>
      <c r="MEY129" s="303"/>
      <c r="MEZ129" s="303"/>
      <c r="MFA129" s="303"/>
      <c r="MFB129" s="303"/>
      <c r="MFC129" s="303"/>
      <c r="MFD129" s="303"/>
      <c r="MFE129" s="303"/>
      <c r="MFF129" s="303"/>
      <c r="MFG129" s="303"/>
      <c r="MFH129" s="303"/>
      <c r="MFI129" s="303"/>
      <c r="MFJ129" s="303"/>
      <c r="MFK129" s="303"/>
      <c r="MFL129" s="303"/>
      <c r="MFM129" s="303"/>
      <c r="MFN129" s="303"/>
      <c r="MFO129" s="303"/>
      <c r="MFP129" s="303"/>
      <c r="MFQ129" s="303"/>
      <c r="MFR129" s="303"/>
      <c r="MFS129" s="303"/>
      <c r="MFT129" s="303"/>
      <c r="MFU129" s="303"/>
      <c r="MFV129" s="303"/>
      <c r="MFW129" s="303"/>
      <c r="MFX129" s="303"/>
      <c r="MFY129" s="303"/>
      <c r="MFZ129" s="303"/>
      <c r="MGA129" s="303"/>
      <c r="MGB129" s="303"/>
      <c r="MGC129" s="303"/>
      <c r="MGD129" s="303"/>
      <c r="MGE129" s="303"/>
      <c r="MGF129" s="303"/>
      <c r="MGG129" s="303"/>
      <c r="MGH129" s="303"/>
      <c r="MGI129" s="303"/>
      <c r="MGJ129" s="303"/>
      <c r="MGK129" s="303"/>
      <c r="MGL129" s="303"/>
      <c r="MGM129" s="303"/>
      <c r="MGN129" s="303"/>
      <c r="MGO129" s="303"/>
      <c r="MGP129" s="303"/>
      <c r="MGQ129" s="303"/>
      <c r="MGR129" s="303"/>
      <c r="MGS129" s="303"/>
      <c r="MGT129" s="303"/>
      <c r="MGU129" s="303"/>
      <c r="MGV129" s="303"/>
      <c r="MGW129" s="303"/>
      <c r="MGX129" s="303"/>
      <c r="MGY129" s="303"/>
      <c r="MGZ129" s="303"/>
      <c r="MHA129" s="303"/>
      <c r="MHB129" s="303"/>
      <c r="MHC129" s="303"/>
      <c r="MHD129" s="303"/>
      <c r="MHE129" s="303"/>
      <c r="MHF129" s="303"/>
      <c r="MHG129" s="303"/>
      <c r="MHH129" s="303"/>
      <c r="MHI129" s="303"/>
      <c r="MHJ129" s="303"/>
      <c r="MHK129" s="303"/>
      <c r="MHL129" s="303"/>
      <c r="MHM129" s="303"/>
      <c r="MHN129" s="303"/>
      <c r="MHO129" s="303"/>
      <c r="MHP129" s="303"/>
      <c r="MHQ129" s="303"/>
      <c r="MHR129" s="303"/>
      <c r="MHS129" s="303"/>
      <c r="MHT129" s="303"/>
      <c r="MHU129" s="303"/>
      <c r="MHV129" s="303"/>
      <c r="MHW129" s="303"/>
      <c r="MHX129" s="303"/>
      <c r="MHY129" s="303"/>
      <c r="MHZ129" s="303"/>
      <c r="MIA129" s="303"/>
      <c r="MIB129" s="303"/>
      <c r="MIC129" s="303"/>
      <c r="MID129" s="303"/>
      <c r="MIE129" s="303"/>
      <c r="MIF129" s="303"/>
      <c r="MIG129" s="303"/>
      <c r="MIH129" s="303"/>
      <c r="MII129" s="303"/>
      <c r="MIJ129" s="303"/>
      <c r="MIK129" s="303"/>
      <c r="MIL129" s="303"/>
      <c r="MIM129" s="303"/>
      <c r="MIN129" s="303"/>
      <c r="MIO129" s="303"/>
      <c r="MIP129" s="303"/>
      <c r="MIQ129" s="303"/>
      <c r="MIR129" s="303"/>
      <c r="MIS129" s="303"/>
      <c r="MIT129" s="303"/>
      <c r="MIU129" s="303"/>
      <c r="MIV129" s="303"/>
      <c r="MIW129" s="303"/>
      <c r="MIX129" s="303"/>
      <c r="MIY129" s="303"/>
      <c r="MIZ129" s="303"/>
      <c r="MJA129" s="303"/>
      <c r="MJB129" s="303"/>
      <c r="MJC129" s="303"/>
      <c r="MJD129" s="303"/>
      <c r="MJE129" s="303"/>
      <c r="MJF129" s="303"/>
      <c r="MJG129" s="303"/>
      <c r="MJH129" s="303"/>
      <c r="MJI129" s="303"/>
      <c r="MJJ129" s="303"/>
      <c r="MJK129" s="303"/>
      <c r="MJL129" s="303"/>
      <c r="MJM129" s="303"/>
      <c r="MJN129" s="303"/>
      <c r="MJO129" s="303"/>
      <c r="MJP129" s="303"/>
      <c r="MJQ129" s="303"/>
      <c r="MJR129" s="303"/>
      <c r="MJS129" s="303"/>
      <c r="MJT129" s="303"/>
      <c r="MJU129" s="303"/>
      <c r="MJV129" s="303"/>
      <c r="MJW129" s="303"/>
      <c r="MJX129" s="303"/>
      <c r="MJY129" s="303"/>
      <c r="MJZ129" s="303"/>
      <c r="MKA129" s="303"/>
      <c r="MKB129" s="303"/>
      <c r="MKC129" s="303"/>
      <c r="MKD129" s="303"/>
      <c r="MKE129" s="303"/>
      <c r="MKF129" s="303"/>
      <c r="MKG129" s="303"/>
      <c r="MKH129" s="303"/>
      <c r="MKI129" s="303"/>
      <c r="MKJ129" s="303"/>
      <c r="MKK129" s="303"/>
      <c r="MKL129" s="303"/>
      <c r="MKM129" s="303"/>
      <c r="MKN129" s="303"/>
      <c r="MKO129" s="303"/>
      <c r="MKP129" s="303"/>
      <c r="MKQ129" s="303"/>
      <c r="MKR129" s="303"/>
      <c r="MKS129" s="303"/>
      <c r="MKT129" s="303"/>
      <c r="MKU129" s="303"/>
      <c r="MKV129" s="303"/>
      <c r="MKW129" s="303"/>
      <c r="MKX129" s="303"/>
      <c r="MKY129" s="303"/>
      <c r="MKZ129" s="303"/>
      <c r="MLA129" s="303"/>
      <c r="MLB129" s="303"/>
      <c r="MLC129" s="303"/>
      <c r="MLD129" s="303"/>
      <c r="MLE129" s="303"/>
      <c r="MLF129" s="303"/>
      <c r="MLG129" s="303"/>
      <c r="MLH129" s="303"/>
      <c r="MLI129" s="303"/>
      <c r="MLJ129" s="303"/>
      <c r="MLK129" s="303"/>
      <c r="MLL129" s="303"/>
      <c r="MLM129" s="303"/>
      <c r="MLN129" s="303"/>
      <c r="MLO129" s="303"/>
      <c r="MLP129" s="303"/>
      <c r="MLQ129" s="303"/>
      <c r="MLR129" s="303"/>
      <c r="MLS129" s="303"/>
      <c r="MLT129" s="303"/>
      <c r="MLU129" s="303"/>
      <c r="MLV129" s="303"/>
      <c r="MLW129" s="303"/>
      <c r="MLX129" s="303"/>
      <c r="MLY129" s="303"/>
      <c r="MLZ129" s="303"/>
      <c r="MMA129" s="303"/>
      <c r="MMB129" s="303"/>
      <c r="MMC129" s="303"/>
      <c r="MMD129" s="303"/>
      <c r="MME129" s="303"/>
      <c r="MMF129" s="303"/>
      <c r="MMG129" s="303"/>
      <c r="MMH129" s="303"/>
      <c r="MMI129" s="303"/>
      <c r="MMJ129" s="303"/>
      <c r="MMK129" s="303"/>
      <c r="MML129" s="303"/>
      <c r="MMM129" s="303"/>
      <c r="MMN129" s="303"/>
      <c r="MMO129" s="303"/>
      <c r="MMP129" s="303"/>
      <c r="MMQ129" s="303"/>
      <c r="MMR129" s="303"/>
      <c r="MMS129" s="303"/>
      <c r="MMT129" s="303"/>
      <c r="MMU129" s="303"/>
      <c r="MMV129" s="303"/>
      <c r="MMW129" s="303"/>
      <c r="MMX129" s="303"/>
      <c r="MMY129" s="303"/>
      <c r="MMZ129" s="303"/>
      <c r="MNA129" s="303"/>
      <c r="MNB129" s="303"/>
      <c r="MNC129" s="303"/>
      <c r="MND129" s="303"/>
      <c r="MNE129" s="303"/>
      <c r="MNF129" s="303"/>
      <c r="MNG129" s="303"/>
      <c r="MNH129" s="303"/>
      <c r="MNI129" s="303"/>
      <c r="MNJ129" s="303"/>
      <c r="MNK129" s="303"/>
      <c r="MNL129" s="303"/>
      <c r="MNM129" s="303"/>
      <c r="MNN129" s="303"/>
      <c r="MNO129" s="303"/>
      <c r="MNP129" s="303"/>
      <c r="MNQ129" s="303"/>
      <c r="MNR129" s="303"/>
      <c r="MNS129" s="303"/>
      <c r="MNT129" s="303"/>
      <c r="MNU129" s="303"/>
      <c r="MNV129" s="303"/>
      <c r="MNW129" s="303"/>
      <c r="MNX129" s="303"/>
      <c r="MNY129" s="303"/>
      <c r="MNZ129" s="303"/>
      <c r="MOA129" s="303"/>
      <c r="MOB129" s="303"/>
      <c r="MOC129" s="303"/>
      <c r="MOD129" s="303"/>
      <c r="MOE129" s="303"/>
      <c r="MOF129" s="303"/>
      <c r="MOG129" s="303"/>
      <c r="MOH129" s="303"/>
      <c r="MOI129" s="303"/>
      <c r="MOJ129" s="303"/>
      <c r="MOK129" s="303"/>
      <c r="MOL129" s="303"/>
      <c r="MOM129" s="303"/>
      <c r="MON129" s="303"/>
      <c r="MOO129" s="303"/>
      <c r="MOP129" s="303"/>
      <c r="MOQ129" s="303"/>
      <c r="MOR129" s="303"/>
      <c r="MOS129" s="303"/>
      <c r="MOT129" s="303"/>
      <c r="MOU129" s="303"/>
      <c r="MOV129" s="303"/>
      <c r="MOW129" s="303"/>
      <c r="MOX129" s="303"/>
      <c r="MOY129" s="303"/>
      <c r="MOZ129" s="303"/>
      <c r="MPA129" s="303"/>
      <c r="MPB129" s="303"/>
      <c r="MPC129" s="303"/>
      <c r="MPD129" s="303"/>
      <c r="MPE129" s="303"/>
      <c r="MPF129" s="303"/>
      <c r="MPG129" s="303"/>
      <c r="MPH129" s="303"/>
      <c r="MPI129" s="303"/>
      <c r="MPJ129" s="303"/>
      <c r="MPK129" s="303"/>
      <c r="MPL129" s="303"/>
      <c r="MPM129" s="303"/>
      <c r="MPN129" s="303"/>
      <c r="MPO129" s="303"/>
      <c r="MPP129" s="303"/>
      <c r="MPQ129" s="303"/>
      <c r="MPR129" s="303"/>
      <c r="MPS129" s="303"/>
      <c r="MPT129" s="303"/>
      <c r="MPU129" s="303"/>
      <c r="MPV129" s="303"/>
      <c r="MPW129" s="303"/>
      <c r="MPX129" s="303"/>
      <c r="MPY129" s="303"/>
      <c r="MPZ129" s="303"/>
      <c r="MQA129" s="303"/>
      <c r="MQB129" s="303"/>
      <c r="MQC129" s="303"/>
      <c r="MQD129" s="303"/>
      <c r="MQE129" s="303"/>
      <c r="MQF129" s="303"/>
      <c r="MQG129" s="303"/>
      <c r="MQH129" s="303"/>
      <c r="MQI129" s="303"/>
      <c r="MQJ129" s="303"/>
      <c r="MQK129" s="303"/>
      <c r="MQL129" s="303"/>
      <c r="MQM129" s="303"/>
      <c r="MQN129" s="303"/>
      <c r="MQO129" s="303"/>
      <c r="MQP129" s="303"/>
      <c r="MQQ129" s="303"/>
      <c r="MQR129" s="303"/>
      <c r="MQS129" s="303"/>
      <c r="MQT129" s="303"/>
      <c r="MQU129" s="303"/>
      <c r="MQV129" s="303"/>
      <c r="MQW129" s="303"/>
      <c r="MQX129" s="303"/>
      <c r="MQY129" s="303"/>
      <c r="MQZ129" s="303"/>
      <c r="MRA129" s="303"/>
      <c r="MRB129" s="303"/>
      <c r="MRC129" s="303"/>
      <c r="MRD129" s="303"/>
      <c r="MRE129" s="303"/>
      <c r="MRF129" s="303"/>
      <c r="MRG129" s="303"/>
      <c r="MRH129" s="303"/>
      <c r="MRI129" s="303"/>
      <c r="MRJ129" s="303"/>
      <c r="MRK129" s="303"/>
      <c r="MRL129" s="303"/>
      <c r="MRM129" s="303"/>
      <c r="MRN129" s="303"/>
      <c r="MRO129" s="303"/>
      <c r="MRP129" s="303"/>
      <c r="MRQ129" s="303"/>
      <c r="MRR129" s="303"/>
      <c r="MRS129" s="303"/>
      <c r="MRT129" s="303"/>
      <c r="MRU129" s="303"/>
      <c r="MRV129" s="303"/>
      <c r="MRW129" s="303"/>
      <c r="MRX129" s="303"/>
      <c r="MRY129" s="303"/>
      <c r="MRZ129" s="303"/>
      <c r="MSA129" s="303"/>
      <c r="MSB129" s="303"/>
      <c r="MSC129" s="303"/>
      <c r="MSD129" s="303"/>
      <c r="MSE129" s="303"/>
      <c r="MSF129" s="303"/>
      <c r="MSG129" s="303"/>
      <c r="MSH129" s="303"/>
      <c r="MSI129" s="303"/>
      <c r="MSJ129" s="303"/>
      <c r="MSK129" s="303"/>
      <c r="MSL129" s="303"/>
      <c r="MSM129" s="303"/>
      <c r="MSN129" s="303"/>
      <c r="MSO129" s="303"/>
      <c r="MSP129" s="303"/>
      <c r="MSQ129" s="303"/>
      <c r="MSR129" s="303"/>
      <c r="MSS129" s="303"/>
      <c r="MST129" s="303"/>
      <c r="MSU129" s="303"/>
      <c r="MSV129" s="303"/>
      <c r="MSW129" s="303"/>
      <c r="MSX129" s="303"/>
      <c r="MSY129" s="303"/>
      <c r="MSZ129" s="303"/>
      <c r="MTA129" s="303"/>
      <c r="MTB129" s="303"/>
      <c r="MTC129" s="303"/>
      <c r="MTD129" s="303"/>
      <c r="MTE129" s="303"/>
      <c r="MTF129" s="303"/>
      <c r="MTG129" s="303"/>
      <c r="MTH129" s="303"/>
      <c r="MTI129" s="303"/>
      <c r="MTJ129" s="303"/>
      <c r="MTK129" s="303"/>
      <c r="MTL129" s="303"/>
      <c r="MTM129" s="303"/>
      <c r="MTN129" s="303"/>
      <c r="MTO129" s="303"/>
      <c r="MTP129" s="303"/>
      <c r="MTQ129" s="303"/>
      <c r="MTR129" s="303"/>
      <c r="MTS129" s="303"/>
      <c r="MTT129" s="303"/>
      <c r="MTU129" s="303"/>
      <c r="MTV129" s="303"/>
      <c r="MTW129" s="303"/>
      <c r="MTX129" s="303"/>
      <c r="MTY129" s="303"/>
      <c r="MTZ129" s="303"/>
      <c r="MUA129" s="303"/>
      <c r="MUB129" s="303"/>
      <c r="MUC129" s="303"/>
      <c r="MUD129" s="303"/>
      <c r="MUE129" s="303"/>
      <c r="MUF129" s="303"/>
      <c r="MUG129" s="303"/>
      <c r="MUH129" s="303"/>
      <c r="MUI129" s="303"/>
      <c r="MUJ129" s="303"/>
      <c r="MUK129" s="303"/>
      <c r="MUL129" s="303"/>
      <c r="MUM129" s="303"/>
      <c r="MUN129" s="303"/>
      <c r="MUO129" s="303"/>
      <c r="MUP129" s="303"/>
      <c r="MUQ129" s="303"/>
      <c r="MUR129" s="303"/>
      <c r="MUS129" s="303"/>
      <c r="MUT129" s="303"/>
      <c r="MUU129" s="303"/>
      <c r="MUV129" s="303"/>
      <c r="MUW129" s="303"/>
      <c r="MUX129" s="303"/>
      <c r="MUY129" s="303"/>
      <c r="MUZ129" s="303"/>
      <c r="MVA129" s="303"/>
      <c r="MVB129" s="303"/>
      <c r="MVC129" s="303"/>
      <c r="MVD129" s="303"/>
      <c r="MVE129" s="303"/>
      <c r="MVF129" s="303"/>
      <c r="MVG129" s="303"/>
      <c r="MVH129" s="303"/>
      <c r="MVI129" s="303"/>
      <c r="MVJ129" s="303"/>
      <c r="MVK129" s="303"/>
      <c r="MVL129" s="303"/>
      <c r="MVM129" s="303"/>
      <c r="MVN129" s="303"/>
      <c r="MVO129" s="303"/>
      <c r="MVP129" s="303"/>
      <c r="MVQ129" s="303"/>
      <c r="MVR129" s="303"/>
      <c r="MVS129" s="303"/>
      <c r="MVT129" s="303"/>
      <c r="MVU129" s="303"/>
      <c r="MVV129" s="303"/>
      <c r="MVW129" s="303"/>
      <c r="MVX129" s="303"/>
      <c r="MVY129" s="303"/>
      <c r="MVZ129" s="303"/>
      <c r="MWA129" s="303"/>
      <c r="MWB129" s="303"/>
      <c r="MWC129" s="303"/>
      <c r="MWD129" s="303"/>
      <c r="MWE129" s="303"/>
      <c r="MWF129" s="303"/>
      <c r="MWG129" s="303"/>
      <c r="MWH129" s="303"/>
      <c r="MWI129" s="303"/>
      <c r="MWJ129" s="303"/>
      <c r="MWK129" s="303"/>
      <c r="MWL129" s="303"/>
      <c r="MWM129" s="303"/>
      <c r="MWN129" s="303"/>
      <c r="MWO129" s="303"/>
      <c r="MWP129" s="303"/>
      <c r="MWQ129" s="303"/>
      <c r="MWR129" s="303"/>
      <c r="MWS129" s="303"/>
      <c r="MWT129" s="303"/>
      <c r="MWU129" s="303"/>
      <c r="MWV129" s="303"/>
      <c r="MWW129" s="303"/>
      <c r="MWX129" s="303"/>
      <c r="MWY129" s="303"/>
      <c r="MWZ129" s="303"/>
      <c r="MXA129" s="303"/>
      <c r="MXB129" s="303"/>
      <c r="MXC129" s="303"/>
      <c r="MXD129" s="303"/>
      <c r="MXE129" s="303"/>
      <c r="MXF129" s="303"/>
      <c r="MXG129" s="303"/>
      <c r="MXH129" s="303"/>
      <c r="MXI129" s="303"/>
      <c r="MXJ129" s="303"/>
      <c r="MXK129" s="303"/>
      <c r="MXL129" s="303"/>
      <c r="MXM129" s="303"/>
      <c r="MXN129" s="303"/>
      <c r="MXO129" s="303"/>
      <c r="MXP129" s="303"/>
      <c r="MXQ129" s="303"/>
      <c r="MXR129" s="303"/>
      <c r="MXS129" s="303"/>
      <c r="MXT129" s="303"/>
      <c r="MXU129" s="303"/>
      <c r="MXV129" s="303"/>
      <c r="MXW129" s="303"/>
      <c r="MXX129" s="303"/>
      <c r="MXY129" s="303"/>
      <c r="MXZ129" s="303"/>
      <c r="MYA129" s="303"/>
      <c r="MYB129" s="303"/>
      <c r="MYC129" s="303"/>
      <c r="MYD129" s="303"/>
      <c r="MYE129" s="303"/>
      <c r="MYF129" s="303"/>
      <c r="MYG129" s="303"/>
      <c r="MYH129" s="303"/>
      <c r="MYI129" s="303"/>
      <c r="MYJ129" s="303"/>
      <c r="MYK129" s="303"/>
      <c r="MYL129" s="303"/>
      <c r="MYM129" s="303"/>
      <c r="MYN129" s="303"/>
      <c r="MYO129" s="303"/>
      <c r="MYP129" s="303"/>
      <c r="MYQ129" s="303"/>
      <c r="MYR129" s="303"/>
      <c r="MYS129" s="303"/>
      <c r="MYT129" s="303"/>
      <c r="MYU129" s="303"/>
      <c r="MYV129" s="303"/>
      <c r="MYW129" s="303"/>
      <c r="MYX129" s="303"/>
      <c r="MYY129" s="303"/>
      <c r="MYZ129" s="303"/>
      <c r="MZA129" s="303"/>
      <c r="MZB129" s="303"/>
      <c r="MZC129" s="303"/>
      <c r="MZD129" s="303"/>
      <c r="MZE129" s="303"/>
      <c r="MZF129" s="303"/>
      <c r="MZG129" s="303"/>
      <c r="MZH129" s="303"/>
      <c r="MZI129" s="303"/>
      <c r="MZJ129" s="303"/>
      <c r="MZK129" s="303"/>
      <c r="MZL129" s="303"/>
      <c r="MZM129" s="303"/>
      <c r="MZN129" s="303"/>
      <c r="MZO129" s="303"/>
      <c r="MZP129" s="303"/>
      <c r="MZQ129" s="303"/>
      <c r="MZR129" s="303"/>
      <c r="MZS129" s="303"/>
      <c r="MZT129" s="303"/>
      <c r="MZU129" s="303"/>
      <c r="MZV129" s="303"/>
      <c r="MZW129" s="303"/>
      <c r="MZX129" s="303"/>
      <c r="MZY129" s="303"/>
      <c r="MZZ129" s="303"/>
      <c r="NAA129" s="303"/>
      <c r="NAB129" s="303"/>
      <c r="NAC129" s="303"/>
      <c r="NAD129" s="303"/>
      <c r="NAE129" s="303"/>
      <c r="NAF129" s="303"/>
      <c r="NAG129" s="303"/>
      <c r="NAH129" s="303"/>
      <c r="NAI129" s="303"/>
      <c r="NAJ129" s="303"/>
      <c r="NAK129" s="303"/>
      <c r="NAL129" s="303"/>
      <c r="NAM129" s="303"/>
      <c r="NAN129" s="303"/>
      <c r="NAO129" s="303"/>
      <c r="NAP129" s="303"/>
      <c r="NAQ129" s="303"/>
      <c r="NAR129" s="303"/>
      <c r="NAS129" s="303"/>
      <c r="NAT129" s="303"/>
      <c r="NAU129" s="303"/>
      <c r="NAV129" s="303"/>
      <c r="NAW129" s="303"/>
      <c r="NAX129" s="303"/>
      <c r="NAY129" s="303"/>
      <c r="NAZ129" s="303"/>
      <c r="NBA129" s="303"/>
      <c r="NBB129" s="303"/>
      <c r="NBC129" s="303"/>
      <c r="NBD129" s="303"/>
      <c r="NBE129" s="303"/>
      <c r="NBF129" s="303"/>
      <c r="NBG129" s="303"/>
      <c r="NBH129" s="303"/>
      <c r="NBI129" s="303"/>
      <c r="NBJ129" s="303"/>
      <c r="NBK129" s="303"/>
      <c r="NBL129" s="303"/>
      <c r="NBM129" s="303"/>
      <c r="NBN129" s="303"/>
      <c r="NBO129" s="303"/>
      <c r="NBP129" s="303"/>
      <c r="NBQ129" s="303"/>
      <c r="NBR129" s="303"/>
      <c r="NBS129" s="303"/>
      <c r="NBT129" s="303"/>
      <c r="NBU129" s="303"/>
      <c r="NBV129" s="303"/>
      <c r="NBW129" s="303"/>
      <c r="NBX129" s="303"/>
      <c r="NBY129" s="303"/>
      <c r="NBZ129" s="303"/>
      <c r="NCA129" s="303"/>
      <c r="NCB129" s="303"/>
      <c r="NCC129" s="303"/>
      <c r="NCD129" s="303"/>
      <c r="NCE129" s="303"/>
      <c r="NCF129" s="303"/>
      <c r="NCG129" s="303"/>
      <c r="NCH129" s="303"/>
      <c r="NCI129" s="303"/>
      <c r="NCJ129" s="303"/>
      <c r="NCK129" s="303"/>
      <c r="NCL129" s="303"/>
      <c r="NCM129" s="303"/>
      <c r="NCN129" s="303"/>
      <c r="NCO129" s="303"/>
      <c r="NCP129" s="303"/>
      <c r="NCQ129" s="303"/>
      <c r="NCR129" s="303"/>
      <c r="NCS129" s="303"/>
      <c r="NCT129" s="303"/>
      <c r="NCU129" s="303"/>
      <c r="NCV129" s="303"/>
      <c r="NCW129" s="303"/>
      <c r="NCX129" s="303"/>
      <c r="NCY129" s="303"/>
      <c r="NCZ129" s="303"/>
      <c r="NDA129" s="303"/>
      <c r="NDB129" s="303"/>
      <c r="NDC129" s="303"/>
      <c r="NDD129" s="303"/>
      <c r="NDE129" s="303"/>
      <c r="NDF129" s="303"/>
      <c r="NDG129" s="303"/>
      <c r="NDH129" s="303"/>
      <c r="NDI129" s="303"/>
      <c r="NDJ129" s="303"/>
      <c r="NDK129" s="303"/>
      <c r="NDL129" s="303"/>
      <c r="NDM129" s="303"/>
      <c r="NDN129" s="303"/>
      <c r="NDO129" s="303"/>
      <c r="NDP129" s="303"/>
      <c r="NDQ129" s="303"/>
      <c r="NDR129" s="303"/>
      <c r="NDS129" s="303"/>
      <c r="NDT129" s="303"/>
      <c r="NDU129" s="303"/>
      <c r="NDV129" s="303"/>
      <c r="NDW129" s="303"/>
      <c r="NDX129" s="303"/>
      <c r="NDY129" s="303"/>
      <c r="NDZ129" s="303"/>
      <c r="NEA129" s="303"/>
      <c r="NEB129" s="303"/>
      <c r="NEC129" s="303"/>
      <c r="NED129" s="303"/>
      <c r="NEE129" s="303"/>
      <c r="NEF129" s="303"/>
      <c r="NEG129" s="303"/>
      <c r="NEH129" s="303"/>
      <c r="NEI129" s="303"/>
      <c r="NEJ129" s="303"/>
      <c r="NEK129" s="303"/>
      <c r="NEL129" s="303"/>
      <c r="NEM129" s="303"/>
      <c r="NEN129" s="303"/>
      <c r="NEO129" s="303"/>
      <c r="NEP129" s="303"/>
      <c r="NEQ129" s="303"/>
      <c r="NER129" s="303"/>
      <c r="NES129" s="303"/>
      <c r="NET129" s="303"/>
      <c r="NEU129" s="303"/>
      <c r="NEV129" s="303"/>
      <c r="NEW129" s="303"/>
      <c r="NEX129" s="303"/>
      <c r="NEY129" s="303"/>
      <c r="NEZ129" s="303"/>
      <c r="NFA129" s="303"/>
      <c r="NFB129" s="303"/>
      <c r="NFC129" s="303"/>
      <c r="NFD129" s="303"/>
      <c r="NFE129" s="303"/>
      <c r="NFF129" s="303"/>
      <c r="NFG129" s="303"/>
      <c r="NFH129" s="303"/>
      <c r="NFI129" s="303"/>
      <c r="NFJ129" s="303"/>
      <c r="NFK129" s="303"/>
      <c r="NFL129" s="303"/>
      <c r="NFM129" s="303"/>
      <c r="NFN129" s="303"/>
      <c r="NFO129" s="303"/>
      <c r="NFP129" s="303"/>
      <c r="NFQ129" s="303"/>
      <c r="NFR129" s="303"/>
      <c r="NFS129" s="303"/>
      <c r="NFT129" s="303"/>
      <c r="NFU129" s="303"/>
      <c r="NFV129" s="303"/>
      <c r="NFW129" s="303"/>
      <c r="NFX129" s="303"/>
      <c r="NFY129" s="303"/>
      <c r="NFZ129" s="303"/>
      <c r="NGA129" s="303"/>
      <c r="NGB129" s="303"/>
      <c r="NGC129" s="303"/>
      <c r="NGD129" s="303"/>
      <c r="NGE129" s="303"/>
      <c r="NGF129" s="303"/>
      <c r="NGG129" s="303"/>
      <c r="NGH129" s="303"/>
      <c r="NGI129" s="303"/>
      <c r="NGJ129" s="303"/>
      <c r="NGK129" s="303"/>
      <c r="NGL129" s="303"/>
      <c r="NGM129" s="303"/>
      <c r="NGN129" s="303"/>
      <c r="NGO129" s="303"/>
      <c r="NGP129" s="303"/>
      <c r="NGQ129" s="303"/>
      <c r="NGR129" s="303"/>
      <c r="NGS129" s="303"/>
      <c r="NGT129" s="303"/>
      <c r="NGU129" s="303"/>
      <c r="NGV129" s="303"/>
      <c r="NGW129" s="303"/>
      <c r="NGX129" s="303"/>
      <c r="NGY129" s="303"/>
      <c r="NGZ129" s="303"/>
      <c r="NHA129" s="303"/>
      <c r="NHB129" s="303"/>
      <c r="NHC129" s="303"/>
      <c r="NHD129" s="303"/>
      <c r="NHE129" s="303"/>
      <c r="NHF129" s="303"/>
      <c r="NHG129" s="303"/>
      <c r="NHH129" s="303"/>
      <c r="NHI129" s="303"/>
      <c r="NHJ129" s="303"/>
      <c r="NHK129" s="303"/>
      <c r="NHL129" s="303"/>
      <c r="NHM129" s="303"/>
      <c r="NHN129" s="303"/>
      <c r="NHO129" s="303"/>
      <c r="NHP129" s="303"/>
      <c r="NHQ129" s="303"/>
      <c r="NHR129" s="303"/>
      <c r="NHS129" s="303"/>
      <c r="NHT129" s="303"/>
      <c r="NHU129" s="303"/>
      <c r="NHV129" s="303"/>
      <c r="NHW129" s="303"/>
      <c r="NHX129" s="303"/>
      <c r="NHY129" s="303"/>
      <c r="NHZ129" s="303"/>
      <c r="NIA129" s="303"/>
      <c r="NIB129" s="303"/>
      <c r="NIC129" s="303"/>
      <c r="NID129" s="303"/>
      <c r="NIE129" s="303"/>
      <c r="NIF129" s="303"/>
      <c r="NIG129" s="303"/>
      <c r="NIH129" s="303"/>
      <c r="NII129" s="303"/>
      <c r="NIJ129" s="303"/>
      <c r="NIK129" s="303"/>
      <c r="NIL129" s="303"/>
      <c r="NIM129" s="303"/>
      <c r="NIN129" s="303"/>
      <c r="NIO129" s="303"/>
      <c r="NIP129" s="303"/>
      <c r="NIQ129" s="303"/>
      <c r="NIR129" s="303"/>
      <c r="NIS129" s="303"/>
      <c r="NIT129" s="303"/>
      <c r="NIU129" s="303"/>
      <c r="NIV129" s="303"/>
      <c r="NIW129" s="303"/>
      <c r="NIX129" s="303"/>
      <c r="NIY129" s="303"/>
      <c r="NIZ129" s="303"/>
      <c r="NJA129" s="303"/>
      <c r="NJB129" s="303"/>
      <c r="NJC129" s="303"/>
      <c r="NJD129" s="303"/>
      <c r="NJE129" s="303"/>
      <c r="NJF129" s="303"/>
      <c r="NJG129" s="303"/>
      <c r="NJH129" s="303"/>
      <c r="NJI129" s="303"/>
      <c r="NJJ129" s="303"/>
      <c r="NJK129" s="303"/>
      <c r="NJL129" s="303"/>
      <c r="NJM129" s="303"/>
      <c r="NJN129" s="303"/>
      <c r="NJO129" s="303"/>
      <c r="NJP129" s="303"/>
      <c r="NJQ129" s="303"/>
      <c r="NJR129" s="303"/>
      <c r="NJS129" s="303"/>
      <c r="NJT129" s="303"/>
      <c r="NJU129" s="303"/>
      <c r="NJV129" s="303"/>
      <c r="NJW129" s="303"/>
      <c r="NJX129" s="303"/>
      <c r="NJY129" s="303"/>
      <c r="NJZ129" s="303"/>
      <c r="NKA129" s="303"/>
      <c r="NKB129" s="303"/>
      <c r="NKC129" s="303"/>
      <c r="NKD129" s="303"/>
      <c r="NKE129" s="303"/>
      <c r="NKF129" s="303"/>
      <c r="NKG129" s="303"/>
      <c r="NKH129" s="303"/>
      <c r="NKI129" s="303"/>
      <c r="NKJ129" s="303"/>
      <c r="NKK129" s="303"/>
      <c r="NKL129" s="303"/>
      <c r="NKM129" s="303"/>
      <c r="NKN129" s="303"/>
      <c r="NKO129" s="303"/>
      <c r="NKP129" s="303"/>
      <c r="NKQ129" s="303"/>
      <c r="NKR129" s="303"/>
      <c r="NKS129" s="303"/>
      <c r="NKT129" s="303"/>
      <c r="NKU129" s="303"/>
      <c r="NKV129" s="303"/>
      <c r="NKW129" s="303"/>
      <c r="NKX129" s="303"/>
      <c r="NKY129" s="303"/>
      <c r="NKZ129" s="303"/>
      <c r="NLA129" s="303"/>
      <c r="NLB129" s="303"/>
      <c r="NLC129" s="303"/>
      <c r="NLD129" s="303"/>
      <c r="NLE129" s="303"/>
      <c r="NLF129" s="303"/>
      <c r="NLG129" s="303"/>
      <c r="NLH129" s="303"/>
      <c r="NLI129" s="303"/>
      <c r="NLJ129" s="303"/>
      <c r="NLK129" s="303"/>
      <c r="NLL129" s="303"/>
      <c r="NLM129" s="303"/>
      <c r="NLN129" s="303"/>
      <c r="NLO129" s="303"/>
      <c r="NLP129" s="303"/>
      <c r="NLQ129" s="303"/>
      <c r="NLR129" s="303"/>
      <c r="NLS129" s="303"/>
      <c r="NLT129" s="303"/>
      <c r="NLU129" s="303"/>
      <c r="NLV129" s="303"/>
      <c r="NLW129" s="303"/>
      <c r="NLX129" s="303"/>
      <c r="NLY129" s="303"/>
      <c r="NLZ129" s="303"/>
      <c r="NMA129" s="303"/>
      <c r="NMB129" s="303"/>
      <c r="NMC129" s="303"/>
      <c r="NMD129" s="303"/>
      <c r="NME129" s="303"/>
      <c r="NMF129" s="303"/>
      <c r="NMG129" s="303"/>
      <c r="NMH129" s="303"/>
      <c r="NMI129" s="303"/>
      <c r="NMJ129" s="303"/>
      <c r="NMK129" s="303"/>
      <c r="NML129" s="303"/>
      <c r="NMM129" s="303"/>
      <c r="NMN129" s="303"/>
      <c r="NMO129" s="303"/>
      <c r="NMP129" s="303"/>
      <c r="NMQ129" s="303"/>
      <c r="NMR129" s="303"/>
      <c r="NMS129" s="303"/>
      <c r="NMT129" s="303"/>
      <c r="NMU129" s="303"/>
      <c r="NMV129" s="303"/>
      <c r="NMW129" s="303"/>
      <c r="NMX129" s="303"/>
      <c r="NMY129" s="303"/>
      <c r="NMZ129" s="303"/>
      <c r="NNA129" s="303"/>
      <c r="NNB129" s="303"/>
      <c r="NNC129" s="303"/>
      <c r="NND129" s="303"/>
      <c r="NNE129" s="303"/>
      <c r="NNF129" s="303"/>
      <c r="NNG129" s="303"/>
      <c r="NNH129" s="303"/>
      <c r="NNI129" s="303"/>
      <c r="NNJ129" s="303"/>
      <c r="NNK129" s="303"/>
      <c r="NNL129" s="303"/>
      <c r="NNM129" s="303"/>
      <c r="NNN129" s="303"/>
      <c r="NNO129" s="303"/>
      <c r="NNP129" s="303"/>
      <c r="NNQ129" s="303"/>
      <c r="NNR129" s="303"/>
      <c r="NNS129" s="303"/>
      <c r="NNT129" s="303"/>
      <c r="NNU129" s="303"/>
      <c r="NNV129" s="303"/>
      <c r="NNW129" s="303"/>
      <c r="NNX129" s="303"/>
      <c r="NNY129" s="303"/>
      <c r="NNZ129" s="303"/>
      <c r="NOA129" s="303"/>
      <c r="NOB129" s="303"/>
      <c r="NOC129" s="303"/>
      <c r="NOD129" s="303"/>
      <c r="NOE129" s="303"/>
      <c r="NOF129" s="303"/>
      <c r="NOG129" s="303"/>
      <c r="NOH129" s="303"/>
      <c r="NOI129" s="303"/>
      <c r="NOJ129" s="303"/>
      <c r="NOK129" s="303"/>
      <c r="NOL129" s="303"/>
      <c r="NOM129" s="303"/>
      <c r="NON129" s="303"/>
      <c r="NOO129" s="303"/>
      <c r="NOP129" s="303"/>
      <c r="NOQ129" s="303"/>
      <c r="NOR129" s="303"/>
      <c r="NOS129" s="303"/>
      <c r="NOT129" s="303"/>
      <c r="NOU129" s="303"/>
      <c r="NOV129" s="303"/>
      <c r="NOW129" s="303"/>
      <c r="NOX129" s="303"/>
      <c r="NOY129" s="303"/>
      <c r="NOZ129" s="303"/>
      <c r="NPA129" s="303"/>
      <c r="NPB129" s="303"/>
      <c r="NPC129" s="303"/>
      <c r="NPD129" s="303"/>
      <c r="NPE129" s="303"/>
      <c r="NPF129" s="303"/>
      <c r="NPG129" s="303"/>
      <c r="NPH129" s="303"/>
      <c r="NPI129" s="303"/>
      <c r="NPJ129" s="303"/>
      <c r="NPK129" s="303"/>
      <c r="NPL129" s="303"/>
      <c r="NPM129" s="303"/>
      <c r="NPN129" s="303"/>
      <c r="NPO129" s="303"/>
      <c r="NPP129" s="303"/>
      <c r="NPQ129" s="303"/>
      <c r="NPR129" s="303"/>
      <c r="NPS129" s="303"/>
      <c r="NPT129" s="303"/>
      <c r="NPU129" s="303"/>
      <c r="NPV129" s="303"/>
      <c r="NPW129" s="303"/>
      <c r="NPX129" s="303"/>
      <c r="NPY129" s="303"/>
      <c r="NPZ129" s="303"/>
      <c r="NQA129" s="303"/>
      <c r="NQB129" s="303"/>
      <c r="NQC129" s="303"/>
      <c r="NQD129" s="303"/>
      <c r="NQE129" s="303"/>
      <c r="NQF129" s="303"/>
      <c r="NQG129" s="303"/>
      <c r="NQH129" s="303"/>
      <c r="NQI129" s="303"/>
      <c r="NQJ129" s="303"/>
      <c r="NQK129" s="303"/>
      <c r="NQL129" s="303"/>
      <c r="NQM129" s="303"/>
      <c r="NQN129" s="303"/>
      <c r="NQO129" s="303"/>
      <c r="NQP129" s="303"/>
      <c r="NQQ129" s="303"/>
      <c r="NQR129" s="303"/>
      <c r="NQS129" s="303"/>
      <c r="NQT129" s="303"/>
      <c r="NQU129" s="303"/>
      <c r="NQV129" s="303"/>
      <c r="NQW129" s="303"/>
      <c r="NQX129" s="303"/>
      <c r="NQY129" s="303"/>
      <c r="NQZ129" s="303"/>
      <c r="NRA129" s="303"/>
      <c r="NRB129" s="303"/>
      <c r="NRC129" s="303"/>
      <c r="NRD129" s="303"/>
      <c r="NRE129" s="303"/>
      <c r="NRF129" s="303"/>
      <c r="NRG129" s="303"/>
      <c r="NRH129" s="303"/>
      <c r="NRI129" s="303"/>
      <c r="NRJ129" s="303"/>
      <c r="NRK129" s="303"/>
      <c r="NRL129" s="303"/>
      <c r="NRM129" s="303"/>
      <c r="NRN129" s="303"/>
      <c r="NRO129" s="303"/>
      <c r="NRP129" s="303"/>
      <c r="NRQ129" s="303"/>
      <c r="NRR129" s="303"/>
      <c r="NRS129" s="303"/>
      <c r="NRT129" s="303"/>
      <c r="NRU129" s="303"/>
      <c r="NRV129" s="303"/>
      <c r="NRW129" s="303"/>
      <c r="NRX129" s="303"/>
      <c r="NRY129" s="303"/>
      <c r="NRZ129" s="303"/>
      <c r="NSA129" s="303"/>
      <c r="NSB129" s="303"/>
      <c r="NSC129" s="303"/>
      <c r="NSD129" s="303"/>
      <c r="NSE129" s="303"/>
      <c r="NSF129" s="303"/>
      <c r="NSG129" s="303"/>
      <c r="NSH129" s="303"/>
      <c r="NSI129" s="303"/>
      <c r="NSJ129" s="303"/>
      <c r="NSK129" s="303"/>
      <c r="NSL129" s="303"/>
      <c r="NSM129" s="303"/>
      <c r="NSN129" s="303"/>
      <c r="NSO129" s="303"/>
      <c r="NSP129" s="303"/>
      <c r="NSQ129" s="303"/>
      <c r="NSR129" s="303"/>
      <c r="NSS129" s="303"/>
      <c r="NST129" s="303"/>
      <c r="NSU129" s="303"/>
      <c r="NSV129" s="303"/>
      <c r="NSW129" s="303"/>
      <c r="NSX129" s="303"/>
      <c r="NSY129" s="303"/>
      <c r="NSZ129" s="303"/>
      <c r="NTA129" s="303"/>
      <c r="NTB129" s="303"/>
      <c r="NTC129" s="303"/>
      <c r="NTD129" s="303"/>
      <c r="NTE129" s="303"/>
      <c r="NTF129" s="303"/>
      <c r="NTG129" s="303"/>
      <c r="NTH129" s="303"/>
      <c r="NTI129" s="303"/>
      <c r="NTJ129" s="303"/>
      <c r="NTK129" s="303"/>
      <c r="NTL129" s="303"/>
      <c r="NTM129" s="303"/>
      <c r="NTN129" s="303"/>
      <c r="NTO129" s="303"/>
      <c r="NTP129" s="303"/>
      <c r="NTQ129" s="303"/>
      <c r="NTR129" s="303"/>
      <c r="NTS129" s="303"/>
      <c r="NTT129" s="303"/>
      <c r="NTU129" s="303"/>
      <c r="NTV129" s="303"/>
      <c r="NTW129" s="303"/>
      <c r="NTX129" s="303"/>
      <c r="NTY129" s="303"/>
      <c r="NTZ129" s="303"/>
      <c r="NUA129" s="303"/>
      <c r="NUB129" s="303"/>
      <c r="NUC129" s="303"/>
      <c r="NUD129" s="303"/>
      <c r="NUE129" s="303"/>
      <c r="NUF129" s="303"/>
      <c r="NUG129" s="303"/>
      <c r="NUH129" s="303"/>
      <c r="NUI129" s="303"/>
      <c r="NUJ129" s="303"/>
      <c r="NUK129" s="303"/>
      <c r="NUL129" s="303"/>
      <c r="NUM129" s="303"/>
      <c r="NUN129" s="303"/>
      <c r="NUO129" s="303"/>
      <c r="NUP129" s="303"/>
      <c r="NUQ129" s="303"/>
      <c r="NUR129" s="303"/>
      <c r="NUS129" s="303"/>
      <c r="NUT129" s="303"/>
      <c r="NUU129" s="303"/>
      <c r="NUV129" s="303"/>
      <c r="NUW129" s="303"/>
      <c r="NUX129" s="303"/>
      <c r="NUY129" s="303"/>
      <c r="NUZ129" s="303"/>
      <c r="NVA129" s="303"/>
      <c r="NVB129" s="303"/>
      <c r="NVC129" s="303"/>
      <c r="NVD129" s="303"/>
      <c r="NVE129" s="303"/>
      <c r="NVF129" s="303"/>
      <c r="NVG129" s="303"/>
      <c r="NVH129" s="303"/>
      <c r="NVI129" s="303"/>
      <c r="NVJ129" s="303"/>
      <c r="NVK129" s="303"/>
      <c r="NVL129" s="303"/>
      <c r="NVM129" s="303"/>
      <c r="NVN129" s="303"/>
      <c r="NVO129" s="303"/>
      <c r="NVP129" s="303"/>
      <c r="NVQ129" s="303"/>
      <c r="NVR129" s="303"/>
      <c r="NVS129" s="303"/>
      <c r="NVT129" s="303"/>
      <c r="NVU129" s="303"/>
      <c r="NVV129" s="303"/>
      <c r="NVW129" s="303"/>
      <c r="NVX129" s="303"/>
      <c r="NVY129" s="303"/>
      <c r="NVZ129" s="303"/>
      <c r="NWA129" s="303"/>
      <c r="NWB129" s="303"/>
      <c r="NWC129" s="303"/>
      <c r="NWD129" s="303"/>
      <c r="NWE129" s="303"/>
      <c r="NWF129" s="303"/>
      <c r="NWG129" s="303"/>
      <c r="NWH129" s="303"/>
      <c r="NWI129" s="303"/>
      <c r="NWJ129" s="303"/>
      <c r="NWK129" s="303"/>
      <c r="NWL129" s="303"/>
      <c r="NWM129" s="303"/>
      <c r="NWN129" s="303"/>
      <c r="NWO129" s="303"/>
      <c r="NWP129" s="303"/>
      <c r="NWQ129" s="303"/>
      <c r="NWR129" s="303"/>
      <c r="NWS129" s="303"/>
      <c r="NWT129" s="303"/>
      <c r="NWU129" s="303"/>
      <c r="NWV129" s="303"/>
      <c r="NWW129" s="303"/>
      <c r="NWX129" s="303"/>
      <c r="NWY129" s="303"/>
      <c r="NWZ129" s="303"/>
      <c r="NXA129" s="303"/>
      <c r="NXB129" s="303"/>
      <c r="NXC129" s="303"/>
      <c r="NXD129" s="303"/>
      <c r="NXE129" s="303"/>
      <c r="NXF129" s="303"/>
      <c r="NXG129" s="303"/>
      <c r="NXH129" s="303"/>
      <c r="NXI129" s="303"/>
      <c r="NXJ129" s="303"/>
      <c r="NXK129" s="303"/>
      <c r="NXL129" s="303"/>
      <c r="NXM129" s="303"/>
      <c r="NXN129" s="303"/>
      <c r="NXO129" s="303"/>
      <c r="NXP129" s="303"/>
      <c r="NXQ129" s="303"/>
      <c r="NXR129" s="303"/>
      <c r="NXS129" s="303"/>
      <c r="NXT129" s="303"/>
      <c r="NXU129" s="303"/>
      <c r="NXV129" s="303"/>
      <c r="NXW129" s="303"/>
      <c r="NXX129" s="303"/>
      <c r="NXY129" s="303"/>
      <c r="NXZ129" s="303"/>
      <c r="NYA129" s="303"/>
      <c r="NYB129" s="303"/>
      <c r="NYC129" s="303"/>
      <c r="NYD129" s="303"/>
      <c r="NYE129" s="303"/>
      <c r="NYF129" s="303"/>
      <c r="NYG129" s="303"/>
      <c r="NYH129" s="303"/>
      <c r="NYI129" s="303"/>
      <c r="NYJ129" s="303"/>
      <c r="NYK129" s="303"/>
      <c r="NYL129" s="303"/>
      <c r="NYM129" s="303"/>
      <c r="NYN129" s="303"/>
      <c r="NYO129" s="303"/>
      <c r="NYP129" s="303"/>
      <c r="NYQ129" s="303"/>
      <c r="NYR129" s="303"/>
      <c r="NYS129" s="303"/>
      <c r="NYT129" s="303"/>
      <c r="NYU129" s="303"/>
      <c r="NYV129" s="303"/>
      <c r="NYW129" s="303"/>
      <c r="NYX129" s="303"/>
      <c r="NYY129" s="303"/>
      <c r="NYZ129" s="303"/>
      <c r="NZA129" s="303"/>
      <c r="NZB129" s="303"/>
      <c r="NZC129" s="303"/>
      <c r="NZD129" s="303"/>
      <c r="NZE129" s="303"/>
      <c r="NZF129" s="303"/>
      <c r="NZG129" s="303"/>
      <c r="NZH129" s="303"/>
      <c r="NZI129" s="303"/>
      <c r="NZJ129" s="303"/>
      <c r="NZK129" s="303"/>
      <c r="NZL129" s="303"/>
      <c r="NZM129" s="303"/>
      <c r="NZN129" s="303"/>
      <c r="NZO129" s="303"/>
      <c r="NZP129" s="303"/>
      <c r="NZQ129" s="303"/>
      <c r="NZR129" s="303"/>
      <c r="NZS129" s="303"/>
      <c r="NZT129" s="303"/>
      <c r="NZU129" s="303"/>
      <c r="NZV129" s="303"/>
      <c r="NZW129" s="303"/>
      <c r="NZX129" s="303"/>
      <c r="NZY129" s="303"/>
      <c r="NZZ129" s="303"/>
      <c r="OAA129" s="303"/>
      <c r="OAB129" s="303"/>
      <c r="OAC129" s="303"/>
      <c r="OAD129" s="303"/>
      <c r="OAE129" s="303"/>
      <c r="OAF129" s="303"/>
      <c r="OAG129" s="303"/>
      <c r="OAH129" s="303"/>
      <c r="OAI129" s="303"/>
      <c r="OAJ129" s="303"/>
      <c r="OAK129" s="303"/>
      <c r="OAL129" s="303"/>
      <c r="OAM129" s="303"/>
      <c r="OAN129" s="303"/>
      <c r="OAO129" s="303"/>
      <c r="OAP129" s="303"/>
      <c r="OAQ129" s="303"/>
      <c r="OAR129" s="303"/>
      <c r="OAS129" s="303"/>
      <c r="OAT129" s="303"/>
      <c r="OAU129" s="303"/>
      <c r="OAV129" s="303"/>
      <c r="OAW129" s="303"/>
      <c r="OAX129" s="303"/>
      <c r="OAY129" s="303"/>
      <c r="OAZ129" s="303"/>
      <c r="OBA129" s="303"/>
      <c r="OBB129" s="303"/>
      <c r="OBC129" s="303"/>
      <c r="OBD129" s="303"/>
      <c r="OBE129" s="303"/>
      <c r="OBF129" s="303"/>
      <c r="OBG129" s="303"/>
      <c r="OBH129" s="303"/>
      <c r="OBI129" s="303"/>
      <c r="OBJ129" s="303"/>
      <c r="OBK129" s="303"/>
      <c r="OBL129" s="303"/>
      <c r="OBM129" s="303"/>
      <c r="OBN129" s="303"/>
      <c r="OBO129" s="303"/>
      <c r="OBP129" s="303"/>
      <c r="OBQ129" s="303"/>
      <c r="OBR129" s="303"/>
      <c r="OBS129" s="303"/>
      <c r="OBT129" s="303"/>
      <c r="OBU129" s="303"/>
      <c r="OBV129" s="303"/>
      <c r="OBW129" s="303"/>
      <c r="OBX129" s="303"/>
      <c r="OBY129" s="303"/>
      <c r="OBZ129" s="303"/>
      <c r="OCA129" s="303"/>
      <c r="OCB129" s="303"/>
      <c r="OCC129" s="303"/>
      <c r="OCD129" s="303"/>
      <c r="OCE129" s="303"/>
      <c r="OCF129" s="303"/>
      <c r="OCG129" s="303"/>
      <c r="OCH129" s="303"/>
      <c r="OCI129" s="303"/>
      <c r="OCJ129" s="303"/>
      <c r="OCK129" s="303"/>
      <c r="OCL129" s="303"/>
      <c r="OCM129" s="303"/>
      <c r="OCN129" s="303"/>
      <c r="OCO129" s="303"/>
      <c r="OCP129" s="303"/>
      <c r="OCQ129" s="303"/>
      <c r="OCR129" s="303"/>
      <c r="OCS129" s="303"/>
      <c r="OCT129" s="303"/>
      <c r="OCU129" s="303"/>
      <c r="OCV129" s="303"/>
      <c r="OCW129" s="303"/>
      <c r="OCX129" s="303"/>
      <c r="OCY129" s="303"/>
      <c r="OCZ129" s="303"/>
      <c r="ODA129" s="303"/>
      <c r="ODB129" s="303"/>
      <c r="ODC129" s="303"/>
      <c r="ODD129" s="303"/>
      <c r="ODE129" s="303"/>
      <c r="ODF129" s="303"/>
      <c r="ODG129" s="303"/>
      <c r="ODH129" s="303"/>
      <c r="ODI129" s="303"/>
      <c r="ODJ129" s="303"/>
      <c r="ODK129" s="303"/>
      <c r="ODL129" s="303"/>
      <c r="ODM129" s="303"/>
      <c r="ODN129" s="303"/>
      <c r="ODO129" s="303"/>
      <c r="ODP129" s="303"/>
      <c r="ODQ129" s="303"/>
      <c r="ODR129" s="303"/>
      <c r="ODS129" s="303"/>
      <c r="ODT129" s="303"/>
      <c r="ODU129" s="303"/>
      <c r="ODV129" s="303"/>
      <c r="ODW129" s="303"/>
      <c r="ODX129" s="303"/>
      <c r="ODY129" s="303"/>
      <c r="ODZ129" s="303"/>
      <c r="OEA129" s="303"/>
      <c r="OEB129" s="303"/>
      <c r="OEC129" s="303"/>
      <c r="OED129" s="303"/>
      <c r="OEE129" s="303"/>
      <c r="OEF129" s="303"/>
      <c r="OEG129" s="303"/>
      <c r="OEH129" s="303"/>
      <c r="OEI129" s="303"/>
      <c r="OEJ129" s="303"/>
      <c r="OEK129" s="303"/>
      <c r="OEL129" s="303"/>
      <c r="OEM129" s="303"/>
      <c r="OEN129" s="303"/>
      <c r="OEO129" s="303"/>
      <c r="OEP129" s="303"/>
      <c r="OEQ129" s="303"/>
      <c r="OER129" s="303"/>
      <c r="OES129" s="303"/>
      <c r="OET129" s="303"/>
      <c r="OEU129" s="303"/>
      <c r="OEV129" s="303"/>
      <c r="OEW129" s="303"/>
      <c r="OEX129" s="303"/>
      <c r="OEY129" s="303"/>
      <c r="OEZ129" s="303"/>
      <c r="OFA129" s="303"/>
      <c r="OFB129" s="303"/>
      <c r="OFC129" s="303"/>
      <c r="OFD129" s="303"/>
      <c r="OFE129" s="303"/>
      <c r="OFF129" s="303"/>
      <c r="OFG129" s="303"/>
      <c r="OFH129" s="303"/>
      <c r="OFI129" s="303"/>
      <c r="OFJ129" s="303"/>
      <c r="OFK129" s="303"/>
      <c r="OFL129" s="303"/>
      <c r="OFM129" s="303"/>
      <c r="OFN129" s="303"/>
      <c r="OFO129" s="303"/>
      <c r="OFP129" s="303"/>
      <c r="OFQ129" s="303"/>
      <c r="OFR129" s="303"/>
      <c r="OFS129" s="303"/>
      <c r="OFT129" s="303"/>
      <c r="OFU129" s="303"/>
      <c r="OFV129" s="303"/>
      <c r="OFW129" s="303"/>
      <c r="OFX129" s="303"/>
      <c r="OFY129" s="303"/>
      <c r="OFZ129" s="303"/>
      <c r="OGA129" s="303"/>
      <c r="OGB129" s="303"/>
      <c r="OGC129" s="303"/>
      <c r="OGD129" s="303"/>
      <c r="OGE129" s="303"/>
      <c r="OGF129" s="303"/>
      <c r="OGG129" s="303"/>
      <c r="OGH129" s="303"/>
      <c r="OGI129" s="303"/>
      <c r="OGJ129" s="303"/>
      <c r="OGK129" s="303"/>
      <c r="OGL129" s="303"/>
      <c r="OGM129" s="303"/>
      <c r="OGN129" s="303"/>
      <c r="OGO129" s="303"/>
      <c r="OGP129" s="303"/>
      <c r="OGQ129" s="303"/>
      <c r="OGR129" s="303"/>
      <c r="OGS129" s="303"/>
      <c r="OGT129" s="303"/>
      <c r="OGU129" s="303"/>
      <c r="OGV129" s="303"/>
      <c r="OGW129" s="303"/>
      <c r="OGX129" s="303"/>
      <c r="OGY129" s="303"/>
      <c r="OGZ129" s="303"/>
      <c r="OHA129" s="303"/>
      <c r="OHB129" s="303"/>
      <c r="OHC129" s="303"/>
      <c r="OHD129" s="303"/>
      <c r="OHE129" s="303"/>
      <c r="OHF129" s="303"/>
      <c r="OHG129" s="303"/>
      <c r="OHH129" s="303"/>
      <c r="OHI129" s="303"/>
      <c r="OHJ129" s="303"/>
      <c r="OHK129" s="303"/>
      <c r="OHL129" s="303"/>
      <c r="OHM129" s="303"/>
      <c r="OHN129" s="303"/>
      <c r="OHO129" s="303"/>
      <c r="OHP129" s="303"/>
      <c r="OHQ129" s="303"/>
      <c r="OHR129" s="303"/>
      <c r="OHS129" s="303"/>
      <c r="OHT129" s="303"/>
      <c r="OHU129" s="303"/>
      <c r="OHV129" s="303"/>
      <c r="OHW129" s="303"/>
      <c r="OHX129" s="303"/>
      <c r="OHY129" s="303"/>
      <c r="OHZ129" s="303"/>
      <c r="OIA129" s="303"/>
      <c r="OIB129" s="303"/>
      <c r="OIC129" s="303"/>
      <c r="OID129" s="303"/>
      <c r="OIE129" s="303"/>
      <c r="OIF129" s="303"/>
      <c r="OIG129" s="303"/>
      <c r="OIH129" s="303"/>
      <c r="OII129" s="303"/>
      <c r="OIJ129" s="303"/>
      <c r="OIK129" s="303"/>
      <c r="OIL129" s="303"/>
      <c r="OIM129" s="303"/>
      <c r="OIN129" s="303"/>
      <c r="OIO129" s="303"/>
      <c r="OIP129" s="303"/>
      <c r="OIQ129" s="303"/>
      <c r="OIR129" s="303"/>
      <c r="OIS129" s="303"/>
      <c r="OIT129" s="303"/>
      <c r="OIU129" s="303"/>
      <c r="OIV129" s="303"/>
      <c r="OIW129" s="303"/>
      <c r="OIX129" s="303"/>
      <c r="OIY129" s="303"/>
      <c r="OIZ129" s="303"/>
      <c r="OJA129" s="303"/>
      <c r="OJB129" s="303"/>
      <c r="OJC129" s="303"/>
      <c r="OJD129" s="303"/>
      <c r="OJE129" s="303"/>
      <c r="OJF129" s="303"/>
      <c r="OJG129" s="303"/>
      <c r="OJH129" s="303"/>
      <c r="OJI129" s="303"/>
      <c r="OJJ129" s="303"/>
      <c r="OJK129" s="303"/>
      <c r="OJL129" s="303"/>
      <c r="OJM129" s="303"/>
      <c r="OJN129" s="303"/>
      <c r="OJO129" s="303"/>
      <c r="OJP129" s="303"/>
      <c r="OJQ129" s="303"/>
      <c r="OJR129" s="303"/>
      <c r="OJS129" s="303"/>
      <c r="OJT129" s="303"/>
      <c r="OJU129" s="303"/>
      <c r="OJV129" s="303"/>
      <c r="OJW129" s="303"/>
      <c r="OJX129" s="303"/>
      <c r="OJY129" s="303"/>
      <c r="OJZ129" s="303"/>
      <c r="OKA129" s="303"/>
      <c r="OKB129" s="303"/>
      <c r="OKC129" s="303"/>
      <c r="OKD129" s="303"/>
      <c r="OKE129" s="303"/>
      <c r="OKF129" s="303"/>
      <c r="OKG129" s="303"/>
      <c r="OKH129" s="303"/>
      <c r="OKI129" s="303"/>
      <c r="OKJ129" s="303"/>
      <c r="OKK129" s="303"/>
      <c r="OKL129" s="303"/>
      <c r="OKM129" s="303"/>
      <c r="OKN129" s="303"/>
      <c r="OKO129" s="303"/>
      <c r="OKP129" s="303"/>
      <c r="OKQ129" s="303"/>
      <c r="OKR129" s="303"/>
      <c r="OKS129" s="303"/>
      <c r="OKT129" s="303"/>
      <c r="OKU129" s="303"/>
      <c r="OKV129" s="303"/>
      <c r="OKW129" s="303"/>
      <c r="OKX129" s="303"/>
      <c r="OKY129" s="303"/>
      <c r="OKZ129" s="303"/>
      <c r="OLA129" s="303"/>
      <c r="OLB129" s="303"/>
      <c r="OLC129" s="303"/>
      <c r="OLD129" s="303"/>
      <c r="OLE129" s="303"/>
      <c r="OLF129" s="303"/>
      <c r="OLG129" s="303"/>
      <c r="OLH129" s="303"/>
      <c r="OLI129" s="303"/>
      <c r="OLJ129" s="303"/>
      <c r="OLK129" s="303"/>
      <c r="OLL129" s="303"/>
      <c r="OLM129" s="303"/>
      <c r="OLN129" s="303"/>
      <c r="OLO129" s="303"/>
      <c r="OLP129" s="303"/>
      <c r="OLQ129" s="303"/>
      <c r="OLR129" s="303"/>
      <c r="OLS129" s="303"/>
      <c r="OLT129" s="303"/>
      <c r="OLU129" s="303"/>
      <c r="OLV129" s="303"/>
      <c r="OLW129" s="303"/>
      <c r="OLX129" s="303"/>
      <c r="OLY129" s="303"/>
      <c r="OLZ129" s="303"/>
      <c r="OMA129" s="303"/>
      <c r="OMB129" s="303"/>
      <c r="OMC129" s="303"/>
      <c r="OMD129" s="303"/>
      <c r="OME129" s="303"/>
      <c r="OMF129" s="303"/>
      <c r="OMG129" s="303"/>
      <c r="OMH129" s="303"/>
      <c r="OMI129" s="303"/>
      <c r="OMJ129" s="303"/>
      <c r="OMK129" s="303"/>
      <c r="OML129" s="303"/>
      <c r="OMM129" s="303"/>
      <c r="OMN129" s="303"/>
      <c r="OMO129" s="303"/>
      <c r="OMP129" s="303"/>
      <c r="OMQ129" s="303"/>
      <c r="OMR129" s="303"/>
      <c r="OMS129" s="303"/>
      <c r="OMT129" s="303"/>
      <c r="OMU129" s="303"/>
      <c r="OMV129" s="303"/>
      <c r="OMW129" s="303"/>
      <c r="OMX129" s="303"/>
      <c r="OMY129" s="303"/>
      <c r="OMZ129" s="303"/>
      <c r="ONA129" s="303"/>
      <c r="ONB129" s="303"/>
      <c r="ONC129" s="303"/>
      <c r="OND129" s="303"/>
      <c r="ONE129" s="303"/>
      <c r="ONF129" s="303"/>
      <c r="ONG129" s="303"/>
      <c r="ONH129" s="303"/>
      <c r="ONI129" s="303"/>
      <c r="ONJ129" s="303"/>
      <c r="ONK129" s="303"/>
      <c r="ONL129" s="303"/>
      <c r="ONM129" s="303"/>
      <c r="ONN129" s="303"/>
      <c r="ONO129" s="303"/>
      <c r="ONP129" s="303"/>
      <c r="ONQ129" s="303"/>
      <c r="ONR129" s="303"/>
      <c r="ONS129" s="303"/>
      <c r="ONT129" s="303"/>
      <c r="ONU129" s="303"/>
      <c r="ONV129" s="303"/>
      <c r="ONW129" s="303"/>
      <c r="ONX129" s="303"/>
      <c r="ONY129" s="303"/>
      <c r="ONZ129" s="303"/>
      <c r="OOA129" s="303"/>
      <c r="OOB129" s="303"/>
      <c r="OOC129" s="303"/>
      <c r="OOD129" s="303"/>
      <c r="OOE129" s="303"/>
      <c r="OOF129" s="303"/>
      <c r="OOG129" s="303"/>
      <c r="OOH129" s="303"/>
      <c r="OOI129" s="303"/>
      <c r="OOJ129" s="303"/>
      <c r="OOK129" s="303"/>
      <c r="OOL129" s="303"/>
      <c r="OOM129" s="303"/>
      <c r="OON129" s="303"/>
      <c r="OOO129" s="303"/>
      <c r="OOP129" s="303"/>
      <c r="OOQ129" s="303"/>
      <c r="OOR129" s="303"/>
      <c r="OOS129" s="303"/>
      <c r="OOT129" s="303"/>
      <c r="OOU129" s="303"/>
      <c r="OOV129" s="303"/>
      <c r="OOW129" s="303"/>
      <c r="OOX129" s="303"/>
      <c r="OOY129" s="303"/>
      <c r="OOZ129" s="303"/>
      <c r="OPA129" s="303"/>
      <c r="OPB129" s="303"/>
      <c r="OPC129" s="303"/>
      <c r="OPD129" s="303"/>
      <c r="OPE129" s="303"/>
      <c r="OPF129" s="303"/>
      <c r="OPG129" s="303"/>
      <c r="OPH129" s="303"/>
      <c r="OPI129" s="303"/>
      <c r="OPJ129" s="303"/>
      <c r="OPK129" s="303"/>
      <c r="OPL129" s="303"/>
      <c r="OPM129" s="303"/>
      <c r="OPN129" s="303"/>
      <c r="OPO129" s="303"/>
      <c r="OPP129" s="303"/>
      <c r="OPQ129" s="303"/>
      <c r="OPR129" s="303"/>
      <c r="OPS129" s="303"/>
      <c r="OPT129" s="303"/>
      <c r="OPU129" s="303"/>
      <c r="OPV129" s="303"/>
      <c r="OPW129" s="303"/>
      <c r="OPX129" s="303"/>
      <c r="OPY129" s="303"/>
      <c r="OPZ129" s="303"/>
      <c r="OQA129" s="303"/>
      <c r="OQB129" s="303"/>
      <c r="OQC129" s="303"/>
      <c r="OQD129" s="303"/>
      <c r="OQE129" s="303"/>
      <c r="OQF129" s="303"/>
      <c r="OQG129" s="303"/>
      <c r="OQH129" s="303"/>
      <c r="OQI129" s="303"/>
      <c r="OQJ129" s="303"/>
      <c r="OQK129" s="303"/>
      <c r="OQL129" s="303"/>
      <c r="OQM129" s="303"/>
      <c r="OQN129" s="303"/>
      <c r="OQO129" s="303"/>
      <c r="OQP129" s="303"/>
      <c r="OQQ129" s="303"/>
      <c r="OQR129" s="303"/>
      <c r="OQS129" s="303"/>
      <c r="OQT129" s="303"/>
      <c r="OQU129" s="303"/>
      <c r="OQV129" s="303"/>
      <c r="OQW129" s="303"/>
      <c r="OQX129" s="303"/>
      <c r="OQY129" s="303"/>
      <c r="OQZ129" s="303"/>
      <c r="ORA129" s="303"/>
      <c r="ORB129" s="303"/>
      <c r="ORC129" s="303"/>
      <c r="ORD129" s="303"/>
      <c r="ORE129" s="303"/>
      <c r="ORF129" s="303"/>
      <c r="ORG129" s="303"/>
      <c r="ORH129" s="303"/>
      <c r="ORI129" s="303"/>
      <c r="ORJ129" s="303"/>
      <c r="ORK129" s="303"/>
      <c r="ORL129" s="303"/>
      <c r="ORM129" s="303"/>
      <c r="ORN129" s="303"/>
      <c r="ORO129" s="303"/>
      <c r="ORP129" s="303"/>
      <c r="ORQ129" s="303"/>
      <c r="ORR129" s="303"/>
      <c r="ORS129" s="303"/>
      <c r="ORT129" s="303"/>
      <c r="ORU129" s="303"/>
      <c r="ORV129" s="303"/>
      <c r="ORW129" s="303"/>
      <c r="ORX129" s="303"/>
      <c r="ORY129" s="303"/>
      <c r="ORZ129" s="303"/>
      <c r="OSA129" s="303"/>
      <c r="OSB129" s="303"/>
      <c r="OSC129" s="303"/>
      <c r="OSD129" s="303"/>
      <c r="OSE129" s="303"/>
      <c r="OSF129" s="303"/>
      <c r="OSG129" s="303"/>
      <c r="OSH129" s="303"/>
      <c r="OSI129" s="303"/>
      <c r="OSJ129" s="303"/>
      <c r="OSK129" s="303"/>
      <c r="OSL129" s="303"/>
      <c r="OSM129" s="303"/>
      <c r="OSN129" s="303"/>
      <c r="OSO129" s="303"/>
      <c r="OSP129" s="303"/>
      <c r="OSQ129" s="303"/>
      <c r="OSR129" s="303"/>
      <c r="OSS129" s="303"/>
      <c r="OST129" s="303"/>
      <c r="OSU129" s="303"/>
      <c r="OSV129" s="303"/>
      <c r="OSW129" s="303"/>
      <c r="OSX129" s="303"/>
      <c r="OSY129" s="303"/>
      <c r="OSZ129" s="303"/>
      <c r="OTA129" s="303"/>
      <c r="OTB129" s="303"/>
      <c r="OTC129" s="303"/>
      <c r="OTD129" s="303"/>
      <c r="OTE129" s="303"/>
      <c r="OTF129" s="303"/>
      <c r="OTG129" s="303"/>
      <c r="OTH129" s="303"/>
      <c r="OTI129" s="303"/>
      <c r="OTJ129" s="303"/>
      <c r="OTK129" s="303"/>
      <c r="OTL129" s="303"/>
      <c r="OTM129" s="303"/>
      <c r="OTN129" s="303"/>
      <c r="OTO129" s="303"/>
      <c r="OTP129" s="303"/>
      <c r="OTQ129" s="303"/>
      <c r="OTR129" s="303"/>
      <c r="OTS129" s="303"/>
      <c r="OTT129" s="303"/>
      <c r="OTU129" s="303"/>
      <c r="OTV129" s="303"/>
      <c r="OTW129" s="303"/>
      <c r="OTX129" s="303"/>
      <c r="OTY129" s="303"/>
      <c r="OTZ129" s="303"/>
      <c r="OUA129" s="303"/>
      <c r="OUB129" s="303"/>
      <c r="OUC129" s="303"/>
      <c r="OUD129" s="303"/>
      <c r="OUE129" s="303"/>
      <c r="OUF129" s="303"/>
      <c r="OUG129" s="303"/>
      <c r="OUH129" s="303"/>
      <c r="OUI129" s="303"/>
      <c r="OUJ129" s="303"/>
      <c r="OUK129" s="303"/>
      <c r="OUL129" s="303"/>
      <c r="OUM129" s="303"/>
      <c r="OUN129" s="303"/>
      <c r="OUO129" s="303"/>
      <c r="OUP129" s="303"/>
      <c r="OUQ129" s="303"/>
      <c r="OUR129" s="303"/>
      <c r="OUS129" s="303"/>
      <c r="OUT129" s="303"/>
      <c r="OUU129" s="303"/>
      <c r="OUV129" s="303"/>
      <c r="OUW129" s="303"/>
      <c r="OUX129" s="303"/>
      <c r="OUY129" s="303"/>
      <c r="OUZ129" s="303"/>
      <c r="OVA129" s="303"/>
      <c r="OVB129" s="303"/>
      <c r="OVC129" s="303"/>
      <c r="OVD129" s="303"/>
      <c r="OVE129" s="303"/>
      <c r="OVF129" s="303"/>
      <c r="OVG129" s="303"/>
      <c r="OVH129" s="303"/>
      <c r="OVI129" s="303"/>
      <c r="OVJ129" s="303"/>
      <c r="OVK129" s="303"/>
      <c r="OVL129" s="303"/>
      <c r="OVM129" s="303"/>
      <c r="OVN129" s="303"/>
      <c r="OVO129" s="303"/>
      <c r="OVP129" s="303"/>
      <c r="OVQ129" s="303"/>
      <c r="OVR129" s="303"/>
      <c r="OVS129" s="303"/>
      <c r="OVT129" s="303"/>
      <c r="OVU129" s="303"/>
      <c r="OVV129" s="303"/>
      <c r="OVW129" s="303"/>
      <c r="OVX129" s="303"/>
      <c r="OVY129" s="303"/>
      <c r="OVZ129" s="303"/>
      <c r="OWA129" s="303"/>
      <c r="OWB129" s="303"/>
      <c r="OWC129" s="303"/>
      <c r="OWD129" s="303"/>
      <c r="OWE129" s="303"/>
      <c r="OWF129" s="303"/>
      <c r="OWG129" s="303"/>
      <c r="OWH129" s="303"/>
      <c r="OWI129" s="303"/>
      <c r="OWJ129" s="303"/>
      <c r="OWK129" s="303"/>
      <c r="OWL129" s="303"/>
      <c r="OWM129" s="303"/>
      <c r="OWN129" s="303"/>
      <c r="OWO129" s="303"/>
      <c r="OWP129" s="303"/>
      <c r="OWQ129" s="303"/>
      <c r="OWR129" s="303"/>
      <c r="OWS129" s="303"/>
      <c r="OWT129" s="303"/>
      <c r="OWU129" s="303"/>
      <c r="OWV129" s="303"/>
      <c r="OWW129" s="303"/>
      <c r="OWX129" s="303"/>
      <c r="OWY129" s="303"/>
      <c r="OWZ129" s="303"/>
      <c r="OXA129" s="303"/>
      <c r="OXB129" s="303"/>
      <c r="OXC129" s="303"/>
      <c r="OXD129" s="303"/>
      <c r="OXE129" s="303"/>
      <c r="OXF129" s="303"/>
      <c r="OXG129" s="303"/>
      <c r="OXH129" s="303"/>
      <c r="OXI129" s="303"/>
      <c r="OXJ129" s="303"/>
      <c r="OXK129" s="303"/>
      <c r="OXL129" s="303"/>
      <c r="OXM129" s="303"/>
      <c r="OXN129" s="303"/>
      <c r="OXO129" s="303"/>
      <c r="OXP129" s="303"/>
      <c r="OXQ129" s="303"/>
      <c r="OXR129" s="303"/>
      <c r="OXS129" s="303"/>
      <c r="OXT129" s="303"/>
      <c r="OXU129" s="303"/>
      <c r="OXV129" s="303"/>
      <c r="OXW129" s="303"/>
      <c r="OXX129" s="303"/>
      <c r="OXY129" s="303"/>
      <c r="OXZ129" s="303"/>
      <c r="OYA129" s="303"/>
      <c r="OYB129" s="303"/>
      <c r="OYC129" s="303"/>
      <c r="OYD129" s="303"/>
      <c r="OYE129" s="303"/>
      <c r="OYF129" s="303"/>
      <c r="OYG129" s="303"/>
      <c r="OYH129" s="303"/>
      <c r="OYI129" s="303"/>
      <c r="OYJ129" s="303"/>
      <c r="OYK129" s="303"/>
      <c r="OYL129" s="303"/>
      <c r="OYM129" s="303"/>
      <c r="OYN129" s="303"/>
      <c r="OYO129" s="303"/>
      <c r="OYP129" s="303"/>
      <c r="OYQ129" s="303"/>
      <c r="OYR129" s="303"/>
      <c r="OYS129" s="303"/>
      <c r="OYT129" s="303"/>
      <c r="OYU129" s="303"/>
      <c r="OYV129" s="303"/>
      <c r="OYW129" s="303"/>
      <c r="OYX129" s="303"/>
      <c r="OYY129" s="303"/>
      <c r="OYZ129" s="303"/>
      <c r="OZA129" s="303"/>
      <c r="OZB129" s="303"/>
      <c r="OZC129" s="303"/>
      <c r="OZD129" s="303"/>
      <c r="OZE129" s="303"/>
      <c r="OZF129" s="303"/>
      <c r="OZG129" s="303"/>
      <c r="OZH129" s="303"/>
      <c r="OZI129" s="303"/>
      <c r="OZJ129" s="303"/>
      <c r="OZK129" s="303"/>
      <c r="OZL129" s="303"/>
      <c r="OZM129" s="303"/>
      <c r="OZN129" s="303"/>
      <c r="OZO129" s="303"/>
      <c r="OZP129" s="303"/>
      <c r="OZQ129" s="303"/>
      <c r="OZR129" s="303"/>
      <c r="OZS129" s="303"/>
      <c r="OZT129" s="303"/>
      <c r="OZU129" s="303"/>
      <c r="OZV129" s="303"/>
      <c r="OZW129" s="303"/>
      <c r="OZX129" s="303"/>
      <c r="OZY129" s="303"/>
      <c r="OZZ129" s="303"/>
      <c r="PAA129" s="303"/>
      <c r="PAB129" s="303"/>
      <c r="PAC129" s="303"/>
      <c r="PAD129" s="303"/>
      <c r="PAE129" s="303"/>
      <c r="PAF129" s="303"/>
      <c r="PAG129" s="303"/>
      <c r="PAH129" s="303"/>
      <c r="PAI129" s="303"/>
      <c r="PAJ129" s="303"/>
      <c r="PAK129" s="303"/>
      <c r="PAL129" s="303"/>
      <c r="PAM129" s="303"/>
      <c r="PAN129" s="303"/>
      <c r="PAO129" s="303"/>
      <c r="PAP129" s="303"/>
      <c r="PAQ129" s="303"/>
      <c r="PAR129" s="303"/>
      <c r="PAS129" s="303"/>
      <c r="PAT129" s="303"/>
      <c r="PAU129" s="303"/>
      <c r="PAV129" s="303"/>
      <c r="PAW129" s="303"/>
      <c r="PAX129" s="303"/>
      <c r="PAY129" s="303"/>
      <c r="PAZ129" s="303"/>
      <c r="PBA129" s="303"/>
      <c r="PBB129" s="303"/>
      <c r="PBC129" s="303"/>
      <c r="PBD129" s="303"/>
      <c r="PBE129" s="303"/>
      <c r="PBF129" s="303"/>
      <c r="PBG129" s="303"/>
      <c r="PBH129" s="303"/>
      <c r="PBI129" s="303"/>
      <c r="PBJ129" s="303"/>
      <c r="PBK129" s="303"/>
      <c r="PBL129" s="303"/>
      <c r="PBM129" s="303"/>
      <c r="PBN129" s="303"/>
      <c r="PBO129" s="303"/>
      <c r="PBP129" s="303"/>
      <c r="PBQ129" s="303"/>
      <c r="PBR129" s="303"/>
      <c r="PBS129" s="303"/>
      <c r="PBT129" s="303"/>
      <c r="PBU129" s="303"/>
      <c r="PBV129" s="303"/>
      <c r="PBW129" s="303"/>
      <c r="PBX129" s="303"/>
      <c r="PBY129" s="303"/>
      <c r="PBZ129" s="303"/>
      <c r="PCA129" s="303"/>
      <c r="PCB129" s="303"/>
      <c r="PCC129" s="303"/>
      <c r="PCD129" s="303"/>
      <c r="PCE129" s="303"/>
      <c r="PCF129" s="303"/>
      <c r="PCG129" s="303"/>
      <c r="PCH129" s="303"/>
      <c r="PCI129" s="303"/>
      <c r="PCJ129" s="303"/>
      <c r="PCK129" s="303"/>
      <c r="PCL129" s="303"/>
      <c r="PCM129" s="303"/>
      <c r="PCN129" s="303"/>
      <c r="PCO129" s="303"/>
      <c r="PCP129" s="303"/>
      <c r="PCQ129" s="303"/>
      <c r="PCR129" s="303"/>
      <c r="PCS129" s="303"/>
      <c r="PCT129" s="303"/>
      <c r="PCU129" s="303"/>
      <c r="PCV129" s="303"/>
      <c r="PCW129" s="303"/>
      <c r="PCX129" s="303"/>
      <c r="PCY129" s="303"/>
      <c r="PCZ129" s="303"/>
      <c r="PDA129" s="303"/>
      <c r="PDB129" s="303"/>
      <c r="PDC129" s="303"/>
      <c r="PDD129" s="303"/>
      <c r="PDE129" s="303"/>
      <c r="PDF129" s="303"/>
      <c r="PDG129" s="303"/>
      <c r="PDH129" s="303"/>
      <c r="PDI129" s="303"/>
      <c r="PDJ129" s="303"/>
      <c r="PDK129" s="303"/>
      <c r="PDL129" s="303"/>
      <c r="PDM129" s="303"/>
      <c r="PDN129" s="303"/>
      <c r="PDO129" s="303"/>
      <c r="PDP129" s="303"/>
      <c r="PDQ129" s="303"/>
      <c r="PDR129" s="303"/>
      <c r="PDS129" s="303"/>
      <c r="PDT129" s="303"/>
      <c r="PDU129" s="303"/>
      <c r="PDV129" s="303"/>
      <c r="PDW129" s="303"/>
      <c r="PDX129" s="303"/>
      <c r="PDY129" s="303"/>
      <c r="PDZ129" s="303"/>
      <c r="PEA129" s="303"/>
      <c r="PEB129" s="303"/>
      <c r="PEC129" s="303"/>
      <c r="PED129" s="303"/>
      <c r="PEE129" s="303"/>
      <c r="PEF129" s="303"/>
      <c r="PEG129" s="303"/>
      <c r="PEH129" s="303"/>
      <c r="PEI129" s="303"/>
      <c r="PEJ129" s="303"/>
      <c r="PEK129" s="303"/>
      <c r="PEL129" s="303"/>
      <c r="PEM129" s="303"/>
      <c r="PEN129" s="303"/>
      <c r="PEO129" s="303"/>
      <c r="PEP129" s="303"/>
      <c r="PEQ129" s="303"/>
      <c r="PER129" s="303"/>
      <c r="PES129" s="303"/>
      <c r="PET129" s="303"/>
      <c r="PEU129" s="303"/>
      <c r="PEV129" s="303"/>
      <c r="PEW129" s="303"/>
      <c r="PEX129" s="303"/>
      <c r="PEY129" s="303"/>
      <c r="PEZ129" s="303"/>
      <c r="PFA129" s="303"/>
      <c r="PFB129" s="303"/>
      <c r="PFC129" s="303"/>
      <c r="PFD129" s="303"/>
      <c r="PFE129" s="303"/>
      <c r="PFF129" s="303"/>
      <c r="PFG129" s="303"/>
      <c r="PFH129" s="303"/>
      <c r="PFI129" s="303"/>
      <c r="PFJ129" s="303"/>
      <c r="PFK129" s="303"/>
      <c r="PFL129" s="303"/>
      <c r="PFM129" s="303"/>
      <c r="PFN129" s="303"/>
      <c r="PFO129" s="303"/>
      <c r="PFP129" s="303"/>
      <c r="PFQ129" s="303"/>
      <c r="PFR129" s="303"/>
      <c r="PFS129" s="303"/>
      <c r="PFT129" s="303"/>
      <c r="PFU129" s="303"/>
      <c r="PFV129" s="303"/>
      <c r="PFW129" s="303"/>
      <c r="PFX129" s="303"/>
      <c r="PFY129" s="303"/>
      <c r="PFZ129" s="303"/>
      <c r="PGA129" s="303"/>
      <c r="PGB129" s="303"/>
      <c r="PGC129" s="303"/>
      <c r="PGD129" s="303"/>
      <c r="PGE129" s="303"/>
      <c r="PGF129" s="303"/>
      <c r="PGG129" s="303"/>
      <c r="PGH129" s="303"/>
      <c r="PGI129" s="303"/>
      <c r="PGJ129" s="303"/>
      <c r="PGK129" s="303"/>
      <c r="PGL129" s="303"/>
      <c r="PGM129" s="303"/>
      <c r="PGN129" s="303"/>
      <c r="PGO129" s="303"/>
      <c r="PGP129" s="303"/>
      <c r="PGQ129" s="303"/>
      <c r="PGR129" s="303"/>
      <c r="PGS129" s="303"/>
      <c r="PGT129" s="303"/>
      <c r="PGU129" s="303"/>
      <c r="PGV129" s="303"/>
      <c r="PGW129" s="303"/>
      <c r="PGX129" s="303"/>
      <c r="PGY129" s="303"/>
      <c r="PGZ129" s="303"/>
      <c r="PHA129" s="303"/>
      <c r="PHB129" s="303"/>
      <c r="PHC129" s="303"/>
      <c r="PHD129" s="303"/>
      <c r="PHE129" s="303"/>
      <c r="PHF129" s="303"/>
      <c r="PHG129" s="303"/>
      <c r="PHH129" s="303"/>
      <c r="PHI129" s="303"/>
      <c r="PHJ129" s="303"/>
      <c r="PHK129" s="303"/>
      <c r="PHL129" s="303"/>
      <c r="PHM129" s="303"/>
      <c r="PHN129" s="303"/>
      <c r="PHO129" s="303"/>
      <c r="PHP129" s="303"/>
      <c r="PHQ129" s="303"/>
      <c r="PHR129" s="303"/>
      <c r="PHS129" s="303"/>
      <c r="PHT129" s="303"/>
      <c r="PHU129" s="303"/>
      <c r="PHV129" s="303"/>
      <c r="PHW129" s="303"/>
      <c r="PHX129" s="303"/>
      <c r="PHY129" s="303"/>
      <c r="PHZ129" s="303"/>
      <c r="PIA129" s="303"/>
      <c r="PIB129" s="303"/>
      <c r="PIC129" s="303"/>
      <c r="PID129" s="303"/>
      <c r="PIE129" s="303"/>
      <c r="PIF129" s="303"/>
      <c r="PIG129" s="303"/>
      <c r="PIH129" s="303"/>
      <c r="PII129" s="303"/>
      <c r="PIJ129" s="303"/>
      <c r="PIK129" s="303"/>
      <c r="PIL129" s="303"/>
      <c r="PIM129" s="303"/>
      <c r="PIN129" s="303"/>
      <c r="PIO129" s="303"/>
      <c r="PIP129" s="303"/>
      <c r="PIQ129" s="303"/>
      <c r="PIR129" s="303"/>
      <c r="PIS129" s="303"/>
      <c r="PIT129" s="303"/>
      <c r="PIU129" s="303"/>
      <c r="PIV129" s="303"/>
      <c r="PIW129" s="303"/>
      <c r="PIX129" s="303"/>
      <c r="PIY129" s="303"/>
      <c r="PIZ129" s="303"/>
      <c r="PJA129" s="303"/>
      <c r="PJB129" s="303"/>
      <c r="PJC129" s="303"/>
      <c r="PJD129" s="303"/>
      <c r="PJE129" s="303"/>
      <c r="PJF129" s="303"/>
      <c r="PJG129" s="303"/>
      <c r="PJH129" s="303"/>
      <c r="PJI129" s="303"/>
      <c r="PJJ129" s="303"/>
      <c r="PJK129" s="303"/>
      <c r="PJL129" s="303"/>
      <c r="PJM129" s="303"/>
      <c r="PJN129" s="303"/>
      <c r="PJO129" s="303"/>
      <c r="PJP129" s="303"/>
      <c r="PJQ129" s="303"/>
      <c r="PJR129" s="303"/>
      <c r="PJS129" s="303"/>
      <c r="PJT129" s="303"/>
      <c r="PJU129" s="303"/>
      <c r="PJV129" s="303"/>
      <c r="PJW129" s="303"/>
      <c r="PJX129" s="303"/>
      <c r="PJY129" s="303"/>
      <c r="PJZ129" s="303"/>
      <c r="PKA129" s="303"/>
      <c r="PKB129" s="303"/>
      <c r="PKC129" s="303"/>
      <c r="PKD129" s="303"/>
      <c r="PKE129" s="303"/>
      <c r="PKF129" s="303"/>
      <c r="PKG129" s="303"/>
      <c r="PKH129" s="303"/>
      <c r="PKI129" s="303"/>
      <c r="PKJ129" s="303"/>
      <c r="PKK129" s="303"/>
      <c r="PKL129" s="303"/>
      <c r="PKM129" s="303"/>
      <c r="PKN129" s="303"/>
      <c r="PKO129" s="303"/>
      <c r="PKP129" s="303"/>
      <c r="PKQ129" s="303"/>
      <c r="PKR129" s="303"/>
      <c r="PKS129" s="303"/>
      <c r="PKT129" s="303"/>
      <c r="PKU129" s="303"/>
      <c r="PKV129" s="303"/>
      <c r="PKW129" s="303"/>
      <c r="PKX129" s="303"/>
      <c r="PKY129" s="303"/>
      <c r="PKZ129" s="303"/>
      <c r="PLA129" s="303"/>
      <c r="PLB129" s="303"/>
      <c r="PLC129" s="303"/>
      <c r="PLD129" s="303"/>
      <c r="PLE129" s="303"/>
      <c r="PLF129" s="303"/>
      <c r="PLG129" s="303"/>
      <c r="PLH129" s="303"/>
      <c r="PLI129" s="303"/>
      <c r="PLJ129" s="303"/>
      <c r="PLK129" s="303"/>
      <c r="PLL129" s="303"/>
      <c r="PLM129" s="303"/>
      <c r="PLN129" s="303"/>
      <c r="PLO129" s="303"/>
      <c r="PLP129" s="303"/>
      <c r="PLQ129" s="303"/>
      <c r="PLR129" s="303"/>
      <c r="PLS129" s="303"/>
      <c r="PLT129" s="303"/>
      <c r="PLU129" s="303"/>
      <c r="PLV129" s="303"/>
      <c r="PLW129" s="303"/>
      <c r="PLX129" s="303"/>
      <c r="PLY129" s="303"/>
      <c r="PLZ129" s="303"/>
      <c r="PMA129" s="303"/>
      <c r="PMB129" s="303"/>
      <c r="PMC129" s="303"/>
      <c r="PMD129" s="303"/>
      <c r="PME129" s="303"/>
      <c r="PMF129" s="303"/>
      <c r="PMG129" s="303"/>
      <c r="PMH129" s="303"/>
      <c r="PMI129" s="303"/>
      <c r="PMJ129" s="303"/>
      <c r="PMK129" s="303"/>
      <c r="PML129" s="303"/>
      <c r="PMM129" s="303"/>
      <c r="PMN129" s="303"/>
      <c r="PMO129" s="303"/>
      <c r="PMP129" s="303"/>
      <c r="PMQ129" s="303"/>
      <c r="PMR129" s="303"/>
      <c r="PMS129" s="303"/>
      <c r="PMT129" s="303"/>
      <c r="PMU129" s="303"/>
      <c r="PMV129" s="303"/>
      <c r="PMW129" s="303"/>
      <c r="PMX129" s="303"/>
      <c r="PMY129" s="303"/>
      <c r="PMZ129" s="303"/>
      <c r="PNA129" s="303"/>
      <c r="PNB129" s="303"/>
      <c r="PNC129" s="303"/>
      <c r="PND129" s="303"/>
      <c r="PNE129" s="303"/>
      <c r="PNF129" s="303"/>
      <c r="PNG129" s="303"/>
      <c r="PNH129" s="303"/>
      <c r="PNI129" s="303"/>
      <c r="PNJ129" s="303"/>
      <c r="PNK129" s="303"/>
      <c r="PNL129" s="303"/>
      <c r="PNM129" s="303"/>
      <c r="PNN129" s="303"/>
      <c r="PNO129" s="303"/>
      <c r="PNP129" s="303"/>
      <c r="PNQ129" s="303"/>
      <c r="PNR129" s="303"/>
      <c r="PNS129" s="303"/>
      <c r="PNT129" s="303"/>
      <c r="PNU129" s="303"/>
      <c r="PNV129" s="303"/>
      <c r="PNW129" s="303"/>
      <c r="PNX129" s="303"/>
      <c r="PNY129" s="303"/>
      <c r="PNZ129" s="303"/>
      <c r="POA129" s="303"/>
      <c r="POB129" s="303"/>
      <c r="POC129" s="303"/>
      <c r="POD129" s="303"/>
      <c r="POE129" s="303"/>
      <c r="POF129" s="303"/>
      <c r="POG129" s="303"/>
      <c r="POH129" s="303"/>
      <c r="POI129" s="303"/>
      <c r="POJ129" s="303"/>
      <c r="POK129" s="303"/>
      <c r="POL129" s="303"/>
      <c r="POM129" s="303"/>
      <c r="PON129" s="303"/>
      <c r="POO129" s="303"/>
      <c r="POP129" s="303"/>
      <c r="POQ129" s="303"/>
      <c r="POR129" s="303"/>
      <c r="POS129" s="303"/>
      <c r="POT129" s="303"/>
      <c r="POU129" s="303"/>
      <c r="POV129" s="303"/>
      <c r="POW129" s="303"/>
      <c r="POX129" s="303"/>
      <c r="POY129" s="303"/>
      <c r="POZ129" s="303"/>
      <c r="PPA129" s="303"/>
      <c r="PPB129" s="303"/>
      <c r="PPC129" s="303"/>
      <c r="PPD129" s="303"/>
      <c r="PPE129" s="303"/>
      <c r="PPF129" s="303"/>
      <c r="PPG129" s="303"/>
      <c r="PPH129" s="303"/>
      <c r="PPI129" s="303"/>
      <c r="PPJ129" s="303"/>
      <c r="PPK129" s="303"/>
      <c r="PPL129" s="303"/>
      <c r="PPM129" s="303"/>
      <c r="PPN129" s="303"/>
      <c r="PPO129" s="303"/>
      <c r="PPP129" s="303"/>
      <c r="PPQ129" s="303"/>
      <c r="PPR129" s="303"/>
      <c r="PPS129" s="303"/>
      <c r="PPT129" s="303"/>
      <c r="PPU129" s="303"/>
      <c r="PPV129" s="303"/>
      <c r="PPW129" s="303"/>
      <c r="PPX129" s="303"/>
      <c r="PPY129" s="303"/>
      <c r="PPZ129" s="303"/>
      <c r="PQA129" s="303"/>
      <c r="PQB129" s="303"/>
      <c r="PQC129" s="303"/>
      <c r="PQD129" s="303"/>
      <c r="PQE129" s="303"/>
      <c r="PQF129" s="303"/>
      <c r="PQG129" s="303"/>
      <c r="PQH129" s="303"/>
      <c r="PQI129" s="303"/>
      <c r="PQJ129" s="303"/>
      <c r="PQK129" s="303"/>
      <c r="PQL129" s="303"/>
      <c r="PQM129" s="303"/>
      <c r="PQN129" s="303"/>
      <c r="PQO129" s="303"/>
      <c r="PQP129" s="303"/>
      <c r="PQQ129" s="303"/>
      <c r="PQR129" s="303"/>
      <c r="PQS129" s="303"/>
      <c r="PQT129" s="303"/>
      <c r="PQU129" s="303"/>
      <c r="PQV129" s="303"/>
      <c r="PQW129" s="303"/>
      <c r="PQX129" s="303"/>
      <c r="PQY129" s="303"/>
      <c r="PQZ129" s="303"/>
      <c r="PRA129" s="303"/>
      <c r="PRB129" s="303"/>
      <c r="PRC129" s="303"/>
      <c r="PRD129" s="303"/>
      <c r="PRE129" s="303"/>
      <c r="PRF129" s="303"/>
      <c r="PRG129" s="303"/>
      <c r="PRH129" s="303"/>
      <c r="PRI129" s="303"/>
      <c r="PRJ129" s="303"/>
      <c r="PRK129" s="303"/>
      <c r="PRL129" s="303"/>
      <c r="PRM129" s="303"/>
      <c r="PRN129" s="303"/>
      <c r="PRO129" s="303"/>
      <c r="PRP129" s="303"/>
      <c r="PRQ129" s="303"/>
      <c r="PRR129" s="303"/>
      <c r="PRS129" s="303"/>
      <c r="PRT129" s="303"/>
      <c r="PRU129" s="303"/>
      <c r="PRV129" s="303"/>
      <c r="PRW129" s="303"/>
      <c r="PRX129" s="303"/>
      <c r="PRY129" s="303"/>
      <c r="PRZ129" s="303"/>
      <c r="PSA129" s="303"/>
      <c r="PSB129" s="303"/>
      <c r="PSC129" s="303"/>
      <c r="PSD129" s="303"/>
      <c r="PSE129" s="303"/>
      <c r="PSF129" s="303"/>
      <c r="PSG129" s="303"/>
      <c r="PSH129" s="303"/>
      <c r="PSI129" s="303"/>
      <c r="PSJ129" s="303"/>
      <c r="PSK129" s="303"/>
      <c r="PSL129" s="303"/>
      <c r="PSM129" s="303"/>
      <c r="PSN129" s="303"/>
      <c r="PSO129" s="303"/>
      <c r="PSP129" s="303"/>
      <c r="PSQ129" s="303"/>
      <c r="PSR129" s="303"/>
      <c r="PSS129" s="303"/>
      <c r="PST129" s="303"/>
      <c r="PSU129" s="303"/>
      <c r="PSV129" s="303"/>
      <c r="PSW129" s="303"/>
      <c r="PSX129" s="303"/>
      <c r="PSY129" s="303"/>
      <c r="PSZ129" s="303"/>
      <c r="PTA129" s="303"/>
      <c r="PTB129" s="303"/>
      <c r="PTC129" s="303"/>
      <c r="PTD129" s="303"/>
      <c r="PTE129" s="303"/>
      <c r="PTF129" s="303"/>
      <c r="PTG129" s="303"/>
      <c r="PTH129" s="303"/>
      <c r="PTI129" s="303"/>
      <c r="PTJ129" s="303"/>
      <c r="PTK129" s="303"/>
      <c r="PTL129" s="303"/>
      <c r="PTM129" s="303"/>
      <c r="PTN129" s="303"/>
      <c r="PTO129" s="303"/>
      <c r="PTP129" s="303"/>
      <c r="PTQ129" s="303"/>
      <c r="PTR129" s="303"/>
      <c r="PTS129" s="303"/>
      <c r="PTT129" s="303"/>
      <c r="PTU129" s="303"/>
      <c r="PTV129" s="303"/>
      <c r="PTW129" s="303"/>
      <c r="PTX129" s="303"/>
      <c r="PTY129" s="303"/>
      <c r="PTZ129" s="303"/>
      <c r="PUA129" s="303"/>
      <c r="PUB129" s="303"/>
      <c r="PUC129" s="303"/>
      <c r="PUD129" s="303"/>
      <c r="PUE129" s="303"/>
      <c r="PUF129" s="303"/>
      <c r="PUG129" s="303"/>
      <c r="PUH129" s="303"/>
      <c r="PUI129" s="303"/>
      <c r="PUJ129" s="303"/>
      <c r="PUK129" s="303"/>
      <c r="PUL129" s="303"/>
      <c r="PUM129" s="303"/>
      <c r="PUN129" s="303"/>
      <c r="PUO129" s="303"/>
      <c r="PUP129" s="303"/>
      <c r="PUQ129" s="303"/>
      <c r="PUR129" s="303"/>
      <c r="PUS129" s="303"/>
      <c r="PUT129" s="303"/>
      <c r="PUU129" s="303"/>
      <c r="PUV129" s="303"/>
      <c r="PUW129" s="303"/>
      <c r="PUX129" s="303"/>
      <c r="PUY129" s="303"/>
      <c r="PUZ129" s="303"/>
      <c r="PVA129" s="303"/>
      <c r="PVB129" s="303"/>
      <c r="PVC129" s="303"/>
      <c r="PVD129" s="303"/>
      <c r="PVE129" s="303"/>
      <c r="PVF129" s="303"/>
      <c r="PVG129" s="303"/>
      <c r="PVH129" s="303"/>
      <c r="PVI129" s="303"/>
      <c r="PVJ129" s="303"/>
      <c r="PVK129" s="303"/>
      <c r="PVL129" s="303"/>
      <c r="PVM129" s="303"/>
      <c r="PVN129" s="303"/>
      <c r="PVO129" s="303"/>
      <c r="PVP129" s="303"/>
      <c r="PVQ129" s="303"/>
      <c r="PVR129" s="303"/>
      <c r="PVS129" s="303"/>
      <c r="PVT129" s="303"/>
      <c r="PVU129" s="303"/>
      <c r="PVV129" s="303"/>
      <c r="PVW129" s="303"/>
      <c r="PVX129" s="303"/>
      <c r="PVY129" s="303"/>
      <c r="PVZ129" s="303"/>
      <c r="PWA129" s="303"/>
      <c r="PWB129" s="303"/>
      <c r="PWC129" s="303"/>
      <c r="PWD129" s="303"/>
      <c r="PWE129" s="303"/>
      <c r="PWF129" s="303"/>
      <c r="PWG129" s="303"/>
      <c r="PWH129" s="303"/>
      <c r="PWI129" s="303"/>
      <c r="PWJ129" s="303"/>
      <c r="PWK129" s="303"/>
      <c r="PWL129" s="303"/>
      <c r="PWM129" s="303"/>
      <c r="PWN129" s="303"/>
      <c r="PWO129" s="303"/>
      <c r="PWP129" s="303"/>
      <c r="PWQ129" s="303"/>
      <c r="PWR129" s="303"/>
      <c r="PWS129" s="303"/>
      <c r="PWT129" s="303"/>
      <c r="PWU129" s="303"/>
      <c r="PWV129" s="303"/>
      <c r="PWW129" s="303"/>
      <c r="PWX129" s="303"/>
      <c r="PWY129" s="303"/>
      <c r="PWZ129" s="303"/>
      <c r="PXA129" s="303"/>
      <c r="PXB129" s="303"/>
      <c r="PXC129" s="303"/>
      <c r="PXD129" s="303"/>
      <c r="PXE129" s="303"/>
      <c r="PXF129" s="303"/>
      <c r="PXG129" s="303"/>
      <c r="PXH129" s="303"/>
      <c r="PXI129" s="303"/>
      <c r="PXJ129" s="303"/>
      <c r="PXK129" s="303"/>
      <c r="PXL129" s="303"/>
      <c r="PXM129" s="303"/>
      <c r="PXN129" s="303"/>
      <c r="PXO129" s="303"/>
      <c r="PXP129" s="303"/>
      <c r="PXQ129" s="303"/>
      <c r="PXR129" s="303"/>
      <c r="PXS129" s="303"/>
      <c r="PXT129" s="303"/>
      <c r="PXU129" s="303"/>
      <c r="PXV129" s="303"/>
      <c r="PXW129" s="303"/>
      <c r="PXX129" s="303"/>
      <c r="PXY129" s="303"/>
      <c r="PXZ129" s="303"/>
      <c r="PYA129" s="303"/>
      <c r="PYB129" s="303"/>
      <c r="PYC129" s="303"/>
      <c r="PYD129" s="303"/>
      <c r="PYE129" s="303"/>
      <c r="PYF129" s="303"/>
      <c r="PYG129" s="303"/>
      <c r="PYH129" s="303"/>
      <c r="PYI129" s="303"/>
      <c r="PYJ129" s="303"/>
      <c r="PYK129" s="303"/>
      <c r="PYL129" s="303"/>
      <c r="PYM129" s="303"/>
      <c r="PYN129" s="303"/>
      <c r="PYO129" s="303"/>
      <c r="PYP129" s="303"/>
      <c r="PYQ129" s="303"/>
      <c r="PYR129" s="303"/>
      <c r="PYS129" s="303"/>
      <c r="PYT129" s="303"/>
      <c r="PYU129" s="303"/>
      <c r="PYV129" s="303"/>
      <c r="PYW129" s="303"/>
      <c r="PYX129" s="303"/>
      <c r="PYY129" s="303"/>
      <c r="PYZ129" s="303"/>
      <c r="PZA129" s="303"/>
      <c r="PZB129" s="303"/>
      <c r="PZC129" s="303"/>
      <c r="PZD129" s="303"/>
      <c r="PZE129" s="303"/>
      <c r="PZF129" s="303"/>
      <c r="PZG129" s="303"/>
      <c r="PZH129" s="303"/>
      <c r="PZI129" s="303"/>
      <c r="PZJ129" s="303"/>
      <c r="PZK129" s="303"/>
      <c r="PZL129" s="303"/>
      <c r="PZM129" s="303"/>
      <c r="PZN129" s="303"/>
      <c r="PZO129" s="303"/>
      <c r="PZP129" s="303"/>
      <c r="PZQ129" s="303"/>
      <c r="PZR129" s="303"/>
      <c r="PZS129" s="303"/>
      <c r="PZT129" s="303"/>
      <c r="PZU129" s="303"/>
      <c r="PZV129" s="303"/>
      <c r="PZW129" s="303"/>
      <c r="PZX129" s="303"/>
      <c r="PZY129" s="303"/>
      <c r="PZZ129" s="303"/>
      <c r="QAA129" s="303"/>
      <c r="QAB129" s="303"/>
      <c r="QAC129" s="303"/>
      <c r="QAD129" s="303"/>
      <c r="QAE129" s="303"/>
      <c r="QAF129" s="303"/>
      <c r="QAG129" s="303"/>
      <c r="QAH129" s="303"/>
      <c r="QAI129" s="303"/>
      <c r="QAJ129" s="303"/>
      <c r="QAK129" s="303"/>
      <c r="QAL129" s="303"/>
      <c r="QAM129" s="303"/>
      <c r="QAN129" s="303"/>
      <c r="QAO129" s="303"/>
      <c r="QAP129" s="303"/>
      <c r="QAQ129" s="303"/>
      <c r="QAR129" s="303"/>
      <c r="QAS129" s="303"/>
      <c r="QAT129" s="303"/>
      <c r="QAU129" s="303"/>
      <c r="QAV129" s="303"/>
      <c r="QAW129" s="303"/>
      <c r="QAX129" s="303"/>
      <c r="QAY129" s="303"/>
      <c r="QAZ129" s="303"/>
      <c r="QBA129" s="303"/>
      <c r="QBB129" s="303"/>
      <c r="QBC129" s="303"/>
      <c r="QBD129" s="303"/>
      <c r="QBE129" s="303"/>
      <c r="QBF129" s="303"/>
      <c r="QBG129" s="303"/>
      <c r="QBH129" s="303"/>
      <c r="QBI129" s="303"/>
      <c r="QBJ129" s="303"/>
      <c r="QBK129" s="303"/>
      <c r="QBL129" s="303"/>
      <c r="QBM129" s="303"/>
      <c r="QBN129" s="303"/>
      <c r="QBO129" s="303"/>
      <c r="QBP129" s="303"/>
      <c r="QBQ129" s="303"/>
      <c r="QBR129" s="303"/>
      <c r="QBS129" s="303"/>
      <c r="QBT129" s="303"/>
      <c r="QBU129" s="303"/>
      <c r="QBV129" s="303"/>
      <c r="QBW129" s="303"/>
      <c r="QBX129" s="303"/>
      <c r="QBY129" s="303"/>
      <c r="QBZ129" s="303"/>
      <c r="QCA129" s="303"/>
      <c r="QCB129" s="303"/>
      <c r="QCC129" s="303"/>
      <c r="QCD129" s="303"/>
      <c r="QCE129" s="303"/>
      <c r="QCF129" s="303"/>
      <c r="QCG129" s="303"/>
      <c r="QCH129" s="303"/>
      <c r="QCI129" s="303"/>
      <c r="QCJ129" s="303"/>
      <c r="QCK129" s="303"/>
      <c r="QCL129" s="303"/>
      <c r="QCM129" s="303"/>
      <c r="QCN129" s="303"/>
      <c r="QCO129" s="303"/>
      <c r="QCP129" s="303"/>
      <c r="QCQ129" s="303"/>
      <c r="QCR129" s="303"/>
      <c r="QCS129" s="303"/>
      <c r="QCT129" s="303"/>
      <c r="QCU129" s="303"/>
      <c r="QCV129" s="303"/>
      <c r="QCW129" s="303"/>
      <c r="QCX129" s="303"/>
      <c r="QCY129" s="303"/>
      <c r="QCZ129" s="303"/>
      <c r="QDA129" s="303"/>
      <c r="QDB129" s="303"/>
      <c r="QDC129" s="303"/>
      <c r="QDD129" s="303"/>
      <c r="QDE129" s="303"/>
      <c r="QDF129" s="303"/>
      <c r="QDG129" s="303"/>
      <c r="QDH129" s="303"/>
      <c r="QDI129" s="303"/>
      <c r="QDJ129" s="303"/>
      <c r="QDK129" s="303"/>
      <c r="QDL129" s="303"/>
      <c r="QDM129" s="303"/>
      <c r="QDN129" s="303"/>
      <c r="QDO129" s="303"/>
      <c r="QDP129" s="303"/>
      <c r="QDQ129" s="303"/>
      <c r="QDR129" s="303"/>
      <c r="QDS129" s="303"/>
      <c r="QDT129" s="303"/>
      <c r="QDU129" s="303"/>
      <c r="QDV129" s="303"/>
      <c r="QDW129" s="303"/>
      <c r="QDX129" s="303"/>
      <c r="QDY129" s="303"/>
      <c r="QDZ129" s="303"/>
      <c r="QEA129" s="303"/>
      <c r="QEB129" s="303"/>
      <c r="QEC129" s="303"/>
      <c r="QED129" s="303"/>
      <c r="QEE129" s="303"/>
      <c r="QEF129" s="303"/>
      <c r="QEG129" s="303"/>
      <c r="QEH129" s="303"/>
      <c r="QEI129" s="303"/>
      <c r="QEJ129" s="303"/>
      <c r="QEK129" s="303"/>
      <c r="QEL129" s="303"/>
      <c r="QEM129" s="303"/>
      <c r="QEN129" s="303"/>
      <c r="QEO129" s="303"/>
      <c r="QEP129" s="303"/>
      <c r="QEQ129" s="303"/>
      <c r="QER129" s="303"/>
      <c r="QES129" s="303"/>
      <c r="QET129" s="303"/>
      <c r="QEU129" s="303"/>
      <c r="QEV129" s="303"/>
      <c r="QEW129" s="303"/>
      <c r="QEX129" s="303"/>
      <c r="QEY129" s="303"/>
      <c r="QEZ129" s="303"/>
      <c r="QFA129" s="303"/>
      <c r="QFB129" s="303"/>
      <c r="QFC129" s="303"/>
      <c r="QFD129" s="303"/>
      <c r="QFE129" s="303"/>
      <c r="QFF129" s="303"/>
      <c r="QFG129" s="303"/>
      <c r="QFH129" s="303"/>
      <c r="QFI129" s="303"/>
      <c r="QFJ129" s="303"/>
      <c r="QFK129" s="303"/>
      <c r="QFL129" s="303"/>
      <c r="QFM129" s="303"/>
      <c r="QFN129" s="303"/>
      <c r="QFO129" s="303"/>
      <c r="QFP129" s="303"/>
      <c r="QFQ129" s="303"/>
      <c r="QFR129" s="303"/>
      <c r="QFS129" s="303"/>
      <c r="QFT129" s="303"/>
      <c r="QFU129" s="303"/>
      <c r="QFV129" s="303"/>
      <c r="QFW129" s="303"/>
      <c r="QFX129" s="303"/>
      <c r="QFY129" s="303"/>
      <c r="QFZ129" s="303"/>
      <c r="QGA129" s="303"/>
      <c r="QGB129" s="303"/>
      <c r="QGC129" s="303"/>
      <c r="QGD129" s="303"/>
      <c r="QGE129" s="303"/>
      <c r="QGF129" s="303"/>
      <c r="QGG129" s="303"/>
      <c r="QGH129" s="303"/>
      <c r="QGI129" s="303"/>
      <c r="QGJ129" s="303"/>
      <c r="QGK129" s="303"/>
      <c r="QGL129" s="303"/>
      <c r="QGM129" s="303"/>
      <c r="QGN129" s="303"/>
      <c r="QGO129" s="303"/>
      <c r="QGP129" s="303"/>
      <c r="QGQ129" s="303"/>
      <c r="QGR129" s="303"/>
      <c r="QGS129" s="303"/>
      <c r="QGT129" s="303"/>
      <c r="QGU129" s="303"/>
      <c r="QGV129" s="303"/>
      <c r="QGW129" s="303"/>
      <c r="QGX129" s="303"/>
      <c r="QGY129" s="303"/>
      <c r="QGZ129" s="303"/>
      <c r="QHA129" s="303"/>
      <c r="QHB129" s="303"/>
      <c r="QHC129" s="303"/>
      <c r="QHD129" s="303"/>
      <c r="QHE129" s="303"/>
      <c r="QHF129" s="303"/>
      <c r="QHG129" s="303"/>
      <c r="QHH129" s="303"/>
      <c r="QHI129" s="303"/>
      <c r="QHJ129" s="303"/>
      <c r="QHK129" s="303"/>
      <c r="QHL129" s="303"/>
      <c r="QHM129" s="303"/>
      <c r="QHN129" s="303"/>
      <c r="QHO129" s="303"/>
      <c r="QHP129" s="303"/>
      <c r="QHQ129" s="303"/>
      <c r="QHR129" s="303"/>
      <c r="QHS129" s="303"/>
      <c r="QHT129" s="303"/>
      <c r="QHU129" s="303"/>
      <c r="QHV129" s="303"/>
      <c r="QHW129" s="303"/>
      <c r="QHX129" s="303"/>
      <c r="QHY129" s="303"/>
      <c r="QHZ129" s="303"/>
      <c r="QIA129" s="303"/>
      <c r="QIB129" s="303"/>
      <c r="QIC129" s="303"/>
      <c r="QID129" s="303"/>
      <c r="QIE129" s="303"/>
      <c r="QIF129" s="303"/>
      <c r="QIG129" s="303"/>
      <c r="QIH129" s="303"/>
      <c r="QII129" s="303"/>
      <c r="QIJ129" s="303"/>
      <c r="QIK129" s="303"/>
      <c r="QIL129" s="303"/>
      <c r="QIM129" s="303"/>
      <c r="QIN129" s="303"/>
      <c r="QIO129" s="303"/>
      <c r="QIP129" s="303"/>
      <c r="QIQ129" s="303"/>
      <c r="QIR129" s="303"/>
      <c r="QIS129" s="303"/>
      <c r="QIT129" s="303"/>
      <c r="QIU129" s="303"/>
      <c r="QIV129" s="303"/>
      <c r="QIW129" s="303"/>
      <c r="QIX129" s="303"/>
      <c r="QIY129" s="303"/>
      <c r="QIZ129" s="303"/>
      <c r="QJA129" s="303"/>
      <c r="QJB129" s="303"/>
      <c r="QJC129" s="303"/>
      <c r="QJD129" s="303"/>
      <c r="QJE129" s="303"/>
      <c r="QJF129" s="303"/>
      <c r="QJG129" s="303"/>
      <c r="QJH129" s="303"/>
      <c r="QJI129" s="303"/>
      <c r="QJJ129" s="303"/>
      <c r="QJK129" s="303"/>
      <c r="QJL129" s="303"/>
      <c r="QJM129" s="303"/>
      <c r="QJN129" s="303"/>
      <c r="QJO129" s="303"/>
      <c r="QJP129" s="303"/>
      <c r="QJQ129" s="303"/>
      <c r="QJR129" s="303"/>
      <c r="QJS129" s="303"/>
      <c r="QJT129" s="303"/>
      <c r="QJU129" s="303"/>
      <c r="QJV129" s="303"/>
      <c r="QJW129" s="303"/>
      <c r="QJX129" s="303"/>
      <c r="QJY129" s="303"/>
      <c r="QJZ129" s="303"/>
      <c r="QKA129" s="303"/>
      <c r="QKB129" s="303"/>
      <c r="QKC129" s="303"/>
      <c r="QKD129" s="303"/>
      <c r="QKE129" s="303"/>
      <c r="QKF129" s="303"/>
      <c r="QKG129" s="303"/>
      <c r="QKH129" s="303"/>
      <c r="QKI129" s="303"/>
      <c r="QKJ129" s="303"/>
      <c r="QKK129" s="303"/>
      <c r="QKL129" s="303"/>
      <c r="QKM129" s="303"/>
      <c r="QKN129" s="303"/>
      <c r="QKO129" s="303"/>
      <c r="QKP129" s="303"/>
      <c r="QKQ129" s="303"/>
      <c r="QKR129" s="303"/>
      <c r="QKS129" s="303"/>
      <c r="QKT129" s="303"/>
      <c r="QKU129" s="303"/>
      <c r="QKV129" s="303"/>
      <c r="QKW129" s="303"/>
      <c r="QKX129" s="303"/>
      <c r="QKY129" s="303"/>
      <c r="QKZ129" s="303"/>
      <c r="QLA129" s="303"/>
      <c r="QLB129" s="303"/>
      <c r="QLC129" s="303"/>
      <c r="QLD129" s="303"/>
      <c r="QLE129" s="303"/>
      <c r="QLF129" s="303"/>
      <c r="QLG129" s="303"/>
      <c r="QLH129" s="303"/>
      <c r="QLI129" s="303"/>
      <c r="QLJ129" s="303"/>
      <c r="QLK129" s="303"/>
      <c r="QLL129" s="303"/>
      <c r="QLM129" s="303"/>
      <c r="QLN129" s="303"/>
      <c r="QLO129" s="303"/>
      <c r="QLP129" s="303"/>
      <c r="QLQ129" s="303"/>
      <c r="QLR129" s="303"/>
      <c r="QLS129" s="303"/>
      <c r="QLT129" s="303"/>
      <c r="QLU129" s="303"/>
      <c r="QLV129" s="303"/>
      <c r="QLW129" s="303"/>
      <c r="QLX129" s="303"/>
      <c r="QLY129" s="303"/>
      <c r="QLZ129" s="303"/>
      <c r="QMA129" s="303"/>
      <c r="QMB129" s="303"/>
      <c r="QMC129" s="303"/>
      <c r="QMD129" s="303"/>
      <c r="QME129" s="303"/>
      <c r="QMF129" s="303"/>
      <c r="QMG129" s="303"/>
      <c r="QMH129" s="303"/>
      <c r="QMI129" s="303"/>
      <c r="QMJ129" s="303"/>
      <c r="QMK129" s="303"/>
      <c r="QML129" s="303"/>
      <c r="QMM129" s="303"/>
      <c r="QMN129" s="303"/>
      <c r="QMO129" s="303"/>
      <c r="QMP129" s="303"/>
      <c r="QMQ129" s="303"/>
      <c r="QMR129" s="303"/>
      <c r="QMS129" s="303"/>
      <c r="QMT129" s="303"/>
      <c r="QMU129" s="303"/>
      <c r="QMV129" s="303"/>
      <c r="QMW129" s="303"/>
      <c r="QMX129" s="303"/>
      <c r="QMY129" s="303"/>
      <c r="QMZ129" s="303"/>
      <c r="QNA129" s="303"/>
      <c r="QNB129" s="303"/>
      <c r="QNC129" s="303"/>
      <c r="QND129" s="303"/>
      <c r="QNE129" s="303"/>
      <c r="QNF129" s="303"/>
      <c r="QNG129" s="303"/>
      <c r="QNH129" s="303"/>
      <c r="QNI129" s="303"/>
      <c r="QNJ129" s="303"/>
      <c r="QNK129" s="303"/>
      <c r="QNL129" s="303"/>
      <c r="QNM129" s="303"/>
      <c r="QNN129" s="303"/>
      <c r="QNO129" s="303"/>
      <c r="QNP129" s="303"/>
      <c r="QNQ129" s="303"/>
      <c r="QNR129" s="303"/>
      <c r="QNS129" s="303"/>
      <c r="QNT129" s="303"/>
      <c r="QNU129" s="303"/>
      <c r="QNV129" s="303"/>
      <c r="QNW129" s="303"/>
      <c r="QNX129" s="303"/>
      <c r="QNY129" s="303"/>
      <c r="QNZ129" s="303"/>
      <c r="QOA129" s="303"/>
      <c r="QOB129" s="303"/>
      <c r="QOC129" s="303"/>
      <c r="QOD129" s="303"/>
      <c r="QOE129" s="303"/>
      <c r="QOF129" s="303"/>
      <c r="QOG129" s="303"/>
      <c r="QOH129" s="303"/>
      <c r="QOI129" s="303"/>
      <c r="QOJ129" s="303"/>
      <c r="QOK129" s="303"/>
      <c r="QOL129" s="303"/>
      <c r="QOM129" s="303"/>
      <c r="QON129" s="303"/>
      <c r="QOO129" s="303"/>
      <c r="QOP129" s="303"/>
      <c r="QOQ129" s="303"/>
      <c r="QOR129" s="303"/>
      <c r="QOS129" s="303"/>
      <c r="QOT129" s="303"/>
      <c r="QOU129" s="303"/>
      <c r="QOV129" s="303"/>
      <c r="QOW129" s="303"/>
      <c r="QOX129" s="303"/>
      <c r="QOY129" s="303"/>
      <c r="QOZ129" s="303"/>
      <c r="QPA129" s="303"/>
      <c r="QPB129" s="303"/>
      <c r="QPC129" s="303"/>
      <c r="QPD129" s="303"/>
      <c r="QPE129" s="303"/>
      <c r="QPF129" s="303"/>
      <c r="QPG129" s="303"/>
      <c r="QPH129" s="303"/>
      <c r="QPI129" s="303"/>
      <c r="QPJ129" s="303"/>
      <c r="QPK129" s="303"/>
      <c r="QPL129" s="303"/>
      <c r="QPM129" s="303"/>
      <c r="QPN129" s="303"/>
      <c r="QPO129" s="303"/>
      <c r="QPP129" s="303"/>
      <c r="QPQ129" s="303"/>
      <c r="QPR129" s="303"/>
      <c r="QPS129" s="303"/>
      <c r="QPT129" s="303"/>
      <c r="QPU129" s="303"/>
      <c r="QPV129" s="303"/>
      <c r="QPW129" s="303"/>
      <c r="QPX129" s="303"/>
      <c r="QPY129" s="303"/>
      <c r="QPZ129" s="303"/>
      <c r="QQA129" s="303"/>
      <c r="QQB129" s="303"/>
      <c r="QQC129" s="303"/>
      <c r="QQD129" s="303"/>
      <c r="QQE129" s="303"/>
      <c r="QQF129" s="303"/>
      <c r="QQG129" s="303"/>
      <c r="QQH129" s="303"/>
      <c r="QQI129" s="303"/>
      <c r="QQJ129" s="303"/>
      <c r="QQK129" s="303"/>
      <c r="QQL129" s="303"/>
      <c r="QQM129" s="303"/>
      <c r="QQN129" s="303"/>
      <c r="QQO129" s="303"/>
      <c r="QQP129" s="303"/>
      <c r="QQQ129" s="303"/>
      <c r="QQR129" s="303"/>
      <c r="QQS129" s="303"/>
      <c r="QQT129" s="303"/>
      <c r="QQU129" s="303"/>
      <c r="QQV129" s="303"/>
      <c r="QQW129" s="303"/>
      <c r="QQX129" s="303"/>
      <c r="QQY129" s="303"/>
      <c r="QQZ129" s="303"/>
      <c r="QRA129" s="303"/>
      <c r="QRB129" s="303"/>
      <c r="QRC129" s="303"/>
      <c r="QRD129" s="303"/>
      <c r="QRE129" s="303"/>
      <c r="QRF129" s="303"/>
      <c r="QRG129" s="303"/>
      <c r="QRH129" s="303"/>
      <c r="QRI129" s="303"/>
      <c r="QRJ129" s="303"/>
      <c r="QRK129" s="303"/>
      <c r="QRL129" s="303"/>
      <c r="QRM129" s="303"/>
      <c r="QRN129" s="303"/>
      <c r="QRO129" s="303"/>
      <c r="QRP129" s="303"/>
      <c r="QRQ129" s="303"/>
      <c r="QRR129" s="303"/>
      <c r="QRS129" s="303"/>
      <c r="QRT129" s="303"/>
      <c r="QRU129" s="303"/>
      <c r="QRV129" s="303"/>
      <c r="QRW129" s="303"/>
      <c r="QRX129" s="303"/>
      <c r="QRY129" s="303"/>
      <c r="QRZ129" s="303"/>
      <c r="QSA129" s="303"/>
      <c r="QSB129" s="303"/>
      <c r="QSC129" s="303"/>
      <c r="QSD129" s="303"/>
      <c r="QSE129" s="303"/>
      <c r="QSF129" s="303"/>
      <c r="QSG129" s="303"/>
      <c r="QSH129" s="303"/>
      <c r="QSI129" s="303"/>
      <c r="QSJ129" s="303"/>
      <c r="QSK129" s="303"/>
      <c r="QSL129" s="303"/>
      <c r="QSM129" s="303"/>
      <c r="QSN129" s="303"/>
      <c r="QSO129" s="303"/>
      <c r="QSP129" s="303"/>
      <c r="QSQ129" s="303"/>
      <c r="QSR129" s="303"/>
      <c r="QSS129" s="303"/>
      <c r="QST129" s="303"/>
      <c r="QSU129" s="303"/>
      <c r="QSV129" s="303"/>
      <c r="QSW129" s="303"/>
      <c r="QSX129" s="303"/>
      <c r="QSY129" s="303"/>
      <c r="QSZ129" s="303"/>
      <c r="QTA129" s="303"/>
      <c r="QTB129" s="303"/>
      <c r="QTC129" s="303"/>
      <c r="QTD129" s="303"/>
      <c r="QTE129" s="303"/>
      <c r="QTF129" s="303"/>
      <c r="QTG129" s="303"/>
      <c r="QTH129" s="303"/>
      <c r="QTI129" s="303"/>
      <c r="QTJ129" s="303"/>
      <c r="QTK129" s="303"/>
      <c r="QTL129" s="303"/>
      <c r="QTM129" s="303"/>
      <c r="QTN129" s="303"/>
      <c r="QTO129" s="303"/>
      <c r="QTP129" s="303"/>
      <c r="QTQ129" s="303"/>
      <c r="QTR129" s="303"/>
      <c r="QTS129" s="303"/>
      <c r="QTT129" s="303"/>
      <c r="QTU129" s="303"/>
      <c r="QTV129" s="303"/>
      <c r="QTW129" s="303"/>
      <c r="QTX129" s="303"/>
      <c r="QTY129" s="303"/>
      <c r="QTZ129" s="303"/>
      <c r="QUA129" s="303"/>
      <c r="QUB129" s="303"/>
      <c r="QUC129" s="303"/>
      <c r="QUD129" s="303"/>
      <c r="QUE129" s="303"/>
      <c r="QUF129" s="303"/>
      <c r="QUG129" s="303"/>
      <c r="QUH129" s="303"/>
      <c r="QUI129" s="303"/>
      <c r="QUJ129" s="303"/>
      <c r="QUK129" s="303"/>
      <c r="QUL129" s="303"/>
      <c r="QUM129" s="303"/>
      <c r="QUN129" s="303"/>
      <c r="QUO129" s="303"/>
      <c r="QUP129" s="303"/>
      <c r="QUQ129" s="303"/>
      <c r="QUR129" s="303"/>
      <c r="QUS129" s="303"/>
      <c r="QUT129" s="303"/>
      <c r="QUU129" s="303"/>
      <c r="QUV129" s="303"/>
      <c r="QUW129" s="303"/>
      <c r="QUX129" s="303"/>
      <c r="QUY129" s="303"/>
      <c r="QUZ129" s="303"/>
      <c r="QVA129" s="303"/>
      <c r="QVB129" s="303"/>
      <c r="QVC129" s="303"/>
      <c r="QVD129" s="303"/>
      <c r="QVE129" s="303"/>
      <c r="QVF129" s="303"/>
      <c r="QVG129" s="303"/>
      <c r="QVH129" s="303"/>
      <c r="QVI129" s="303"/>
      <c r="QVJ129" s="303"/>
      <c r="QVK129" s="303"/>
      <c r="QVL129" s="303"/>
      <c r="QVM129" s="303"/>
      <c r="QVN129" s="303"/>
      <c r="QVO129" s="303"/>
      <c r="QVP129" s="303"/>
      <c r="QVQ129" s="303"/>
      <c r="QVR129" s="303"/>
      <c r="QVS129" s="303"/>
      <c r="QVT129" s="303"/>
      <c r="QVU129" s="303"/>
      <c r="QVV129" s="303"/>
      <c r="QVW129" s="303"/>
      <c r="QVX129" s="303"/>
      <c r="QVY129" s="303"/>
      <c r="QVZ129" s="303"/>
      <c r="QWA129" s="303"/>
      <c r="QWB129" s="303"/>
      <c r="QWC129" s="303"/>
      <c r="QWD129" s="303"/>
      <c r="QWE129" s="303"/>
      <c r="QWF129" s="303"/>
      <c r="QWG129" s="303"/>
      <c r="QWH129" s="303"/>
      <c r="QWI129" s="303"/>
      <c r="QWJ129" s="303"/>
      <c r="QWK129" s="303"/>
      <c r="QWL129" s="303"/>
      <c r="QWM129" s="303"/>
      <c r="QWN129" s="303"/>
      <c r="QWO129" s="303"/>
      <c r="QWP129" s="303"/>
      <c r="QWQ129" s="303"/>
      <c r="QWR129" s="303"/>
      <c r="QWS129" s="303"/>
      <c r="QWT129" s="303"/>
      <c r="QWU129" s="303"/>
      <c r="QWV129" s="303"/>
      <c r="QWW129" s="303"/>
      <c r="QWX129" s="303"/>
      <c r="QWY129" s="303"/>
      <c r="QWZ129" s="303"/>
      <c r="QXA129" s="303"/>
      <c r="QXB129" s="303"/>
      <c r="QXC129" s="303"/>
      <c r="QXD129" s="303"/>
      <c r="QXE129" s="303"/>
      <c r="QXF129" s="303"/>
      <c r="QXG129" s="303"/>
      <c r="QXH129" s="303"/>
      <c r="QXI129" s="303"/>
      <c r="QXJ129" s="303"/>
      <c r="QXK129" s="303"/>
      <c r="QXL129" s="303"/>
      <c r="QXM129" s="303"/>
      <c r="QXN129" s="303"/>
      <c r="QXO129" s="303"/>
      <c r="QXP129" s="303"/>
      <c r="QXQ129" s="303"/>
      <c r="QXR129" s="303"/>
      <c r="QXS129" s="303"/>
      <c r="QXT129" s="303"/>
      <c r="QXU129" s="303"/>
      <c r="QXV129" s="303"/>
      <c r="QXW129" s="303"/>
      <c r="QXX129" s="303"/>
      <c r="QXY129" s="303"/>
      <c r="QXZ129" s="303"/>
      <c r="QYA129" s="303"/>
      <c r="QYB129" s="303"/>
      <c r="QYC129" s="303"/>
      <c r="QYD129" s="303"/>
      <c r="QYE129" s="303"/>
      <c r="QYF129" s="303"/>
      <c r="QYG129" s="303"/>
      <c r="QYH129" s="303"/>
      <c r="QYI129" s="303"/>
      <c r="QYJ129" s="303"/>
      <c r="QYK129" s="303"/>
      <c r="QYL129" s="303"/>
      <c r="QYM129" s="303"/>
      <c r="QYN129" s="303"/>
      <c r="QYO129" s="303"/>
      <c r="QYP129" s="303"/>
      <c r="QYQ129" s="303"/>
      <c r="QYR129" s="303"/>
      <c r="QYS129" s="303"/>
      <c r="QYT129" s="303"/>
      <c r="QYU129" s="303"/>
      <c r="QYV129" s="303"/>
      <c r="QYW129" s="303"/>
      <c r="QYX129" s="303"/>
      <c r="QYY129" s="303"/>
      <c r="QYZ129" s="303"/>
      <c r="QZA129" s="303"/>
      <c r="QZB129" s="303"/>
      <c r="QZC129" s="303"/>
      <c r="QZD129" s="303"/>
      <c r="QZE129" s="303"/>
      <c r="QZF129" s="303"/>
      <c r="QZG129" s="303"/>
      <c r="QZH129" s="303"/>
      <c r="QZI129" s="303"/>
      <c r="QZJ129" s="303"/>
      <c r="QZK129" s="303"/>
      <c r="QZL129" s="303"/>
      <c r="QZM129" s="303"/>
      <c r="QZN129" s="303"/>
      <c r="QZO129" s="303"/>
      <c r="QZP129" s="303"/>
      <c r="QZQ129" s="303"/>
      <c r="QZR129" s="303"/>
      <c r="QZS129" s="303"/>
      <c r="QZT129" s="303"/>
      <c r="QZU129" s="303"/>
      <c r="QZV129" s="303"/>
      <c r="QZW129" s="303"/>
      <c r="QZX129" s="303"/>
      <c r="QZY129" s="303"/>
      <c r="QZZ129" s="303"/>
      <c r="RAA129" s="303"/>
      <c r="RAB129" s="303"/>
      <c r="RAC129" s="303"/>
      <c r="RAD129" s="303"/>
      <c r="RAE129" s="303"/>
      <c r="RAF129" s="303"/>
      <c r="RAG129" s="303"/>
      <c r="RAH129" s="303"/>
      <c r="RAI129" s="303"/>
      <c r="RAJ129" s="303"/>
      <c r="RAK129" s="303"/>
      <c r="RAL129" s="303"/>
      <c r="RAM129" s="303"/>
      <c r="RAN129" s="303"/>
      <c r="RAO129" s="303"/>
      <c r="RAP129" s="303"/>
      <c r="RAQ129" s="303"/>
      <c r="RAR129" s="303"/>
      <c r="RAS129" s="303"/>
      <c r="RAT129" s="303"/>
      <c r="RAU129" s="303"/>
      <c r="RAV129" s="303"/>
      <c r="RAW129" s="303"/>
      <c r="RAX129" s="303"/>
      <c r="RAY129" s="303"/>
      <c r="RAZ129" s="303"/>
      <c r="RBA129" s="303"/>
      <c r="RBB129" s="303"/>
      <c r="RBC129" s="303"/>
      <c r="RBD129" s="303"/>
      <c r="RBE129" s="303"/>
      <c r="RBF129" s="303"/>
      <c r="RBG129" s="303"/>
      <c r="RBH129" s="303"/>
      <c r="RBI129" s="303"/>
      <c r="RBJ129" s="303"/>
      <c r="RBK129" s="303"/>
      <c r="RBL129" s="303"/>
      <c r="RBM129" s="303"/>
      <c r="RBN129" s="303"/>
      <c r="RBO129" s="303"/>
      <c r="RBP129" s="303"/>
      <c r="RBQ129" s="303"/>
      <c r="RBR129" s="303"/>
      <c r="RBS129" s="303"/>
      <c r="RBT129" s="303"/>
      <c r="RBU129" s="303"/>
      <c r="RBV129" s="303"/>
      <c r="RBW129" s="303"/>
      <c r="RBX129" s="303"/>
      <c r="RBY129" s="303"/>
      <c r="RBZ129" s="303"/>
      <c r="RCA129" s="303"/>
      <c r="RCB129" s="303"/>
      <c r="RCC129" s="303"/>
      <c r="RCD129" s="303"/>
      <c r="RCE129" s="303"/>
      <c r="RCF129" s="303"/>
      <c r="RCG129" s="303"/>
      <c r="RCH129" s="303"/>
      <c r="RCI129" s="303"/>
      <c r="RCJ129" s="303"/>
      <c r="RCK129" s="303"/>
      <c r="RCL129" s="303"/>
      <c r="RCM129" s="303"/>
      <c r="RCN129" s="303"/>
      <c r="RCO129" s="303"/>
      <c r="RCP129" s="303"/>
      <c r="RCQ129" s="303"/>
      <c r="RCR129" s="303"/>
      <c r="RCS129" s="303"/>
      <c r="RCT129" s="303"/>
      <c r="RCU129" s="303"/>
      <c r="RCV129" s="303"/>
      <c r="RCW129" s="303"/>
      <c r="RCX129" s="303"/>
      <c r="RCY129" s="303"/>
      <c r="RCZ129" s="303"/>
      <c r="RDA129" s="303"/>
      <c r="RDB129" s="303"/>
      <c r="RDC129" s="303"/>
      <c r="RDD129" s="303"/>
      <c r="RDE129" s="303"/>
      <c r="RDF129" s="303"/>
      <c r="RDG129" s="303"/>
      <c r="RDH129" s="303"/>
      <c r="RDI129" s="303"/>
      <c r="RDJ129" s="303"/>
      <c r="RDK129" s="303"/>
      <c r="RDL129" s="303"/>
      <c r="RDM129" s="303"/>
      <c r="RDN129" s="303"/>
      <c r="RDO129" s="303"/>
      <c r="RDP129" s="303"/>
      <c r="RDQ129" s="303"/>
      <c r="RDR129" s="303"/>
      <c r="RDS129" s="303"/>
      <c r="RDT129" s="303"/>
      <c r="RDU129" s="303"/>
      <c r="RDV129" s="303"/>
      <c r="RDW129" s="303"/>
      <c r="RDX129" s="303"/>
      <c r="RDY129" s="303"/>
      <c r="RDZ129" s="303"/>
      <c r="REA129" s="303"/>
      <c r="REB129" s="303"/>
      <c r="REC129" s="303"/>
      <c r="RED129" s="303"/>
      <c r="REE129" s="303"/>
      <c r="REF129" s="303"/>
      <c r="REG129" s="303"/>
      <c r="REH129" s="303"/>
      <c r="REI129" s="303"/>
      <c r="REJ129" s="303"/>
      <c r="REK129" s="303"/>
      <c r="REL129" s="303"/>
      <c r="REM129" s="303"/>
      <c r="REN129" s="303"/>
      <c r="REO129" s="303"/>
      <c r="REP129" s="303"/>
      <c r="REQ129" s="303"/>
      <c r="RER129" s="303"/>
      <c r="RES129" s="303"/>
      <c r="RET129" s="303"/>
      <c r="REU129" s="303"/>
      <c r="REV129" s="303"/>
      <c r="REW129" s="303"/>
      <c r="REX129" s="303"/>
      <c r="REY129" s="303"/>
      <c r="REZ129" s="303"/>
      <c r="RFA129" s="303"/>
      <c r="RFB129" s="303"/>
      <c r="RFC129" s="303"/>
      <c r="RFD129" s="303"/>
      <c r="RFE129" s="303"/>
      <c r="RFF129" s="303"/>
      <c r="RFG129" s="303"/>
      <c r="RFH129" s="303"/>
      <c r="RFI129" s="303"/>
      <c r="RFJ129" s="303"/>
      <c r="RFK129" s="303"/>
      <c r="RFL129" s="303"/>
      <c r="RFM129" s="303"/>
      <c r="RFN129" s="303"/>
      <c r="RFO129" s="303"/>
      <c r="RFP129" s="303"/>
      <c r="RFQ129" s="303"/>
      <c r="RFR129" s="303"/>
      <c r="RFS129" s="303"/>
      <c r="RFT129" s="303"/>
      <c r="RFU129" s="303"/>
      <c r="RFV129" s="303"/>
      <c r="RFW129" s="303"/>
      <c r="RFX129" s="303"/>
      <c r="RFY129" s="303"/>
      <c r="RFZ129" s="303"/>
      <c r="RGA129" s="303"/>
      <c r="RGB129" s="303"/>
      <c r="RGC129" s="303"/>
      <c r="RGD129" s="303"/>
      <c r="RGE129" s="303"/>
      <c r="RGF129" s="303"/>
      <c r="RGG129" s="303"/>
      <c r="RGH129" s="303"/>
      <c r="RGI129" s="303"/>
      <c r="RGJ129" s="303"/>
      <c r="RGK129" s="303"/>
      <c r="RGL129" s="303"/>
      <c r="RGM129" s="303"/>
      <c r="RGN129" s="303"/>
      <c r="RGO129" s="303"/>
      <c r="RGP129" s="303"/>
      <c r="RGQ129" s="303"/>
      <c r="RGR129" s="303"/>
      <c r="RGS129" s="303"/>
      <c r="RGT129" s="303"/>
      <c r="RGU129" s="303"/>
      <c r="RGV129" s="303"/>
      <c r="RGW129" s="303"/>
      <c r="RGX129" s="303"/>
      <c r="RGY129" s="303"/>
      <c r="RGZ129" s="303"/>
      <c r="RHA129" s="303"/>
      <c r="RHB129" s="303"/>
      <c r="RHC129" s="303"/>
      <c r="RHD129" s="303"/>
      <c r="RHE129" s="303"/>
      <c r="RHF129" s="303"/>
      <c r="RHG129" s="303"/>
      <c r="RHH129" s="303"/>
      <c r="RHI129" s="303"/>
      <c r="RHJ129" s="303"/>
      <c r="RHK129" s="303"/>
      <c r="RHL129" s="303"/>
      <c r="RHM129" s="303"/>
      <c r="RHN129" s="303"/>
      <c r="RHO129" s="303"/>
      <c r="RHP129" s="303"/>
      <c r="RHQ129" s="303"/>
      <c r="RHR129" s="303"/>
      <c r="RHS129" s="303"/>
      <c r="RHT129" s="303"/>
      <c r="RHU129" s="303"/>
      <c r="RHV129" s="303"/>
      <c r="RHW129" s="303"/>
      <c r="RHX129" s="303"/>
      <c r="RHY129" s="303"/>
      <c r="RHZ129" s="303"/>
      <c r="RIA129" s="303"/>
      <c r="RIB129" s="303"/>
      <c r="RIC129" s="303"/>
      <c r="RID129" s="303"/>
      <c r="RIE129" s="303"/>
      <c r="RIF129" s="303"/>
      <c r="RIG129" s="303"/>
      <c r="RIH129" s="303"/>
      <c r="RII129" s="303"/>
      <c r="RIJ129" s="303"/>
      <c r="RIK129" s="303"/>
      <c r="RIL129" s="303"/>
      <c r="RIM129" s="303"/>
      <c r="RIN129" s="303"/>
      <c r="RIO129" s="303"/>
      <c r="RIP129" s="303"/>
      <c r="RIQ129" s="303"/>
      <c r="RIR129" s="303"/>
      <c r="RIS129" s="303"/>
      <c r="RIT129" s="303"/>
      <c r="RIU129" s="303"/>
      <c r="RIV129" s="303"/>
      <c r="RIW129" s="303"/>
      <c r="RIX129" s="303"/>
      <c r="RIY129" s="303"/>
      <c r="RIZ129" s="303"/>
      <c r="RJA129" s="303"/>
      <c r="RJB129" s="303"/>
      <c r="RJC129" s="303"/>
      <c r="RJD129" s="303"/>
      <c r="RJE129" s="303"/>
      <c r="RJF129" s="303"/>
      <c r="RJG129" s="303"/>
      <c r="RJH129" s="303"/>
      <c r="RJI129" s="303"/>
      <c r="RJJ129" s="303"/>
      <c r="RJK129" s="303"/>
      <c r="RJL129" s="303"/>
      <c r="RJM129" s="303"/>
      <c r="RJN129" s="303"/>
      <c r="RJO129" s="303"/>
      <c r="RJP129" s="303"/>
      <c r="RJQ129" s="303"/>
      <c r="RJR129" s="303"/>
      <c r="RJS129" s="303"/>
      <c r="RJT129" s="303"/>
      <c r="RJU129" s="303"/>
      <c r="RJV129" s="303"/>
      <c r="RJW129" s="303"/>
      <c r="RJX129" s="303"/>
      <c r="RJY129" s="303"/>
      <c r="RJZ129" s="303"/>
      <c r="RKA129" s="303"/>
      <c r="RKB129" s="303"/>
      <c r="RKC129" s="303"/>
      <c r="RKD129" s="303"/>
      <c r="RKE129" s="303"/>
      <c r="RKF129" s="303"/>
      <c r="RKG129" s="303"/>
      <c r="RKH129" s="303"/>
      <c r="RKI129" s="303"/>
      <c r="RKJ129" s="303"/>
      <c r="RKK129" s="303"/>
      <c r="RKL129" s="303"/>
      <c r="RKM129" s="303"/>
      <c r="RKN129" s="303"/>
      <c r="RKO129" s="303"/>
      <c r="RKP129" s="303"/>
      <c r="RKQ129" s="303"/>
      <c r="RKR129" s="303"/>
      <c r="RKS129" s="303"/>
      <c r="RKT129" s="303"/>
      <c r="RKU129" s="303"/>
      <c r="RKV129" s="303"/>
      <c r="RKW129" s="303"/>
      <c r="RKX129" s="303"/>
      <c r="RKY129" s="303"/>
      <c r="RKZ129" s="303"/>
      <c r="RLA129" s="303"/>
      <c r="RLB129" s="303"/>
      <c r="RLC129" s="303"/>
      <c r="RLD129" s="303"/>
      <c r="RLE129" s="303"/>
      <c r="RLF129" s="303"/>
      <c r="RLG129" s="303"/>
      <c r="RLH129" s="303"/>
      <c r="RLI129" s="303"/>
      <c r="RLJ129" s="303"/>
      <c r="RLK129" s="303"/>
      <c r="RLL129" s="303"/>
      <c r="RLM129" s="303"/>
      <c r="RLN129" s="303"/>
      <c r="RLO129" s="303"/>
      <c r="RLP129" s="303"/>
      <c r="RLQ129" s="303"/>
      <c r="RLR129" s="303"/>
      <c r="RLS129" s="303"/>
      <c r="RLT129" s="303"/>
      <c r="RLU129" s="303"/>
      <c r="RLV129" s="303"/>
      <c r="RLW129" s="303"/>
      <c r="RLX129" s="303"/>
      <c r="RLY129" s="303"/>
      <c r="RLZ129" s="303"/>
      <c r="RMA129" s="303"/>
      <c r="RMB129" s="303"/>
      <c r="RMC129" s="303"/>
      <c r="RMD129" s="303"/>
      <c r="RME129" s="303"/>
      <c r="RMF129" s="303"/>
      <c r="RMG129" s="303"/>
      <c r="RMH129" s="303"/>
      <c r="RMI129" s="303"/>
      <c r="RMJ129" s="303"/>
      <c r="RMK129" s="303"/>
      <c r="RML129" s="303"/>
      <c r="RMM129" s="303"/>
      <c r="RMN129" s="303"/>
      <c r="RMO129" s="303"/>
      <c r="RMP129" s="303"/>
      <c r="RMQ129" s="303"/>
      <c r="RMR129" s="303"/>
      <c r="RMS129" s="303"/>
      <c r="RMT129" s="303"/>
      <c r="RMU129" s="303"/>
      <c r="RMV129" s="303"/>
      <c r="RMW129" s="303"/>
      <c r="RMX129" s="303"/>
      <c r="RMY129" s="303"/>
      <c r="RMZ129" s="303"/>
      <c r="RNA129" s="303"/>
      <c r="RNB129" s="303"/>
      <c r="RNC129" s="303"/>
      <c r="RND129" s="303"/>
      <c r="RNE129" s="303"/>
      <c r="RNF129" s="303"/>
      <c r="RNG129" s="303"/>
      <c r="RNH129" s="303"/>
      <c r="RNI129" s="303"/>
      <c r="RNJ129" s="303"/>
      <c r="RNK129" s="303"/>
      <c r="RNL129" s="303"/>
      <c r="RNM129" s="303"/>
      <c r="RNN129" s="303"/>
      <c r="RNO129" s="303"/>
      <c r="RNP129" s="303"/>
      <c r="RNQ129" s="303"/>
      <c r="RNR129" s="303"/>
      <c r="RNS129" s="303"/>
      <c r="RNT129" s="303"/>
      <c r="RNU129" s="303"/>
      <c r="RNV129" s="303"/>
      <c r="RNW129" s="303"/>
      <c r="RNX129" s="303"/>
      <c r="RNY129" s="303"/>
      <c r="RNZ129" s="303"/>
      <c r="ROA129" s="303"/>
      <c r="ROB129" s="303"/>
      <c r="ROC129" s="303"/>
      <c r="ROD129" s="303"/>
      <c r="ROE129" s="303"/>
      <c r="ROF129" s="303"/>
      <c r="ROG129" s="303"/>
      <c r="ROH129" s="303"/>
      <c r="ROI129" s="303"/>
      <c r="ROJ129" s="303"/>
      <c r="ROK129" s="303"/>
      <c r="ROL129" s="303"/>
      <c r="ROM129" s="303"/>
      <c r="RON129" s="303"/>
      <c r="ROO129" s="303"/>
      <c r="ROP129" s="303"/>
      <c r="ROQ129" s="303"/>
      <c r="ROR129" s="303"/>
      <c r="ROS129" s="303"/>
      <c r="ROT129" s="303"/>
      <c r="ROU129" s="303"/>
      <c r="ROV129" s="303"/>
      <c r="ROW129" s="303"/>
      <c r="ROX129" s="303"/>
      <c r="ROY129" s="303"/>
      <c r="ROZ129" s="303"/>
      <c r="RPA129" s="303"/>
      <c r="RPB129" s="303"/>
      <c r="RPC129" s="303"/>
      <c r="RPD129" s="303"/>
      <c r="RPE129" s="303"/>
      <c r="RPF129" s="303"/>
      <c r="RPG129" s="303"/>
      <c r="RPH129" s="303"/>
      <c r="RPI129" s="303"/>
      <c r="RPJ129" s="303"/>
      <c r="RPK129" s="303"/>
      <c r="RPL129" s="303"/>
      <c r="RPM129" s="303"/>
      <c r="RPN129" s="303"/>
      <c r="RPO129" s="303"/>
      <c r="RPP129" s="303"/>
      <c r="RPQ129" s="303"/>
      <c r="RPR129" s="303"/>
      <c r="RPS129" s="303"/>
      <c r="RPT129" s="303"/>
      <c r="RPU129" s="303"/>
      <c r="RPV129" s="303"/>
      <c r="RPW129" s="303"/>
      <c r="RPX129" s="303"/>
      <c r="RPY129" s="303"/>
      <c r="RPZ129" s="303"/>
      <c r="RQA129" s="303"/>
      <c r="RQB129" s="303"/>
      <c r="RQC129" s="303"/>
      <c r="RQD129" s="303"/>
      <c r="RQE129" s="303"/>
      <c r="RQF129" s="303"/>
      <c r="RQG129" s="303"/>
      <c r="RQH129" s="303"/>
      <c r="RQI129" s="303"/>
      <c r="RQJ129" s="303"/>
      <c r="RQK129" s="303"/>
      <c r="RQL129" s="303"/>
      <c r="RQM129" s="303"/>
      <c r="RQN129" s="303"/>
      <c r="RQO129" s="303"/>
      <c r="RQP129" s="303"/>
      <c r="RQQ129" s="303"/>
      <c r="RQR129" s="303"/>
      <c r="RQS129" s="303"/>
      <c r="RQT129" s="303"/>
      <c r="RQU129" s="303"/>
      <c r="RQV129" s="303"/>
      <c r="RQW129" s="303"/>
      <c r="RQX129" s="303"/>
      <c r="RQY129" s="303"/>
      <c r="RQZ129" s="303"/>
      <c r="RRA129" s="303"/>
      <c r="RRB129" s="303"/>
      <c r="RRC129" s="303"/>
      <c r="RRD129" s="303"/>
      <c r="RRE129" s="303"/>
      <c r="RRF129" s="303"/>
      <c r="RRG129" s="303"/>
      <c r="RRH129" s="303"/>
      <c r="RRI129" s="303"/>
      <c r="RRJ129" s="303"/>
      <c r="RRK129" s="303"/>
      <c r="RRL129" s="303"/>
      <c r="RRM129" s="303"/>
      <c r="RRN129" s="303"/>
      <c r="RRO129" s="303"/>
      <c r="RRP129" s="303"/>
      <c r="RRQ129" s="303"/>
      <c r="RRR129" s="303"/>
      <c r="RRS129" s="303"/>
      <c r="RRT129" s="303"/>
      <c r="RRU129" s="303"/>
      <c r="RRV129" s="303"/>
      <c r="RRW129" s="303"/>
      <c r="RRX129" s="303"/>
      <c r="RRY129" s="303"/>
      <c r="RRZ129" s="303"/>
      <c r="RSA129" s="303"/>
      <c r="RSB129" s="303"/>
      <c r="RSC129" s="303"/>
      <c r="RSD129" s="303"/>
      <c r="RSE129" s="303"/>
      <c r="RSF129" s="303"/>
      <c r="RSG129" s="303"/>
      <c r="RSH129" s="303"/>
      <c r="RSI129" s="303"/>
      <c r="RSJ129" s="303"/>
      <c r="RSK129" s="303"/>
      <c r="RSL129" s="303"/>
      <c r="RSM129" s="303"/>
      <c r="RSN129" s="303"/>
      <c r="RSO129" s="303"/>
      <c r="RSP129" s="303"/>
      <c r="RSQ129" s="303"/>
      <c r="RSR129" s="303"/>
      <c r="RSS129" s="303"/>
      <c r="RST129" s="303"/>
      <c r="RSU129" s="303"/>
      <c r="RSV129" s="303"/>
      <c r="RSW129" s="303"/>
      <c r="RSX129" s="303"/>
      <c r="RSY129" s="303"/>
      <c r="RSZ129" s="303"/>
      <c r="RTA129" s="303"/>
      <c r="RTB129" s="303"/>
      <c r="RTC129" s="303"/>
      <c r="RTD129" s="303"/>
      <c r="RTE129" s="303"/>
      <c r="RTF129" s="303"/>
      <c r="RTG129" s="303"/>
      <c r="RTH129" s="303"/>
      <c r="RTI129" s="303"/>
      <c r="RTJ129" s="303"/>
      <c r="RTK129" s="303"/>
      <c r="RTL129" s="303"/>
      <c r="RTM129" s="303"/>
      <c r="RTN129" s="303"/>
      <c r="RTO129" s="303"/>
      <c r="RTP129" s="303"/>
      <c r="RTQ129" s="303"/>
      <c r="RTR129" s="303"/>
      <c r="RTS129" s="303"/>
      <c r="RTT129" s="303"/>
      <c r="RTU129" s="303"/>
      <c r="RTV129" s="303"/>
      <c r="RTW129" s="303"/>
      <c r="RTX129" s="303"/>
      <c r="RTY129" s="303"/>
      <c r="RTZ129" s="303"/>
      <c r="RUA129" s="303"/>
      <c r="RUB129" s="303"/>
      <c r="RUC129" s="303"/>
      <c r="RUD129" s="303"/>
      <c r="RUE129" s="303"/>
      <c r="RUF129" s="303"/>
      <c r="RUG129" s="303"/>
      <c r="RUH129" s="303"/>
      <c r="RUI129" s="303"/>
      <c r="RUJ129" s="303"/>
      <c r="RUK129" s="303"/>
      <c r="RUL129" s="303"/>
      <c r="RUM129" s="303"/>
      <c r="RUN129" s="303"/>
      <c r="RUO129" s="303"/>
      <c r="RUP129" s="303"/>
      <c r="RUQ129" s="303"/>
      <c r="RUR129" s="303"/>
      <c r="RUS129" s="303"/>
      <c r="RUT129" s="303"/>
      <c r="RUU129" s="303"/>
      <c r="RUV129" s="303"/>
      <c r="RUW129" s="303"/>
      <c r="RUX129" s="303"/>
      <c r="RUY129" s="303"/>
      <c r="RUZ129" s="303"/>
      <c r="RVA129" s="303"/>
      <c r="RVB129" s="303"/>
      <c r="RVC129" s="303"/>
      <c r="RVD129" s="303"/>
      <c r="RVE129" s="303"/>
      <c r="RVF129" s="303"/>
      <c r="RVG129" s="303"/>
      <c r="RVH129" s="303"/>
      <c r="RVI129" s="303"/>
      <c r="RVJ129" s="303"/>
      <c r="RVK129" s="303"/>
      <c r="RVL129" s="303"/>
      <c r="RVM129" s="303"/>
      <c r="RVN129" s="303"/>
      <c r="RVO129" s="303"/>
      <c r="RVP129" s="303"/>
      <c r="RVQ129" s="303"/>
      <c r="RVR129" s="303"/>
      <c r="RVS129" s="303"/>
      <c r="RVT129" s="303"/>
      <c r="RVU129" s="303"/>
      <c r="RVV129" s="303"/>
      <c r="RVW129" s="303"/>
      <c r="RVX129" s="303"/>
      <c r="RVY129" s="303"/>
      <c r="RVZ129" s="303"/>
      <c r="RWA129" s="303"/>
      <c r="RWB129" s="303"/>
      <c r="RWC129" s="303"/>
      <c r="RWD129" s="303"/>
      <c r="RWE129" s="303"/>
      <c r="RWF129" s="303"/>
      <c r="RWG129" s="303"/>
      <c r="RWH129" s="303"/>
      <c r="RWI129" s="303"/>
      <c r="RWJ129" s="303"/>
      <c r="RWK129" s="303"/>
      <c r="RWL129" s="303"/>
      <c r="RWM129" s="303"/>
      <c r="RWN129" s="303"/>
      <c r="RWO129" s="303"/>
      <c r="RWP129" s="303"/>
      <c r="RWQ129" s="303"/>
      <c r="RWR129" s="303"/>
      <c r="RWS129" s="303"/>
      <c r="RWT129" s="303"/>
      <c r="RWU129" s="303"/>
      <c r="RWV129" s="303"/>
      <c r="RWW129" s="303"/>
      <c r="RWX129" s="303"/>
      <c r="RWY129" s="303"/>
      <c r="RWZ129" s="303"/>
      <c r="RXA129" s="303"/>
      <c r="RXB129" s="303"/>
      <c r="RXC129" s="303"/>
      <c r="RXD129" s="303"/>
      <c r="RXE129" s="303"/>
      <c r="RXF129" s="303"/>
      <c r="RXG129" s="303"/>
      <c r="RXH129" s="303"/>
      <c r="RXI129" s="303"/>
      <c r="RXJ129" s="303"/>
      <c r="RXK129" s="303"/>
      <c r="RXL129" s="303"/>
      <c r="RXM129" s="303"/>
      <c r="RXN129" s="303"/>
      <c r="RXO129" s="303"/>
      <c r="RXP129" s="303"/>
      <c r="RXQ129" s="303"/>
      <c r="RXR129" s="303"/>
      <c r="RXS129" s="303"/>
      <c r="RXT129" s="303"/>
      <c r="RXU129" s="303"/>
      <c r="RXV129" s="303"/>
      <c r="RXW129" s="303"/>
      <c r="RXX129" s="303"/>
      <c r="RXY129" s="303"/>
      <c r="RXZ129" s="303"/>
      <c r="RYA129" s="303"/>
      <c r="RYB129" s="303"/>
      <c r="RYC129" s="303"/>
      <c r="RYD129" s="303"/>
      <c r="RYE129" s="303"/>
      <c r="RYF129" s="303"/>
      <c r="RYG129" s="303"/>
      <c r="RYH129" s="303"/>
      <c r="RYI129" s="303"/>
      <c r="RYJ129" s="303"/>
      <c r="RYK129" s="303"/>
      <c r="RYL129" s="303"/>
      <c r="RYM129" s="303"/>
      <c r="RYN129" s="303"/>
      <c r="RYO129" s="303"/>
      <c r="RYP129" s="303"/>
      <c r="RYQ129" s="303"/>
      <c r="RYR129" s="303"/>
      <c r="RYS129" s="303"/>
      <c r="RYT129" s="303"/>
      <c r="RYU129" s="303"/>
      <c r="RYV129" s="303"/>
      <c r="RYW129" s="303"/>
      <c r="RYX129" s="303"/>
      <c r="RYY129" s="303"/>
      <c r="RYZ129" s="303"/>
      <c r="RZA129" s="303"/>
      <c r="RZB129" s="303"/>
      <c r="RZC129" s="303"/>
      <c r="RZD129" s="303"/>
      <c r="RZE129" s="303"/>
      <c r="RZF129" s="303"/>
      <c r="RZG129" s="303"/>
      <c r="RZH129" s="303"/>
      <c r="RZI129" s="303"/>
      <c r="RZJ129" s="303"/>
      <c r="RZK129" s="303"/>
      <c r="RZL129" s="303"/>
      <c r="RZM129" s="303"/>
      <c r="RZN129" s="303"/>
      <c r="RZO129" s="303"/>
      <c r="RZP129" s="303"/>
      <c r="RZQ129" s="303"/>
      <c r="RZR129" s="303"/>
      <c r="RZS129" s="303"/>
      <c r="RZT129" s="303"/>
      <c r="RZU129" s="303"/>
      <c r="RZV129" s="303"/>
      <c r="RZW129" s="303"/>
      <c r="RZX129" s="303"/>
      <c r="RZY129" s="303"/>
      <c r="RZZ129" s="303"/>
      <c r="SAA129" s="303"/>
      <c r="SAB129" s="303"/>
      <c r="SAC129" s="303"/>
      <c r="SAD129" s="303"/>
      <c r="SAE129" s="303"/>
      <c r="SAF129" s="303"/>
      <c r="SAG129" s="303"/>
      <c r="SAH129" s="303"/>
      <c r="SAI129" s="303"/>
      <c r="SAJ129" s="303"/>
      <c r="SAK129" s="303"/>
      <c r="SAL129" s="303"/>
      <c r="SAM129" s="303"/>
      <c r="SAN129" s="303"/>
      <c r="SAO129" s="303"/>
      <c r="SAP129" s="303"/>
      <c r="SAQ129" s="303"/>
      <c r="SAR129" s="303"/>
      <c r="SAS129" s="303"/>
      <c r="SAT129" s="303"/>
      <c r="SAU129" s="303"/>
      <c r="SAV129" s="303"/>
      <c r="SAW129" s="303"/>
      <c r="SAX129" s="303"/>
      <c r="SAY129" s="303"/>
      <c r="SAZ129" s="303"/>
      <c r="SBA129" s="303"/>
      <c r="SBB129" s="303"/>
      <c r="SBC129" s="303"/>
      <c r="SBD129" s="303"/>
      <c r="SBE129" s="303"/>
      <c r="SBF129" s="303"/>
      <c r="SBG129" s="303"/>
      <c r="SBH129" s="303"/>
      <c r="SBI129" s="303"/>
      <c r="SBJ129" s="303"/>
      <c r="SBK129" s="303"/>
      <c r="SBL129" s="303"/>
      <c r="SBM129" s="303"/>
      <c r="SBN129" s="303"/>
      <c r="SBO129" s="303"/>
      <c r="SBP129" s="303"/>
      <c r="SBQ129" s="303"/>
      <c r="SBR129" s="303"/>
      <c r="SBS129" s="303"/>
      <c r="SBT129" s="303"/>
      <c r="SBU129" s="303"/>
      <c r="SBV129" s="303"/>
      <c r="SBW129" s="303"/>
      <c r="SBX129" s="303"/>
      <c r="SBY129" s="303"/>
      <c r="SBZ129" s="303"/>
      <c r="SCA129" s="303"/>
      <c r="SCB129" s="303"/>
      <c r="SCC129" s="303"/>
      <c r="SCD129" s="303"/>
      <c r="SCE129" s="303"/>
      <c r="SCF129" s="303"/>
      <c r="SCG129" s="303"/>
      <c r="SCH129" s="303"/>
      <c r="SCI129" s="303"/>
      <c r="SCJ129" s="303"/>
      <c r="SCK129" s="303"/>
      <c r="SCL129" s="303"/>
      <c r="SCM129" s="303"/>
      <c r="SCN129" s="303"/>
      <c r="SCO129" s="303"/>
      <c r="SCP129" s="303"/>
      <c r="SCQ129" s="303"/>
      <c r="SCR129" s="303"/>
      <c r="SCS129" s="303"/>
      <c r="SCT129" s="303"/>
      <c r="SCU129" s="303"/>
      <c r="SCV129" s="303"/>
      <c r="SCW129" s="303"/>
      <c r="SCX129" s="303"/>
      <c r="SCY129" s="303"/>
      <c r="SCZ129" s="303"/>
      <c r="SDA129" s="303"/>
      <c r="SDB129" s="303"/>
      <c r="SDC129" s="303"/>
      <c r="SDD129" s="303"/>
      <c r="SDE129" s="303"/>
      <c r="SDF129" s="303"/>
      <c r="SDG129" s="303"/>
      <c r="SDH129" s="303"/>
      <c r="SDI129" s="303"/>
      <c r="SDJ129" s="303"/>
      <c r="SDK129" s="303"/>
      <c r="SDL129" s="303"/>
      <c r="SDM129" s="303"/>
      <c r="SDN129" s="303"/>
      <c r="SDO129" s="303"/>
      <c r="SDP129" s="303"/>
      <c r="SDQ129" s="303"/>
      <c r="SDR129" s="303"/>
      <c r="SDS129" s="303"/>
      <c r="SDT129" s="303"/>
      <c r="SDU129" s="303"/>
      <c r="SDV129" s="303"/>
      <c r="SDW129" s="303"/>
      <c r="SDX129" s="303"/>
      <c r="SDY129" s="303"/>
      <c r="SDZ129" s="303"/>
      <c r="SEA129" s="303"/>
      <c r="SEB129" s="303"/>
      <c r="SEC129" s="303"/>
      <c r="SED129" s="303"/>
      <c r="SEE129" s="303"/>
      <c r="SEF129" s="303"/>
      <c r="SEG129" s="303"/>
      <c r="SEH129" s="303"/>
      <c r="SEI129" s="303"/>
      <c r="SEJ129" s="303"/>
      <c r="SEK129" s="303"/>
      <c r="SEL129" s="303"/>
      <c r="SEM129" s="303"/>
      <c r="SEN129" s="303"/>
      <c r="SEO129" s="303"/>
      <c r="SEP129" s="303"/>
      <c r="SEQ129" s="303"/>
      <c r="SER129" s="303"/>
      <c r="SES129" s="303"/>
      <c r="SET129" s="303"/>
      <c r="SEU129" s="303"/>
      <c r="SEV129" s="303"/>
      <c r="SEW129" s="303"/>
      <c r="SEX129" s="303"/>
      <c r="SEY129" s="303"/>
      <c r="SEZ129" s="303"/>
      <c r="SFA129" s="303"/>
      <c r="SFB129" s="303"/>
      <c r="SFC129" s="303"/>
      <c r="SFD129" s="303"/>
      <c r="SFE129" s="303"/>
      <c r="SFF129" s="303"/>
      <c r="SFG129" s="303"/>
      <c r="SFH129" s="303"/>
      <c r="SFI129" s="303"/>
      <c r="SFJ129" s="303"/>
      <c r="SFK129" s="303"/>
      <c r="SFL129" s="303"/>
      <c r="SFM129" s="303"/>
      <c r="SFN129" s="303"/>
      <c r="SFO129" s="303"/>
      <c r="SFP129" s="303"/>
      <c r="SFQ129" s="303"/>
      <c r="SFR129" s="303"/>
      <c r="SFS129" s="303"/>
      <c r="SFT129" s="303"/>
      <c r="SFU129" s="303"/>
      <c r="SFV129" s="303"/>
      <c r="SFW129" s="303"/>
      <c r="SFX129" s="303"/>
      <c r="SFY129" s="303"/>
      <c r="SFZ129" s="303"/>
      <c r="SGA129" s="303"/>
      <c r="SGB129" s="303"/>
      <c r="SGC129" s="303"/>
      <c r="SGD129" s="303"/>
      <c r="SGE129" s="303"/>
      <c r="SGF129" s="303"/>
      <c r="SGG129" s="303"/>
      <c r="SGH129" s="303"/>
      <c r="SGI129" s="303"/>
      <c r="SGJ129" s="303"/>
      <c r="SGK129" s="303"/>
      <c r="SGL129" s="303"/>
      <c r="SGM129" s="303"/>
      <c r="SGN129" s="303"/>
      <c r="SGO129" s="303"/>
      <c r="SGP129" s="303"/>
      <c r="SGQ129" s="303"/>
      <c r="SGR129" s="303"/>
      <c r="SGS129" s="303"/>
      <c r="SGT129" s="303"/>
      <c r="SGU129" s="303"/>
      <c r="SGV129" s="303"/>
      <c r="SGW129" s="303"/>
      <c r="SGX129" s="303"/>
      <c r="SGY129" s="303"/>
      <c r="SGZ129" s="303"/>
      <c r="SHA129" s="303"/>
      <c r="SHB129" s="303"/>
      <c r="SHC129" s="303"/>
      <c r="SHD129" s="303"/>
      <c r="SHE129" s="303"/>
      <c r="SHF129" s="303"/>
      <c r="SHG129" s="303"/>
      <c r="SHH129" s="303"/>
      <c r="SHI129" s="303"/>
      <c r="SHJ129" s="303"/>
      <c r="SHK129" s="303"/>
      <c r="SHL129" s="303"/>
      <c r="SHM129" s="303"/>
      <c r="SHN129" s="303"/>
      <c r="SHO129" s="303"/>
      <c r="SHP129" s="303"/>
      <c r="SHQ129" s="303"/>
      <c r="SHR129" s="303"/>
      <c r="SHS129" s="303"/>
      <c r="SHT129" s="303"/>
      <c r="SHU129" s="303"/>
      <c r="SHV129" s="303"/>
      <c r="SHW129" s="303"/>
      <c r="SHX129" s="303"/>
      <c r="SHY129" s="303"/>
      <c r="SHZ129" s="303"/>
      <c r="SIA129" s="303"/>
      <c r="SIB129" s="303"/>
      <c r="SIC129" s="303"/>
      <c r="SID129" s="303"/>
      <c r="SIE129" s="303"/>
      <c r="SIF129" s="303"/>
      <c r="SIG129" s="303"/>
      <c r="SIH129" s="303"/>
      <c r="SII129" s="303"/>
      <c r="SIJ129" s="303"/>
      <c r="SIK129" s="303"/>
      <c r="SIL129" s="303"/>
      <c r="SIM129" s="303"/>
      <c r="SIN129" s="303"/>
      <c r="SIO129" s="303"/>
      <c r="SIP129" s="303"/>
      <c r="SIQ129" s="303"/>
      <c r="SIR129" s="303"/>
      <c r="SIS129" s="303"/>
      <c r="SIT129" s="303"/>
      <c r="SIU129" s="303"/>
      <c r="SIV129" s="303"/>
      <c r="SIW129" s="303"/>
      <c r="SIX129" s="303"/>
      <c r="SIY129" s="303"/>
      <c r="SIZ129" s="303"/>
      <c r="SJA129" s="303"/>
      <c r="SJB129" s="303"/>
      <c r="SJC129" s="303"/>
      <c r="SJD129" s="303"/>
      <c r="SJE129" s="303"/>
      <c r="SJF129" s="303"/>
      <c r="SJG129" s="303"/>
      <c r="SJH129" s="303"/>
      <c r="SJI129" s="303"/>
      <c r="SJJ129" s="303"/>
      <c r="SJK129" s="303"/>
      <c r="SJL129" s="303"/>
      <c r="SJM129" s="303"/>
      <c r="SJN129" s="303"/>
      <c r="SJO129" s="303"/>
      <c r="SJP129" s="303"/>
      <c r="SJQ129" s="303"/>
      <c r="SJR129" s="303"/>
      <c r="SJS129" s="303"/>
      <c r="SJT129" s="303"/>
      <c r="SJU129" s="303"/>
      <c r="SJV129" s="303"/>
      <c r="SJW129" s="303"/>
      <c r="SJX129" s="303"/>
      <c r="SJY129" s="303"/>
      <c r="SJZ129" s="303"/>
      <c r="SKA129" s="303"/>
      <c r="SKB129" s="303"/>
      <c r="SKC129" s="303"/>
      <c r="SKD129" s="303"/>
      <c r="SKE129" s="303"/>
      <c r="SKF129" s="303"/>
      <c r="SKG129" s="303"/>
      <c r="SKH129" s="303"/>
      <c r="SKI129" s="303"/>
      <c r="SKJ129" s="303"/>
      <c r="SKK129" s="303"/>
      <c r="SKL129" s="303"/>
      <c r="SKM129" s="303"/>
      <c r="SKN129" s="303"/>
      <c r="SKO129" s="303"/>
      <c r="SKP129" s="303"/>
      <c r="SKQ129" s="303"/>
      <c r="SKR129" s="303"/>
      <c r="SKS129" s="303"/>
      <c r="SKT129" s="303"/>
      <c r="SKU129" s="303"/>
      <c r="SKV129" s="303"/>
      <c r="SKW129" s="303"/>
      <c r="SKX129" s="303"/>
      <c r="SKY129" s="303"/>
      <c r="SKZ129" s="303"/>
      <c r="SLA129" s="303"/>
      <c r="SLB129" s="303"/>
      <c r="SLC129" s="303"/>
      <c r="SLD129" s="303"/>
      <c r="SLE129" s="303"/>
      <c r="SLF129" s="303"/>
      <c r="SLG129" s="303"/>
      <c r="SLH129" s="303"/>
      <c r="SLI129" s="303"/>
      <c r="SLJ129" s="303"/>
      <c r="SLK129" s="303"/>
      <c r="SLL129" s="303"/>
      <c r="SLM129" s="303"/>
      <c r="SLN129" s="303"/>
      <c r="SLO129" s="303"/>
      <c r="SLP129" s="303"/>
      <c r="SLQ129" s="303"/>
      <c r="SLR129" s="303"/>
      <c r="SLS129" s="303"/>
      <c r="SLT129" s="303"/>
      <c r="SLU129" s="303"/>
      <c r="SLV129" s="303"/>
      <c r="SLW129" s="303"/>
      <c r="SLX129" s="303"/>
      <c r="SLY129" s="303"/>
      <c r="SLZ129" s="303"/>
      <c r="SMA129" s="303"/>
      <c r="SMB129" s="303"/>
      <c r="SMC129" s="303"/>
      <c r="SMD129" s="303"/>
      <c r="SME129" s="303"/>
      <c r="SMF129" s="303"/>
      <c r="SMG129" s="303"/>
      <c r="SMH129" s="303"/>
      <c r="SMI129" s="303"/>
      <c r="SMJ129" s="303"/>
      <c r="SMK129" s="303"/>
      <c r="SML129" s="303"/>
      <c r="SMM129" s="303"/>
      <c r="SMN129" s="303"/>
      <c r="SMO129" s="303"/>
      <c r="SMP129" s="303"/>
      <c r="SMQ129" s="303"/>
      <c r="SMR129" s="303"/>
      <c r="SMS129" s="303"/>
      <c r="SMT129" s="303"/>
      <c r="SMU129" s="303"/>
      <c r="SMV129" s="303"/>
      <c r="SMW129" s="303"/>
      <c r="SMX129" s="303"/>
      <c r="SMY129" s="303"/>
      <c r="SMZ129" s="303"/>
      <c r="SNA129" s="303"/>
      <c r="SNB129" s="303"/>
      <c r="SNC129" s="303"/>
      <c r="SND129" s="303"/>
      <c r="SNE129" s="303"/>
      <c r="SNF129" s="303"/>
      <c r="SNG129" s="303"/>
      <c r="SNH129" s="303"/>
      <c r="SNI129" s="303"/>
      <c r="SNJ129" s="303"/>
      <c r="SNK129" s="303"/>
      <c r="SNL129" s="303"/>
      <c r="SNM129" s="303"/>
      <c r="SNN129" s="303"/>
      <c r="SNO129" s="303"/>
      <c r="SNP129" s="303"/>
      <c r="SNQ129" s="303"/>
      <c r="SNR129" s="303"/>
      <c r="SNS129" s="303"/>
      <c r="SNT129" s="303"/>
      <c r="SNU129" s="303"/>
      <c r="SNV129" s="303"/>
      <c r="SNW129" s="303"/>
      <c r="SNX129" s="303"/>
      <c r="SNY129" s="303"/>
      <c r="SNZ129" s="303"/>
      <c r="SOA129" s="303"/>
      <c r="SOB129" s="303"/>
      <c r="SOC129" s="303"/>
      <c r="SOD129" s="303"/>
      <c r="SOE129" s="303"/>
      <c r="SOF129" s="303"/>
      <c r="SOG129" s="303"/>
      <c r="SOH129" s="303"/>
      <c r="SOI129" s="303"/>
      <c r="SOJ129" s="303"/>
      <c r="SOK129" s="303"/>
      <c r="SOL129" s="303"/>
      <c r="SOM129" s="303"/>
      <c r="SON129" s="303"/>
      <c r="SOO129" s="303"/>
      <c r="SOP129" s="303"/>
      <c r="SOQ129" s="303"/>
      <c r="SOR129" s="303"/>
      <c r="SOS129" s="303"/>
      <c r="SOT129" s="303"/>
      <c r="SOU129" s="303"/>
      <c r="SOV129" s="303"/>
      <c r="SOW129" s="303"/>
      <c r="SOX129" s="303"/>
      <c r="SOY129" s="303"/>
      <c r="SOZ129" s="303"/>
      <c r="SPA129" s="303"/>
      <c r="SPB129" s="303"/>
      <c r="SPC129" s="303"/>
      <c r="SPD129" s="303"/>
      <c r="SPE129" s="303"/>
      <c r="SPF129" s="303"/>
      <c r="SPG129" s="303"/>
      <c r="SPH129" s="303"/>
      <c r="SPI129" s="303"/>
      <c r="SPJ129" s="303"/>
      <c r="SPK129" s="303"/>
      <c r="SPL129" s="303"/>
      <c r="SPM129" s="303"/>
      <c r="SPN129" s="303"/>
      <c r="SPO129" s="303"/>
      <c r="SPP129" s="303"/>
      <c r="SPQ129" s="303"/>
      <c r="SPR129" s="303"/>
      <c r="SPS129" s="303"/>
      <c r="SPT129" s="303"/>
      <c r="SPU129" s="303"/>
      <c r="SPV129" s="303"/>
      <c r="SPW129" s="303"/>
      <c r="SPX129" s="303"/>
      <c r="SPY129" s="303"/>
      <c r="SPZ129" s="303"/>
      <c r="SQA129" s="303"/>
      <c r="SQB129" s="303"/>
      <c r="SQC129" s="303"/>
      <c r="SQD129" s="303"/>
      <c r="SQE129" s="303"/>
      <c r="SQF129" s="303"/>
      <c r="SQG129" s="303"/>
      <c r="SQH129" s="303"/>
      <c r="SQI129" s="303"/>
      <c r="SQJ129" s="303"/>
      <c r="SQK129" s="303"/>
      <c r="SQL129" s="303"/>
      <c r="SQM129" s="303"/>
      <c r="SQN129" s="303"/>
      <c r="SQO129" s="303"/>
      <c r="SQP129" s="303"/>
      <c r="SQQ129" s="303"/>
      <c r="SQR129" s="303"/>
      <c r="SQS129" s="303"/>
      <c r="SQT129" s="303"/>
      <c r="SQU129" s="303"/>
      <c r="SQV129" s="303"/>
      <c r="SQW129" s="303"/>
      <c r="SQX129" s="303"/>
      <c r="SQY129" s="303"/>
      <c r="SQZ129" s="303"/>
      <c r="SRA129" s="303"/>
      <c r="SRB129" s="303"/>
      <c r="SRC129" s="303"/>
      <c r="SRD129" s="303"/>
      <c r="SRE129" s="303"/>
      <c r="SRF129" s="303"/>
      <c r="SRG129" s="303"/>
      <c r="SRH129" s="303"/>
      <c r="SRI129" s="303"/>
      <c r="SRJ129" s="303"/>
      <c r="SRK129" s="303"/>
      <c r="SRL129" s="303"/>
      <c r="SRM129" s="303"/>
      <c r="SRN129" s="303"/>
      <c r="SRO129" s="303"/>
      <c r="SRP129" s="303"/>
      <c r="SRQ129" s="303"/>
      <c r="SRR129" s="303"/>
      <c r="SRS129" s="303"/>
      <c r="SRT129" s="303"/>
      <c r="SRU129" s="303"/>
      <c r="SRV129" s="303"/>
      <c r="SRW129" s="303"/>
      <c r="SRX129" s="303"/>
      <c r="SRY129" s="303"/>
      <c r="SRZ129" s="303"/>
      <c r="SSA129" s="303"/>
      <c r="SSB129" s="303"/>
      <c r="SSC129" s="303"/>
      <c r="SSD129" s="303"/>
      <c r="SSE129" s="303"/>
      <c r="SSF129" s="303"/>
      <c r="SSG129" s="303"/>
      <c r="SSH129" s="303"/>
      <c r="SSI129" s="303"/>
      <c r="SSJ129" s="303"/>
      <c r="SSK129" s="303"/>
      <c r="SSL129" s="303"/>
      <c r="SSM129" s="303"/>
      <c r="SSN129" s="303"/>
      <c r="SSO129" s="303"/>
      <c r="SSP129" s="303"/>
      <c r="SSQ129" s="303"/>
      <c r="SSR129" s="303"/>
      <c r="SSS129" s="303"/>
      <c r="SST129" s="303"/>
      <c r="SSU129" s="303"/>
      <c r="SSV129" s="303"/>
      <c r="SSW129" s="303"/>
      <c r="SSX129" s="303"/>
      <c r="SSY129" s="303"/>
      <c r="SSZ129" s="303"/>
      <c r="STA129" s="303"/>
      <c r="STB129" s="303"/>
      <c r="STC129" s="303"/>
      <c r="STD129" s="303"/>
      <c r="STE129" s="303"/>
      <c r="STF129" s="303"/>
      <c r="STG129" s="303"/>
      <c r="STH129" s="303"/>
      <c r="STI129" s="303"/>
      <c r="STJ129" s="303"/>
      <c r="STK129" s="303"/>
      <c r="STL129" s="303"/>
      <c r="STM129" s="303"/>
      <c r="STN129" s="303"/>
      <c r="STO129" s="303"/>
      <c r="STP129" s="303"/>
      <c r="STQ129" s="303"/>
      <c r="STR129" s="303"/>
      <c r="STS129" s="303"/>
      <c r="STT129" s="303"/>
      <c r="STU129" s="303"/>
      <c r="STV129" s="303"/>
      <c r="STW129" s="303"/>
      <c r="STX129" s="303"/>
      <c r="STY129" s="303"/>
      <c r="STZ129" s="303"/>
      <c r="SUA129" s="303"/>
      <c r="SUB129" s="303"/>
      <c r="SUC129" s="303"/>
      <c r="SUD129" s="303"/>
      <c r="SUE129" s="303"/>
      <c r="SUF129" s="303"/>
      <c r="SUG129" s="303"/>
      <c r="SUH129" s="303"/>
      <c r="SUI129" s="303"/>
      <c r="SUJ129" s="303"/>
      <c r="SUK129" s="303"/>
      <c r="SUL129" s="303"/>
      <c r="SUM129" s="303"/>
      <c r="SUN129" s="303"/>
      <c r="SUO129" s="303"/>
      <c r="SUP129" s="303"/>
      <c r="SUQ129" s="303"/>
      <c r="SUR129" s="303"/>
      <c r="SUS129" s="303"/>
      <c r="SUT129" s="303"/>
      <c r="SUU129" s="303"/>
      <c r="SUV129" s="303"/>
      <c r="SUW129" s="303"/>
      <c r="SUX129" s="303"/>
      <c r="SUY129" s="303"/>
      <c r="SUZ129" s="303"/>
      <c r="SVA129" s="303"/>
      <c r="SVB129" s="303"/>
      <c r="SVC129" s="303"/>
      <c r="SVD129" s="303"/>
      <c r="SVE129" s="303"/>
      <c r="SVF129" s="303"/>
      <c r="SVG129" s="303"/>
      <c r="SVH129" s="303"/>
      <c r="SVI129" s="303"/>
      <c r="SVJ129" s="303"/>
      <c r="SVK129" s="303"/>
      <c r="SVL129" s="303"/>
      <c r="SVM129" s="303"/>
      <c r="SVN129" s="303"/>
      <c r="SVO129" s="303"/>
      <c r="SVP129" s="303"/>
      <c r="SVQ129" s="303"/>
      <c r="SVR129" s="303"/>
      <c r="SVS129" s="303"/>
      <c r="SVT129" s="303"/>
      <c r="SVU129" s="303"/>
      <c r="SVV129" s="303"/>
      <c r="SVW129" s="303"/>
      <c r="SVX129" s="303"/>
      <c r="SVY129" s="303"/>
      <c r="SVZ129" s="303"/>
      <c r="SWA129" s="303"/>
      <c r="SWB129" s="303"/>
      <c r="SWC129" s="303"/>
      <c r="SWD129" s="303"/>
      <c r="SWE129" s="303"/>
      <c r="SWF129" s="303"/>
      <c r="SWG129" s="303"/>
      <c r="SWH129" s="303"/>
      <c r="SWI129" s="303"/>
      <c r="SWJ129" s="303"/>
      <c r="SWK129" s="303"/>
      <c r="SWL129" s="303"/>
      <c r="SWM129" s="303"/>
      <c r="SWN129" s="303"/>
      <c r="SWO129" s="303"/>
      <c r="SWP129" s="303"/>
      <c r="SWQ129" s="303"/>
      <c r="SWR129" s="303"/>
      <c r="SWS129" s="303"/>
      <c r="SWT129" s="303"/>
      <c r="SWU129" s="303"/>
      <c r="SWV129" s="303"/>
      <c r="SWW129" s="303"/>
      <c r="SWX129" s="303"/>
      <c r="SWY129" s="303"/>
      <c r="SWZ129" s="303"/>
      <c r="SXA129" s="303"/>
      <c r="SXB129" s="303"/>
      <c r="SXC129" s="303"/>
      <c r="SXD129" s="303"/>
      <c r="SXE129" s="303"/>
      <c r="SXF129" s="303"/>
      <c r="SXG129" s="303"/>
      <c r="SXH129" s="303"/>
      <c r="SXI129" s="303"/>
      <c r="SXJ129" s="303"/>
      <c r="SXK129" s="303"/>
      <c r="SXL129" s="303"/>
      <c r="SXM129" s="303"/>
      <c r="SXN129" s="303"/>
      <c r="SXO129" s="303"/>
      <c r="SXP129" s="303"/>
      <c r="SXQ129" s="303"/>
      <c r="SXR129" s="303"/>
      <c r="SXS129" s="303"/>
      <c r="SXT129" s="303"/>
      <c r="SXU129" s="303"/>
      <c r="SXV129" s="303"/>
      <c r="SXW129" s="303"/>
      <c r="SXX129" s="303"/>
      <c r="SXY129" s="303"/>
      <c r="SXZ129" s="303"/>
      <c r="SYA129" s="303"/>
      <c r="SYB129" s="303"/>
      <c r="SYC129" s="303"/>
      <c r="SYD129" s="303"/>
      <c r="SYE129" s="303"/>
      <c r="SYF129" s="303"/>
      <c r="SYG129" s="303"/>
      <c r="SYH129" s="303"/>
      <c r="SYI129" s="303"/>
      <c r="SYJ129" s="303"/>
      <c r="SYK129" s="303"/>
      <c r="SYL129" s="303"/>
      <c r="SYM129" s="303"/>
      <c r="SYN129" s="303"/>
      <c r="SYO129" s="303"/>
      <c r="SYP129" s="303"/>
      <c r="SYQ129" s="303"/>
      <c r="SYR129" s="303"/>
      <c r="SYS129" s="303"/>
      <c r="SYT129" s="303"/>
      <c r="SYU129" s="303"/>
      <c r="SYV129" s="303"/>
      <c r="SYW129" s="303"/>
      <c r="SYX129" s="303"/>
      <c r="SYY129" s="303"/>
      <c r="SYZ129" s="303"/>
      <c r="SZA129" s="303"/>
      <c r="SZB129" s="303"/>
      <c r="SZC129" s="303"/>
      <c r="SZD129" s="303"/>
      <c r="SZE129" s="303"/>
      <c r="SZF129" s="303"/>
      <c r="SZG129" s="303"/>
      <c r="SZH129" s="303"/>
      <c r="SZI129" s="303"/>
      <c r="SZJ129" s="303"/>
      <c r="SZK129" s="303"/>
      <c r="SZL129" s="303"/>
      <c r="SZM129" s="303"/>
      <c r="SZN129" s="303"/>
      <c r="SZO129" s="303"/>
      <c r="SZP129" s="303"/>
      <c r="SZQ129" s="303"/>
      <c r="SZR129" s="303"/>
      <c r="SZS129" s="303"/>
      <c r="SZT129" s="303"/>
      <c r="SZU129" s="303"/>
      <c r="SZV129" s="303"/>
      <c r="SZW129" s="303"/>
      <c r="SZX129" s="303"/>
      <c r="SZY129" s="303"/>
      <c r="SZZ129" s="303"/>
      <c r="TAA129" s="303"/>
      <c r="TAB129" s="303"/>
      <c r="TAC129" s="303"/>
      <c r="TAD129" s="303"/>
      <c r="TAE129" s="303"/>
      <c r="TAF129" s="303"/>
      <c r="TAG129" s="303"/>
      <c r="TAH129" s="303"/>
      <c r="TAI129" s="303"/>
      <c r="TAJ129" s="303"/>
      <c r="TAK129" s="303"/>
      <c r="TAL129" s="303"/>
      <c r="TAM129" s="303"/>
      <c r="TAN129" s="303"/>
      <c r="TAO129" s="303"/>
      <c r="TAP129" s="303"/>
      <c r="TAQ129" s="303"/>
      <c r="TAR129" s="303"/>
      <c r="TAS129" s="303"/>
      <c r="TAT129" s="303"/>
      <c r="TAU129" s="303"/>
      <c r="TAV129" s="303"/>
      <c r="TAW129" s="303"/>
      <c r="TAX129" s="303"/>
      <c r="TAY129" s="303"/>
      <c r="TAZ129" s="303"/>
      <c r="TBA129" s="303"/>
      <c r="TBB129" s="303"/>
      <c r="TBC129" s="303"/>
      <c r="TBD129" s="303"/>
      <c r="TBE129" s="303"/>
      <c r="TBF129" s="303"/>
      <c r="TBG129" s="303"/>
      <c r="TBH129" s="303"/>
      <c r="TBI129" s="303"/>
      <c r="TBJ129" s="303"/>
      <c r="TBK129" s="303"/>
      <c r="TBL129" s="303"/>
      <c r="TBM129" s="303"/>
      <c r="TBN129" s="303"/>
      <c r="TBO129" s="303"/>
      <c r="TBP129" s="303"/>
      <c r="TBQ129" s="303"/>
      <c r="TBR129" s="303"/>
      <c r="TBS129" s="303"/>
      <c r="TBT129" s="303"/>
      <c r="TBU129" s="303"/>
      <c r="TBV129" s="303"/>
      <c r="TBW129" s="303"/>
      <c r="TBX129" s="303"/>
      <c r="TBY129" s="303"/>
      <c r="TBZ129" s="303"/>
      <c r="TCA129" s="303"/>
      <c r="TCB129" s="303"/>
      <c r="TCC129" s="303"/>
      <c r="TCD129" s="303"/>
      <c r="TCE129" s="303"/>
      <c r="TCF129" s="303"/>
      <c r="TCG129" s="303"/>
      <c r="TCH129" s="303"/>
      <c r="TCI129" s="303"/>
      <c r="TCJ129" s="303"/>
      <c r="TCK129" s="303"/>
      <c r="TCL129" s="303"/>
      <c r="TCM129" s="303"/>
      <c r="TCN129" s="303"/>
      <c r="TCO129" s="303"/>
      <c r="TCP129" s="303"/>
      <c r="TCQ129" s="303"/>
      <c r="TCR129" s="303"/>
      <c r="TCS129" s="303"/>
      <c r="TCT129" s="303"/>
      <c r="TCU129" s="303"/>
      <c r="TCV129" s="303"/>
      <c r="TCW129" s="303"/>
      <c r="TCX129" s="303"/>
      <c r="TCY129" s="303"/>
      <c r="TCZ129" s="303"/>
      <c r="TDA129" s="303"/>
      <c r="TDB129" s="303"/>
      <c r="TDC129" s="303"/>
      <c r="TDD129" s="303"/>
      <c r="TDE129" s="303"/>
      <c r="TDF129" s="303"/>
      <c r="TDG129" s="303"/>
      <c r="TDH129" s="303"/>
      <c r="TDI129" s="303"/>
      <c r="TDJ129" s="303"/>
      <c r="TDK129" s="303"/>
      <c r="TDL129" s="303"/>
      <c r="TDM129" s="303"/>
      <c r="TDN129" s="303"/>
      <c r="TDO129" s="303"/>
      <c r="TDP129" s="303"/>
      <c r="TDQ129" s="303"/>
      <c r="TDR129" s="303"/>
      <c r="TDS129" s="303"/>
      <c r="TDT129" s="303"/>
      <c r="TDU129" s="303"/>
      <c r="TDV129" s="303"/>
      <c r="TDW129" s="303"/>
      <c r="TDX129" s="303"/>
      <c r="TDY129" s="303"/>
      <c r="TDZ129" s="303"/>
      <c r="TEA129" s="303"/>
      <c r="TEB129" s="303"/>
      <c r="TEC129" s="303"/>
      <c r="TED129" s="303"/>
      <c r="TEE129" s="303"/>
      <c r="TEF129" s="303"/>
      <c r="TEG129" s="303"/>
      <c r="TEH129" s="303"/>
      <c r="TEI129" s="303"/>
      <c r="TEJ129" s="303"/>
      <c r="TEK129" s="303"/>
      <c r="TEL129" s="303"/>
      <c r="TEM129" s="303"/>
      <c r="TEN129" s="303"/>
      <c r="TEO129" s="303"/>
      <c r="TEP129" s="303"/>
      <c r="TEQ129" s="303"/>
      <c r="TER129" s="303"/>
      <c r="TES129" s="303"/>
      <c r="TET129" s="303"/>
      <c r="TEU129" s="303"/>
      <c r="TEV129" s="303"/>
      <c r="TEW129" s="303"/>
      <c r="TEX129" s="303"/>
      <c r="TEY129" s="303"/>
      <c r="TEZ129" s="303"/>
      <c r="TFA129" s="303"/>
      <c r="TFB129" s="303"/>
      <c r="TFC129" s="303"/>
      <c r="TFD129" s="303"/>
      <c r="TFE129" s="303"/>
      <c r="TFF129" s="303"/>
      <c r="TFG129" s="303"/>
      <c r="TFH129" s="303"/>
      <c r="TFI129" s="303"/>
      <c r="TFJ129" s="303"/>
      <c r="TFK129" s="303"/>
      <c r="TFL129" s="303"/>
      <c r="TFM129" s="303"/>
      <c r="TFN129" s="303"/>
      <c r="TFO129" s="303"/>
      <c r="TFP129" s="303"/>
      <c r="TFQ129" s="303"/>
      <c r="TFR129" s="303"/>
      <c r="TFS129" s="303"/>
      <c r="TFT129" s="303"/>
      <c r="TFU129" s="303"/>
      <c r="TFV129" s="303"/>
      <c r="TFW129" s="303"/>
      <c r="TFX129" s="303"/>
      <c r="TFY129" s="303"/>
      <c r="TFZ129" s="303"/>
      <c r="TGA129" s="303"/>
      <c r="TGB129" s="303"/>
      <c r="TGC129" s="303"/>
      <c r="TGD129" s="303"/>
      <c r="TGE129" s="303"/>
      <c r="TGF129" s="303"/>
      <c r="TGG129" s="303"/>
      <c r="TGH129" s="303"/>
      <c r="TGI129" s="303"/>
      <c r="TGJ129" s="303"/>
      <c r="TGK129" s="303"/>
      <c r="TGL129" s="303"/>
      <c r="TGM129" s="303"/>
      <c r="TGN129" s="303"/>
      <c r="TGO129" s="303"/>
      <c r="TGP129" s="303"/>
      <c r="TGQ129" s="303"/>
      <c r="TGR129" s="303"/>
      <c r="TGS129" s="303"/>
      <c r="TGT129" s="303"/>
      <c r="TGU129" s="303"/>
      <c r="TGV129" s="303"/>
      <c r="TGW129" s="303"/>
      <c r="TGX129" s="303"/>
      <c r="TGY129" s="303"/>
      <c r="TGZ129" s="303"/>
      <c r="THA129" s="303"/>
      <c r="THB129" s="303"/>
      <c r="THC129" s="303"/>
      <c r="THD129" s="303"/>
      <c r="THE129" s="303"/>
      <c r="THF129" s="303"/>
      <c r="THG129" s="303"/>
      <c r="THH129" s="303"/>
      <c r="THI129" s="303"/>
      <c r="THJ129" s="303"/>
      <c r="THK129" s="303"/>
      <c r="THL129" s="303"/>
      <c r="THM129" s="303"/>
      <c r="THN129" s="303"/>
      <c r="THO129" s="303"/>
      <c r="THP129" s="303"/>
      <c r="THQ129" s="303"/>
      <c r="THR129" s="303"/>
      <c r="THS129" s="303"/>
      <c r="THT129" s="303"/>
      <c r="THU129" s="303"/>
      <c r="THV129" s="303"/>
      <c r="THW129" s="303"/>
      <c r="THX129" s="303"/>
      <c r="THY129" s="303"/>
      <c r="THZ129" s="303"/>
      <c r="TIA129" s="303"/>
      <c r="TIB129" s="303"/>
      <c r="TIC129" s="303"/>
      <c r="TID129" s="303"/>
      <c r="TIE129" s="303"/>
      <c r="TIF129" s="303"/>
      <c r="TIG129" s="303"/>
      <c r="TIH129" s="303"/>
      <c r="TII129" s="303"/>
      <c r="TIJ129" s="303"/>
      <c r="TIK129" s="303"/>
      <c r="TIL129" s="303"/>
      <c r="TIM129" s="303"/>
      <c r="TIN129" s="303"/>
      <c r="TIO129" s="303"/>
      <c r="TIP129" s="303"/>
      <c r="TIQ129" s="303"/>
      <c r="TIR129" s="303"/>
      <c r="TIS129" s="303"/>
      <c r="TIT129" s="303"/>
      <c r="TIU129" s="303"/>
      <c r="TIV129" s="303"/>
      <c r="TIW129" s="303"/>
      <c r="TIX129" s="303"/>
      <c r="TIY129" s="303"/>
      <c r="TIZ129" s="303"/>
      <c r="TJA129" s="303"/>
      <c r="TJB129" s="303"/>
      <c r="TJC129" s="303"/>
      <c r="TJD129" s="303"/>
      <c r="TJE129" s="303"/>
      <c r="TJF129" s="303"/>
      <c r="TJG129" s="303"/>
      <c r="TJH129" s="303"/>
      <c r="TJI129" s="303"/>
      <c r="TJJ129" s="303"/>
      <c r="TJK129" s="303"/>
      <c r="TJL129" s="303"/>
      <c r="TJM129" s="303"/>
      <c r="TJN129" s="303"/>
      <c r="TJO129" s="303"/>
      <c r="TJP129" s="303"/>
      <c r="TJQ129" s="303"/>
      <c r="TJR129" s="303"/>
      <c r="TJS129" s="303"/>
      <c r="TJT129" s="303"/>
      <c r="TJU129" s="303"/>
      <c r="TJV129" s="303"/>
      <c r="TJW129" s="303"/>
      <c r="TJX129" s="303"/>
      <c r="TJY129" s="303"/>
      <c r="TJZ129" s="303"/>
      <c r="TKA129" s="303"/>
      <c r="TKB129" s="303"/>
      <c r="TKC129" s="303"/>
      <c r="TKD129" s="303"/>
      <c r="TKE129" s="303"/>
      <c r="TKF129" s="303"/>
      <c r="TKG129" s="303"/>
      <c r="TKH129" s="303"/>
      <c r="TKI129" s="303"/>
      <c r="TKJ129" s="303"/>
      <c r="TKK129" s="303"/>
      <c r="TKL129" s="303"/>
      <c r="TKM129" s="303"/>
      <c r="TKN129" s="303"/>
      <c r="TKO129" s="303"/>
      <c r="TKP129" s="303"/>
      <c r="TKQ129" s="303"/>
      <c r="TKR129" s="303"/>
      <c r="TKS129" s="303"/>
      <c r="TKT129" s="303"/>
      <c r="TKU129" s="303"/>
      <c r="TKV129" s="303"/>
      <c r="TKW129" s="303"/>
      <c r="TKX129" s="303"/>
      <c r="TKY129" s="303"/>
      <c r="TKZ129" s="303"/>
      <c r="TLA129" s="303"/>
      <c r="TLB129" s="303"/>
      <c r="TLC129" s="303"/>
      <c r="TLD129" s="303"/>
      <c r="TLE129" s="303"/>
      <c r="TLF129" s="303"/>
      <c r="TLG129" s="303"/>
      <c r="TLH129" s="303"/>
      <c r="TLI129" s="303"/>
      <c r="TLJ129" s="303"/>
      <c r="TLK129" s="303"/>
      <c r="TLL129" s="303"/>
      <c r="TLM129" s="303"/>
      <c r="TLN129" s="303"/>
      <c r="TLO129" s="303"/>
      <c r="TLP129" s="303"/>
      <c r="TLQ129" s="303"/>
      <c r="TLR129" s="303"/>
      <c r="TLS129" s="303"/>
      <c r="TLT129" s="303"/>
      <c r="TLU129" s="303"/>
      <c r="TLV129" s="303"/>
      <c r="TLW129" s="303"/>
      <c r="TLX129" s="303"/>
      <c r="TLY129" s="303"/>
      <c r="TLZ129" s="303"/>
      <c r="TMA129" s="303"/>
      <c r="TMB129" s="303"/>
      <c r="TMC129" s="303"/>
      <c r="TMD129" s="303"/>
      <c r="TME129" s="303"/>
      <c r="TMF129" s="303"/>
      <c r="TMG129" s="303"/>
      <c r="TMH129" s="303"/>
      <c r="TMI129" s="303"/>
      <c r="TMJ129" s="303"/>
      <c r="TMK129" s="303"/>
      <c r="TML129" s="303"/>
      <c r="TMM129" s="303"/>
      <c r="TMN129" s="303"/>
      <c r="TMO129" s="303"/>
      <c r="TMP129" s="303"/>
      <c r="TMQ129" s="303"/>
      <c r="TMR129" s="303"/>
      <c r="TMS129" s="303"/>
      <c r="TMT129" s="303"/>
      <c r="TMU129" s="303"/>
      <c r="TMV129" s="303"/>
      <c r="TMW129" s="303"/>
      <c r="TMX129" s="303"/>
      <c r="TMY129" s="303"/>
      <c r="TMZ129" s="303"/>
      <c r="TNA129" s="303"/>
      <c r="TNB129" s="303"/>
      <c r="TNC129" s="303"/>
      <c r="TND129" s="303"/>
      <c r="TNE129" s="303"/>
      <c r="TNF129" s="303"/>
      <c r="TNG129" s="303"/>
      <c r="TNH129" s="303"/>
      <c r="TNI129" s="303"/>
      <c r="TNJ129" s="303"/>
      <c r="TNK129" s="303"/>
      <c r="TNL129" s="303"/>
      <c r="TNM129" s="303"/>
      <c r="TNN129" s="303"/>
      <c r="TNO129" s="303"/>
      <c r="TNP129" s="303"/>
      <c r="TNQ129" s="303"/>
      <c r="TNR129" s="303"/>
      <c r="TNS129" s="303"/>
      <c r="TNT129" s="303"/>
      <c r="TNU129" s="303"/>
      <c r="TNV129" s="303"/>
      <c r="TNW129" s="303"/>
      <c r="TNX129" s="303"/>
      <c r="TNY129" s="303"/>
      <c r="TNZ129" s="303"/>
      <c r="TOA129" s="303"/>
      <c r="TOB129" s="303"/>
      <c r="TOC129" s="303"/>
      <c r="TOD129" s="303"/>
      <c r="TOE129" s="303"/>
      <c r="TOF129" s="303"/>
      <c r="TOG129" s="303"/>
      <c r="TOH129" s="303"/>
      <c r="TOI129" s="303"/>
      <c r="TOJ129" s="303"/>
      <c r="TOK129" s="303"/>
      <c r="TOL129" s="303"/>
      <c r="TOM129" s="303"/>
      <c r="TON129" s="303"/>
      <c r="TOO129" s="303"/>
      <c r="TOP129" s="303"/>
      <c r="TOQ129" s="303"/>
      <c r="TOR129" s="303"/>
      <c r="TOS129" s="303"/>
      <c r="TOT129" s="303"/>
      <c r="TOU129" s="303"/>
      <c r="TOV129" s="303"/>
      <c r="TOW129" s="303"/>
      <c r="TOX129" s="303"/>
      <c r="TOY129" s="303"/>
      <c r="TOZ129" s="303"/>
      <c r="TPA129" s="303"/>
      <c r="TPB129" s="303"/>
      <c r="TPC129" s="303"/>
      <c r="TPD129" s="303"/>
      <c r="TPE129" s="303"/>
      <c r="TPF129" s="303"/>
      <c r="TPG129" s="303"/>
      <c r="TPH129" s="303"/>
      <c r="TPI129" s="303"/>
      <c r="TPJ129" s="303"/>
      <c r="TPK129" s="303"/>
      <c r="TPL129" s="303"/>
      <c r="TPM129" s="303"/>
      <c r="TPN129" s="303"/>
      <c r="TPO129" s="303"/>
      <c r="TPP129" s="303"/>
      <c r="TPQ129" s="303"/>
      <c r="TPR129" s="303"/>
      <c r="TPS129" s="303"/>
      <c r="TPT129" s="303"/>
      <c r="TPU129" s="303"/>
      <c r="TPV129" s="303"/>
      <c r="TPW129" s="303"/>
      <c r="TPX129" s="303"/>
      <c r="TPY129" s="303"/>
      <c r="TPZ129" s="303"/>
      <c r="TQA129" s="303"/>
      <c r="TQB129" s="303"/>
      <c r="TQC129" s="303"/>
      <c r="TQD129" s="303"/>
      <c r="TQE129" s="303"/>
      <c r="TQF129" s="303"/>
      <c r="TQG129" s="303"/>
      <c r="TQH129" s="303"/>
      <c r="TQI129" s="303"/>
      <c r="TQJ129" s="303"/>
      <c r="TQK129" s="303"/>
      <c r="TQL129" s="303"/>
      <c r="TQM129" s="303"/>
      <c r="TQN129" s="303"/>
      <c r="TQO129" s="303"/>
      <c r="TQP129" s="303"/>
      <c r="TQQ129" s="303"/>
      <c r="TQR129" s="303"/>
      <c r="TQS129" s="303"/>
      <c r="TQT129" s="303"/>
      <c r="TQU129" s="303"/>
      <c r="TQV129" s="303"/>
      <c r="TQW129" s="303"/>
      <c r="TQX129" s="303"/>
      <c r="TQY129" s="303"/>
      <c r="TQZ129" s="303"/>
      <c r="TRA129" s="303"/>
      <c r="TRB129" s="303"/>
      <c r="TRC129" s="303"/>
      <c r="TRD129" s="303"/>
      <c r="TRE129" s="303"/>
      <c r="TRF129" s="303"/>
      <c r="TRG129" s="303"/>
      <c r="TRH129" s="303"/>
      <c r="TRI129" s="303"/>
      <c r="TRJ129" s="303"/>
      <c r="TRK129" s="303"/>
      <c r="TRL129" s="303"/>
      <c r="TRM129" s="303"/>
      <c r="TRN129" s="303"/>
      <c r="TRO129" s="303"/>
      <c r="TRP129" s="303"/>
      <c r="TRQ129" s="303"/>
      <c r="TRR129" s="303"/>
      <c r="TRS129" s="303"/>
      <c r="TRT129" s="303"/>
      <c r="TRU129" s="303"/>
      <c r="TRV129" s="303"/>
      <c r="TRW129" s="303"/>
      <c r="TRX129" s="303"/>
      <c r="TRY129" s="303"/>
      <c r="TRZ129" s="303"/>
      <c r="TSA129" s="303"/>
      <c r="TSB129" s="303"/>
      <c r="TSC129" s="303"/>
      <c r="TSD129" s="303"/>
      <c r="TSE129" s="303"/>
      <c r="TSF129" s="303"/>
      <c r="TSG129" s="303"/>
      <c r="TSH129" s="303"/>
      <c r="TSI129" s="303"/>
      <c r="TSJ129" s="303"/>
      <c r="TSK129" s="303"/>
      <c r="TSL129" s="303"/>
      <c r="TSM129" s="303"/>
      <c r="TSN129" s="303"/>
      <c r="TSO129" s="303"/>
      <c r="TSP129" s="303"/>
      <c r="TSQ129" s="303"/>
      <c r="TSR129" s="303"/>
      <c r="TSS129" s="303"/>
      <c r="TST129" s="303"/>
      <c r="TSU129" s="303"/>
      <c r="TSV129" s="303"/>
      <c r="TSW129" s="303"/>
      <c r="TSX129" s="303"/>
      <c r="TSY129" s="303"/>
      <c r="TSZ129" s="303"/>
      <c r="TTA129" s="303"/>
      <c r="TTB129" s="303"/>
      <c r="TTC129" s="303"/>
      <c r="TTD129" s="303"/>
      <c r="TTE129" s="303"/>
      <c r="TTF129" s="303"/>
      <c r="TTG129" s="303"/>
      <c r="TTH129" s="303"/>
      <c r="TTI129" s="303"/>
      <c r="TTJ129" s="303"/>
      <c r="TTK129" s="303"/>
      <c r="TTL129" s="303"/>
      <c r="TTM129" s="303"/>
      <c r="TTN129" s="303"/>
      <c r="TTO129" s="303"/>
      <c r="TTP129" s="303"/>
      <c r="TTQ129" s="303"/>
      <c r="TTR129" s="303"/>
      <c r="TTS129" s="303"/>
      <c r="TTT129" s="303"/>
      <c r="TTU129" s="303"/>
      <c r="TTV129" s="303"/>
      <c r="TTW129" s="303"/>
      <c r="TTX129" s="303"/>
      <c r="TTY129" s="303"/>
      <c r="TTZ129" s="303"/>
      <c r="TUA129" s="303"/>
      <c r="TUB129" s="303"/>
      <c r="TUC129" s="303"/>
      <c r="TUD129" s="303"/>
      <c r="TUE129" s="303"/>
      <c r="TUF129" s="303"/>
      <c r="TUG129" s="303"/>
      <c r="TUH129" s="303"/>
      <c r="TUI129" s="303"/>
      <c r="TUJ129" s="303"/>
      <c r="TUK129" s="303"/>
      <c r="TUL129" s="303"/>
      <c r="TUM129" s="303"/>
      <c r="TUN129" s="303"/>
      <c r="TUO129" s="303"/>
      <c r="TUP129" s="303"/>
      <c r="TUQ129" s="303"/>
      <c r="TUR129" s="303"/>
      <c r="TUS129" s="303"/>
      <c r="TUT129" s="303"/>
      <c r="TUU129" s="303"/>
      <c r="TUV129" s="303"/>
      <c r="TUW129" s="303"/>
      <c r="TUX129" s="303"/>
      <c r="TUY129" s="303"/>
      <c r="TUZ129" s="303"/>
      <c r="TVA129" s="303"/>
      <c r="TVB129" s="303"/>
      <c r="TVC129" s="303"/>
      <c r="TVD129" s="303"/>
      <c r="TVE129" s="303"/>
      <c r="TVF129" s="303"/>
      <c r="TVG129" s="303"/>
      <c r="TVH129" s="303"/>
      <c r="TVI129" s="303"/>
      <c r="TVJ129" s="303"/>
      <c r="TVK129" s="303"/>
      <c r="TVL129" s="303"/>
      <c r="TVM129" s="303"/>
      <c r="TVN129" s="303"/>
      <c r="TVO129" s="303"/>
      <c r="TVP129" s="303"/>
      <c r="TVQ129" s="303"/>
      <c r="TVR129" s="303"/>
      <c r="TVS129" s="303"/>
      <c r="TVT129" s="303"/>
      <c r="TVU129" s="303"/>
      <c r="TVV129" s="303"/>
      <c r="TVW129" s="303"/>
      <c r="TVX129" s="303"/>
      <c r="TVY129" s="303"/>
      <c r="TVZ129" s="303"/>
      <c r="TWA129" s="303"/>
      <c r="TWB129" s="303"/>
      <c r="TWC129" s="303"/>
      <c r="TWD129" s="303"/>
      <c r="TWE129" s="303"/>
      <c r="TWF129" s="303"/>
      <c r="TWG129" s="303"/>
      <c r="TWH129" s="303"/>
      <c r="TWI129" s="303"/>
      <c r="TWJ129" s="303"/>
      <c r="TWK129" s="303"/>
      <c r="TWL129" s="303"/>
      <c r="TWM129" s="303"/>
      <c r="TWN129" s="303"/>
      <c r="TWO129" s="303"/>
      <c r="TWP129" s="303"/>
      <c r="TWQ129" s="303"/>
      <c r="TWR129" s="303"/>
      <c r="TWS129" s="303"/>
      <c r="TWT129" s="303"/>
      <c r="TWU129" s="303"/>
      <c r="TWV129" s="303"/>
      <c r="TWW129" s="303"/>
      <c r="TWX129" s="303"/>
      <c r="TWY129" s="303"/>
      <c r="TWZ129" s="303"/>
      <c r="TXA129" s="303"/>
      <c r="TXB129" s="303"/>
      <c r="TXC129" s="303"/>
      <c r="TXD129" s="303"/>
      <c r="TXE129" s="303"/>
      <c r="TXF129" s="303"/>
      <c r="TXG129" s="303"/>
      <c r="TXH129" s="303"/>
      <c r="TXI129" s="303"/>
      <c r="TXJ129" s="303"/>
      <c r="TXK129" s="303"/>
      <c r="TXL129" s="303"/>
      <c r="TXM129" s="303"/>
      <c r="TXN129" s="303"/>
      <c r="TXO129" s="303"/>
      <c r="TXP129" s="303"/>
      <c r="TXQ129" s="303"/>
      <c r="TXR129" s="303"/>
      <c r="TXS129" s="303"/>
      <c r="TXT129" s="303"/>
      <c r="TXU129" s="303"/>
      <c r="TXV129" s="303"/>
      <c r="TXW129" s="303"/>
      <c r="TXX129" s="303"/>
      <c r="TXY129" s="303"/>
      <c r="TXZ129" s="303"/>
      <c r="TYA129" s="303"/>
      <c r="TYB129" s="303"/>
      <c r="TYC129" s="303"/>
      <c r="TYD129" s="303"/>
      <c r="TYE129" s="303"/>
      <c r="TYF129" s="303"/>
      <c r="TYG129" s="303"/>
      <c r="TYH129" s="303"/>
      <c r="TYI129" s="303"/>
      <c r="TYJ129" s="303"/>
      <c r="TYK129" s="303"/>
      <c r="TYL129" s="303"/>
      <c r="TYM129" s="303"/>
      <c r="TYN129" s="303"/>
      <c r="TYO129" s="303"/>
      <c r="TYP129" s="303"/>
      <c r="TYQ129" s="303"/>
      <c r="TYR129" s="303"/>
      <c r="TYS129" s="303"/>
      <c r="TYT129" s="303"/>
      <c r="TYU129" s="303"/>
      <c r="TYV129" s="303"/>
      <c r="TYW129" s="303"/>
      <c r="TYX129" s="303"/>
      <c r="TYY129" s="303"/>
      <c r="TYZ129" s="303"/>
      <c r="TZA129" s="303"/>
      <c r="TZB129" s="303"/>
      <c r="TZC129" s="303"/>
      <c r="TZD129" s="303"/>
      <c r="TZE129" s="303"/>
      <c r="TZF129" s="303"/>
      <c r="TZG129" s="303"/>
      <c r="TZH129" s="303"/>
      <c r="TZI129" s="303"/>
      <c r="TZJ129" s="303"/>
      <c r="TZK129" s="303"/>
      <c r="TZL129" s="303"/>
      <c r="TZM129" s="303"/>
      <c r="TZN129" s="303"/>
      <c r="TZO129" s="303"/>
      <c r="TZP129" s="303"/>
      <c r="TZQ129" s="303"/>
      <c r="TZR129" s="303"/>
      <c r="TZS129" s="303"/>
      <c r="TZT129" s="303"/>
      <c r="TZU129" s="303"/>
      <c r="TZV129" s="303"/>
      <c r="TZW129" s="303"/>
      <c r="TZX129" s="303"/>
      <c r="TZY129" s="303"/>
      <c r="TZZ129" s="303"/>
      <c r="UAA129" s="303"/>
      <c r="UAB129" s="303"/>
      <c r="UAC129" s="303"/>
      <c r="UAD129" s="303"/>
      <c r="UAE129" s="303"/>
      <c r="UAF129" s="303"/>
      <c r="UAG129" s="303"/>
      <c r="UAH129" s="303"/>
      <c r="UAI129" s="303"/>
      <c r="UAJ129" s="303"/>
      <c r="UAK129" s="303"/>
      <c r="UAL129" s="303"/>
      <c r="UAM129" s="303"/>
      <c r="UAN129" s="303"/>
      <c r="UAO129" s="303"/>
      <c r="UAP129" s="303"/>
      <c r="UAQ129" s="303"/>
      <c r="UAR129" s="303"/>
      <c r="UAS129" s="303"/>
      <c r="UAT129" s="303"/>
      <c r="UAU129" s="303"/>
      <c r="UAV129" s="303"/>
      <c r="UAW129" s="303"/>
      <c r="UAX129" s="303"/>
      <c r="UAY129" s="303"/>
      <c r="UAZ129" s="303"/>
      <c r="UBA129" s="303"/>
      <c r="UBB129" s="303"/>
      <c r="UBC129" s="303"/>
      <c r="UBD129" s="303"/>
      <c r="UBE129" s="303"/>
      <c r="UBF129" s="303"/>
      <c r="UBG129" s="303"/>
      <c r="UBH129" s="303"/>
      <c r="UBI129" s="303"/>
      <c r="UBJ129" s="303"/>
      <c r="UBK129" s="303"/>
      <c r="UBL129" s="303"/>
      <c r="UBM129" s="303"/>
      <c r="UBN129" s="303"/>
      <c r="UBO129" s="303"/>
      <c r="UBP129" s="303"/>
      <c r="UBQ129" s="303"/>
      <c r="UBR129" s="303"/>
      <c r="UBS129" s="303"/>
      <c r="UBT129" s="303"/>
      <c r="UBU129" s="303"/>
      <c r="UBV129" s="303"/>
      <c r="UBW129" s="303"/>
      <c r="UBX129" s="303"/>
      <c r="UBY129" s="303"/>
      <c r="UBZ129" s="303"/>
      <c r="UCA129" s="303"/>
      <c r="UCB129" s="303"/>
      <c r="UCC129" s="303"/>
      <c r="UCD129" s="303"/>
      <c r="UCE129" s="303"/>
      <c r="UCF129" s="303"/>
      <c r="UCG129" s="303"/>
      <c r="UCH129" s="303"/>
      <c r="UCI129" s="303"/>
      <c r="UCJ129" s="303"/>
      <c r="UCK129" s="303"/>
      <c r="UCL129" s="303"/>
      <c r="UCM129" s="303"/>
      <c r="UCN129" s="303"/>
      <c r="UCO129" s="303"/>
      <c r="UCP129" s="303"/>
      <c r="UCQ129" s="303"/>
      <c r="UCR129" s="303"/>
      <c r="UCS129" s="303"/>
      <c r="UCT129" s="303"/>
      <c r="UCU129" s="303"/>
      <c r="UCV129" s="303"/>
      <c r="UCW129" s="303"/>
      <c r="UCX129" s="303"/>
      <c r="UCY129" s="303"/>
      <c r="UCZ129" s="303"/>
      <c r="UDA129" s="303"/>
      <c r="UDB129" s="303"/>
      <c r="UDC129" s="303"/>
      <c r="UDD129" s="303"/>
      <c r="UDE129" s="303"/>
      <c r="UDF129" s="303"/>
      <c r="UDG129" s="303"/>
      <c r="UDH129" s="303"/>
      <c r="UDI129" s="303"/>
      <c r="UDJ129" s="303"/>
      <c r="UDK129" s="303"/>
      <c r="UDL129" s="303"/>
      <c r="UDM129" s="303"/>
      <c r="UDN129" s="303"/>
      <c r="UDO129" s="303"/>
      <c r="UDP129" s="303"/>
      <c r="UDQ129" s="303"/>
      <c r="UDR129" s="303"/>
      <c r="UDS129" s="303"/>
      <c r="UDT129" s="303"/>
      <c r="UDU129" s="303"/>
      <c r="UDV129" s="303"/>
      <c r="UDW129" s="303"/>
      <c r="UDX129" s="303"/>
      <c r="UDY129" s="303"/>
      <c r="UDZ129" s="303"/>
      <c r="UEA129" s="303"/>
      <c r="UEB129" s="303"/>
      <c r="UEC129" s="303"/>
      <c r="UED129" s="303"/>
      <c r="UEE129" s="303"/>
      <c r="UEF129" s="303"/>
      <c r="UEG129" s="303"/>
      <c r="UEH129" s="303"/>
      <c r="UEI129" s="303"/>
      <c r="UEJ129" s="303"/>
      <c r="UEK129" s="303"/>
      <c r="UEL129" s="303"/>
      <c r="UEM129" s="303"/>
      <c r="UEN129" s="303"/>
      <c r="UEO129" s="303"/>
      <c r="UEP129" s="303"/>
      <c r="UEQ129" s="303"/>
      <c r="UER129" s="303"/>
      <c r="UES129" s="303"/>
      <c r="UET129" s="303"/>
      <c r="UEU129" s="303"/>
      <c r="UEV129" s="303"/>
      <c r="UEW129" s="303"/>
      <c r="UEX129" s="303"/>
      <c r="UEY129" s="303"/>
      <c r="UEZ129" s="303"/>
      <c r="UFA129" s="303"/>
      <c r="UFB129" s="303"/>
      <c r="UFC129" s="303"/>
      <c r="UFD129" s="303"/>
      <c r="UFE129" s="303"/>
      <c r="UFF129" s="303"/>
      <c r="UFG129" s="303"/>
      <c r="UFH129" s="303"/>
      <c r="UFI129" s="303"/>
      <c r="UFJ129" s="303"/>
      <c r="UFK129" s="303"/>
      <c r="UFL129" s="303"/>
      <c r="UFM129" s="303"/>
      <c r="UFN129" s="303"/>
      <c r="UFO129" s="303"/>
      <c r="UFP129" s="303"/>
      <c r="UFQ129" s="303"/>
      <c r="UFR129" s="303"/>
      <c r="UFS129" s="303"/>
      <c r="UFT129" s="303"/>
      <c r="UFU129" s="303"/>
      <c r="UFV129" s="303"/>
      <c r="UFW129" s="303"/>
      <c r="UFX129" s="303"/>
      <c r="UFY129" s="303"/>
      <c r="UFZ129" s="303"/>
      <c r="UGA129" s="303"/>
      <c r="UGB129" s="303"/>
      <c r="UGC129" s="303"/>
      <c r="UGD129" s="303"/>
      <c r="UGE129" s="303"/>
      <c r="UGF129" s="303"/>
      <c r="UGG129" s="303"/>
      <c r="UGH129" s="303"/>
      <c r="UGI129" s="303"/>
      <c r="UGJ129" s="303"/>
      <c r="UGK129" s="303"/>
      <c r="UGL129" s="303"/>
      <c r="UGM129" s="303"/>
      <c r="UGN129" s="303"/>
      <c r="UGO129" s="303"/>
      <c r="UGP129" s="303"/>
      <c r="UGQ129" s="303"/>
      <c r="UGR129" s="303"/>
      <c r="UGS129" s="303"/>
      <c r="UGT129" s="303"/>
      <c r="UGU129" s="303"/>
      <c r="UGV129" s="303"/>
      <c r="UGW129" s="303"/>
      <c r="UGX129" s="303"/>
      <c r="UGY129" s="303"/>
      <c r="UGZ129" s="303"/>
      <c r="UHA129" s="303"/>
      <c r="UHB129" s="303"/>
      <c r="UHC129" s="303"/>
      <c r="UHD129" s="303"/>
      <c r="UHE129" s="303"/>
      <c r="UHF129" s="303"/>
      <c r="UHG129" s="303"/>
      <c r="UHH129" s="303"/>
      <c r="UHI129" s="303"/>
      <c r="UHJ129" s="303"/>
      <c r="UHK129" s="303"/>
      <c r="UHL129" s="303"/>
      <c r="UHM129" s="303"/>
      <c r="UHN129" s="303"/>
      <c r="UHO129" s="303"/>
      <c r="UHP129" s="303"/>
      <c r="UHQ129" s="303"/>
      <c r="UHR129" s="303"/>
      <c r="UHS129" s="303"/>
      <c r="UHT129" s="303"/>
      <c r="UHU129" s="303"/>
      <c r="UHV129" s="303"/>
      <c r="UHW129" s="303"/>
      <c r="UHX129" s="303"/>
      <c r="UHY129" s="303"/>
      <c r="UHZ129" s="303"/>
      <c r="UIA129" s="303"/>
      <c r="UIB129" s="303"/>
      <c r="UIC129" s="303"/>
      <c r="UID129" s="303"/>
      <c r="UIE129" s="303"/>
      <c r="UIF129" s="303"/>
      <c r="UIG129" s="303"/>
      <c r="UIH129" s="303"/>
      <c r="UII129" s="303"/>
      <c r="UIJ129" s="303"/>
      <c r="UIK129" s="303"/>
      <c r="UIL129" s="303"/>
      <c r="UIM129" s="303"/>
      <c r="UIN129" s="303"/>
      <c r="UIO129" s="303"/>
      <c r="UIP129" s="303"/>
      <c r="UIQ129" s="303"/>
      <c r="UIR129" s="303"/>
      <c r="UIS129" s="303"/>
      <c r="UIT129" s="303"/>
      <c r="UIU129" s="303"/>
      <c r="UIV129" s="303"/>
      <c r="UIW129" s="303"/>
      <c r="UIX129" s="303"/>
      <c r="UIY129" s="303"/>
      <c r="UIZ129" s="303"/>
      <c r="UJA129" s="303"/>
      <c r="UJB129" s="303"/>
      <c r="UJC129" s="303"/>
      <c r="UJD129" s="303"/>
      <c r="UJE129" s="303"/>
      <c r="UJF129" s="303"/>
      <c r="UJG129" s="303"/>
      <c r="UJH129" s="303"/>
      <c r="UJI129" s="303"/>
      <c r="UJJ129" s="303"/>
      <c r="UJK129" s="303"/>
      <c r="UJL129" s="303"/>
      <c r="UJM129" s="303"/>
      <c r="UJN129" s="303"/>
      <c r="UJO129" s="303"/>
      <c r="UJP129" s="303"/>
      <c r="UJQ129" s="303"/>
      <c r="UJR129" s="303"/>
      <c r="UJS129" s="303"/>
      <c r="UJT129" s="303"/>
      <c r="UJU129" s="303"/>
      <c r="UJV129" s="303"/>
      <c r="UJW129" s="303"/>
      <c r="UJX129" s="303"/>
      <c r="UJY129" s="303"/>
      <c r="UJZ129" s="303"/>
      <c r="UKA129" s="303"/>
      <c r="UKB129" s="303"/>
      <c r="UKC129" s="303"/>
      <c r="UKD129" s="303"/>
      <c r="UKE129" s="303"/>
      <c r="UKF129" s="303"/>
      <c r="UKG129" s="303"/>
      <c r="UKH129" s="303"/>
      <c r="UKI129" s="303"/>
      <c r="UKJ129" s="303"/>
      <c r="UKK129" s="303"/>
      <c r="UKL129" s="303"/>
      <c r="UKM129" s="303"/>
      <c r="UKN129" s="303"/>
      <c r="UKO129" s="303"/>
      <c r="UKP129" s="303"/>
      <c r="UKQ129" s="303"/>
      <c r="UKR129" s="303"/>
      <c r="UKS129" s="303"/>
      <c r="UKT129" s="303"/>
      <c r="UKU129" s="303"/>
      <c r="UKV129" s="303"/>
      <c r="UKW129" s="303"/>
      <c r="UKX129" s="303"/>
      <c r="UKY129" s="303"/>
      <c r="UKZ129" s="303"/>
      <c r="ULA129" s="303"/>
      <c r="ULB129" s="303"/>
      <c r="ULC129" s="303"/>
      <c r="ULD129" s="303"/>
      <c r="ULE129" s="303"/>
      <c r="ULF129" s="303"/>
      <c r="ULG129" s="303"/>
      <c r="ULH129" s="303"/>
      <c r="ULI129" s="303"/>
      <c r="ULJ129" s="303"/>
      <c r="ULK129" s="303"/>
      <c r="ULL129" s="303"/>
      <c r="ULM129" s="303"/>
      <c r="ULN129" s="303"/>
      <c r="ULO129" s="303"/>
      <c r="ULP129" s="303"/>
      <c r="ULQ129" s="303"/>
      <c r="ULR129" s="303"/>
      <c r="ULS129" s="303"/>
      <c r="ULT129" s="303"/>
      <c r="ULU129" s="303"/>
      <c r="ULV129" s="303"/>
      <c r="ULW129" s="303"/>
      <c r="ULX129" s="303"/>
      <c r="ULY129" s="303"/>
      <c r="ULZ129" s="303"/>
      <c r="UMA129" s="303"/>
      <c r="UMB129" s="303"/>
      <c r="UMC129" s="303"/>
      <c r="UMD129" s="303"/>
      <c r="UME129" s="303"/>
      <c r="UMF129" s="303"/>
      <c r="UMG129" s="303"/>
      <c r="UMH129" s="303"/>
      <c r="UMI129" s="303"/>
      <c r="UMJ129" s="303"/>
      <c r="UMK129" s="303"/>
      <c r="UML129" s="303"/>
      <c r="UMM129" s="303"/>
      <c r="UMN129" s="303"/>
      <c r="UMO129" s="303"/>
      <c r="UMP129" s="303"/>
      <c r="UMQ129" s="303"/>
      <c r="UMR129" s="303"/>
      <c r="UMS129" s="303"/>
      <c r="UMT129" s="303"/>
      <c r="UMU129" s="303"/>
      <c r="UMV129" s="303"/>
      <c r="UMW129" s="303"/>
      <c r="UMX129" s="303"/>
      <c r="UMY129" s="303"/>
      <c r="UMZ129" s="303"/>
      <c r="UNA129" s="303"/>
      <c r="UNB129" s="303"/>
      <c r="UNC129" s="303"/>
      <c r="UND129" s="303"/>
      <c r="UNE129" s="303"/>
      <c r="UNF129" s="303"/>
      <c r="UNG129" s="303"/>
      <c r="UNH129" s="303"/>
      <c r="UNI129" s="303"/>
      <c r="UNJ129" s="303"/>
      <c r="UNK129" s="303"/>
      <c r="UNL129" s="303"/>
      <c r="UNM129" s="303"/>
      <c r="UNN129" s="303"/>
      <c r="UNO129" s="303"/>
      <c r="UNP129" s="303"/>
      <c r="UNQ129" s="303"/>
      <c r="UNR129" s="303"/>
      <c r="UNS129" s="303"/>
      <c r="UNT129" s="303"/>
      <c r="UNU129" s="303"/>
      <c r="UNV129" s="303"/>
      <c r="UNW129" s="303"/>
      <c r="UNX129" s="303"/>
      <c r="UNY129" s="303"/>
      <c r="UNZ129" s="303"/>
      <c r="UOA129" s="303"/>
      <c r="UOB129" s="303"/>
      <c r="UOC129" s="303"/>
      <c r="UOD129" s="303"/>
      <c r="UOE129" s="303"/>
      <c r="UOF129" s="303"/>
      <c r="UOG129" s="303"/>
      <c r="UOH129" s="303"/>
      <c r="UOI129" s="303"/>
      <c r="UOJ129" s="303"/>
      <c r="UOK129" s="303"/>
      <c r="UOL129" s="303"/>
      <c r="UOM129" s="303"/>
      <c r="UON129" s="303"/>
      <c r="UOO129" s="303"/>
      <c r="UOP129" s="303"/>
      <c r="UOQ129" s="303"/>
      <c r="UOR129" s="303"/>
      <c r="UOS129" s="303"/>
      <c r="UOT129" s="303"/>
      <c r="UOU129" s="303"/>
      <c r="UOV129" s="303"/>
      <c r="UOW129" s="303"/>
      <c r="UOX129" s="303"/>
      <c r="UOY129" s="303"/>
      <c r="UOZ129" s="303"/>
      <c r="UPA129" s="303"/>
      <c r="UPB129" s="303"/>
      <c r="UPC129" s="303"/>
      <c r="UPD129" s="303"/>
      <c r="UPE129" s="303"/>
      <c r="UPF129" s="303"/>
      <c r="UPG129" s="303"/>
      <c r="UPH129" s="303"/>
      <c r="UPI129" s="303"/>
      <c r="UPJ129" s="303"/>
      <c r="UPK129" s="303"/>
      <c r="UPL129" s="303"/>
      <c r="UPM129" s="303"/>
      <c r="UPN129" s="303"/>
      <c r="UPO129" s="303"/>
      <c r="UPP129" s="303"/>
      <c r="UPQ129" s="303"/>
      <c r="UPR129" s="303"/>
      <c r="UPS129" s="303"/>
      <c r="UPT129" s="303"/>
      <c r="UPU129" s="303"/>
      <c r="UPV129" s="303"/>
      <c r="UPW129" s="303"/>
      <c r="UPX129" s="303"/>
      <c r="UPY129" s="303"/>
      <c r="UPZ129" s="303"/>
      <c r="UQA129" s="303"/>
      <c r="UQB129" s="303"/>
      <c r="UQC129" s="303"/>
      <c r="UQD129" s="303"/>
      <c r="UQE129" s="303"/>
      <c r="UQF129" s="303"/>
      <c r="UQG129" s="303"/>
      <c r="UQH129" s="303"/>
      <c r="UQI129" s="303"/>
      <c r="UQJ129" s="303"/>
      <c r="UQK129" s="303"/>
      <c r="UQL129" s="303"/>
      <c r="UQM129" s="303"/>
      <c r="UQN129" s="303"/>
      <c r="UQO129" s="303"/>
      <c r="UQP129" s="303"/>
      <c r="UQQ129" s="303"/>
      <c r="UQR129" s="303"/>
      <c r="UQS129" s="303"/>
      <c r="UQT129" s="303"/>
      <c r="UQU129" s="303"/>
      <c r="UQV129" s="303"/>
      <c r="UQW129" s="303"/>
      <c r="UQX129" s="303"/>
      <c r="UQY129" s="303"/>
      <c r="UQZ129" s="303"/>
      <c r="URA129" s="303"/>
      <c r="URB129" s="303"/>
      <c r="URC129" s="303"/>
      <c r="URD129" s="303"/>
      <c r="URE129" s="303"/>
      <c r="URF129" s="303"/>
      <c r="URG129" s="303"/>
      <c r="URH129" s="303"/>
      <c r="URI129" s="303"/>
      <c r="URJ129" s="303"/>
      <c r="URK129" s="303"/>
      <c r="URL129" s="303"/>
      <c r="URM129" s="303"/>
      <c r="URN129" s="303"/>
      <c r="URO129" s="303"/>
      <c r="URP129" s="303"/>
      <c r="URQ129" s="303"/>
      <c r="URR129" s="303"/>
      <c r="URS129" s="303"/>
      <c r="URT129" s="303"/>
      <c r="URU129" s="303"/>
      <c r="URV129" s="303"/>
      <c r="URW129" s="303"/>
      <c r="URX129" s="303"/>
      <c r="URY129" s="303"/>
      <c r="URZ129" s="303"/>
      <c r="USA129" s="303"/>
      <c r="USB129" s="303"/>
      <c r="USC129" s="303"/>
      <c r="USD129" s="303"/>
      <c r="USE129" s="303"/>
      <c r="USF129" s="303"/>
      <c r="USG129" s="303"/>
      <c r="USH129" s="303"/>
      <c r="USI129" s="303"/>
      <c r="USJ129" s="303"/>
      <c r="USK129" s="303"/>
      <c r="USL129" s="303"/>
      <c r="USM129" s="303"/>
      <c r="USN129" s="303"/>
      <c r="USO129" s="303"/>
      <c r="USP129" s="303"/>
      <c r="USQ129" s="303"/>
      <c r="USR129" s="303"/>
      <c r="USS129" s="303"/>
      <c r="UST129" s="303"/>
      <c r="USU129" s="303"/>
      <c r="USV129" s="303"/>
      <c r="USW129" s="303"/>
      <c r="USX129" s="303"/>
      <c r="USY129" s="303"/>
      <c r="USZ129" s="303"/>
      <c r="UTA129" s="303"/>
      <c r="UTB129" s="303"/>
      <c r="UTC129" s="303"/>
      <c r="UTD129" s="303"/>
      <c r="UTE129" s="303"/>
      <c r="UTF129" s="303"/>
      <c r="UTG129" s="303"/>
      <c r="UTH129" s="303"/>
      <c r="UTI129" s="303"/>
      <c r="UTJ129" s="303"/>
      <c r="UTK129" s="303"/>
      <c r="UTL129" s="303"/>
      <c r="UTM129" s="303"/>
      <c r="UTN129" s="303"/>
      <c r="UTO129" s="303"/>
      <c r="UTP129" s="303"/>
      <c r="UTQ129" s="303"/>
      <c r="UTR129" s="303"/>
      <c r="UTS129" s="303"/>
      <c r="UTT129" s="303"/>
      <c r="UTU129" s="303"/>
      <c r="UTV129" s="303"/>
      <c r="UTW129" s="303"/>
      <c r="UTX129" s="303"/>
      <c r="UTY129" s="303"/>
      <c r="UTZ129" s="303"/>
      <c r="UUA129" s="303"/>
      <c r="UUB129" s="303"/>
      <c r="UUC129" s="303"/>
      <c r="UUD129" s="303"/>
      <c r="UUE129" s="303"/>
      <c r="UUF129" s="303"/>
      <c r="UUG129" s="303"/>
      <c r="UUH129" s="303"/>
      <c r="UUI129" s="303"/>
      <c r="UUJ129" s="303"/>
      <c r="UUK129" s="303"/>
      <c r="UUL129" s="303"/>
      <c r="UUM129" s="303"/>
      <c r="UUN129" s="303"/>
      <c r="UUO129" s="303"/>
      <c r="UUP129" s="303"/>
      <c r="UUQ129" s="303"/>
      <c r="UUR129" s="303"/>
      <c r="UUS129" s="303"/>
      <c r="UUT129" s="303"/>
      <c r="UUU129" s="303"/>
      <c r="UUV129" s="303"/>
      <c r="UUW129" s="303"/>
      <c r="UUX129" s="303"/>
      <c r="UUY129" s="303"/>
      <c r="UUZ129" s="303"/>
      <c r="UVA129" s="303"/>
      <c r="UVB129" s="303"/>
      <c r="UVC129" s="303"/>
      <c r="UVD129" s="303"/>
      <c r="UVE129" s="303"/>
      <c r="UVF129" s="303"/>
      <c r="UVG129" s="303"/>
      <c r="UVH129" s="303"/>
      <c r="UVI129" s="303"/>
      <c r="UVJ129" s="303"/>
      <c r="UVK129" s="303"/>
      <c r="UVL129" s="303"/>
      <c r="UVM129" s="303"/>
      <c r="UVN129" s="303"/>
      <c r="UVO129" s="303"/>
      <c r="UVP129" s="303"/>
      <c r="UVQ129" s="303"/>
      <c r="UVR129" s="303"/>
      <c r="UVS129" s="303"/>
      <c r="UVT129" s="303"/>
      <c r="UVU129" s="303"/>
      <c r="UVV129" s="303"/>
      <c r="UVW129" s="303"/>
      <c r="UVX129" s="303"/>
      <c r="UVY129" s="303"/>
      <c r="UVZ129" s="303"/>
      <c r="UWA129" s="303"/>
      <c r="UWB129" s="303"/>
      <c r="UWC129" s="303"/>
      <c r="UWD129" s="303"/>
      <c r="UWE129" s="303"/>
      <c r="UWF129" s="303"/>
      <c r="UWG129" s="303"/>
      <c r="UWH129" s="303"/>
      <c r="UWI129" s="303"/>
      <c r="UWJ129" s="303"/>
      <c r="UWK129" s="303"/>
      <c r="UWL129" s="303"/>
      <c r="UWM129" s="303"/>
      <c r="UWN129" s="303"/>
      <c r="UWO129" s="303"/>
      <c r="UWP129" s="303"/>
      <c r="UWQ129" s="303"/>
      <c r="UWR129" s="303"/>
      <c r="UWS129" s="303"/>
      <c r="UWT129" s="303"/>
      <c r="UWU129" s="303"/>
      <c r="UWV129" s="303"/>
      <c r="UWW129" s="303"/>
      <c r="UWX129" s="303"/>
      <c r="UWY129" s="303"/>
      <c r="UWZ129" s="303"/>
      <c r="UXA129" s="303"/>
      <c r="UXB129" s="303"/>
      <c r="UXC129" s="303"/>
      <c r="UXD129" s="303"/>
      <c r="UXE129" s="303"/>
      <c r="UXF129" s="303"/>
      <c r="UXG129" s="303"/>
      <c r="UXH129" s="303"/>
      <c r="UXI129" s="303"/>
      <c r="UXJ129" s="303"/>
      <c r="UXK129" s="303"/>
      <c r="UXL129" s="303"/>
      <c r="UXM129" s="303"/>
      <c r="UXN129" s="303"/>
      <c r="UXO129" s="303"/>
      <c r="UXP129" s="303"/>
      <c r="UXQ129" s="303"/>
      <c r="UXR129" s="303"/>
      <c r="UXS129" s="303"/>
      <c r="UXT129" s="303"/>
      <c r="UXU129" s="303"/>
      <c r="UXV129" s="303"/>
      <c r="UXW129" s="303"/>
      <c r="UXX129" s="303"/>
      <c r="UXY129" s="303"/>
      <c r="UXZ129" s="303"/>
      <c r="UYA129" s="303"/>
      <c r="UYB129" s="303"/>
      <c r="UYC129" s="303"/>
      <c r="UYD129" s="303"/>
      <c r="UYE129" s="303"/>
      <c r="UYF129" s="303"/>
      <c r="UYG129" s="303"/>
      <c r="UYH129" s="303"/>
      <c r="UYI129" s="303"/>
      <c r="UYJ129" s="303"/>
      <c r="UYK129" s="303"/>
      <c r="UYL129" s="303"/>
      <c r="UYM129" s="303"/>
      <c r="UYN129" s="303"/>
      <c r="UYO129" s="303"/>
      <c r="UYP129" s="303"/>
      <c r="UYQ129" s="303"/>
      <c r="UYR129" s="303"/>
      <c r="UYS129" s="303"/>
      <c r="UYT129" s="303"/>
      <c r="UYU129" s="303"/>
      <c r="UYV129" s="303"/>
      <c r="UYW129" s="303"/>
      <c r="UYX129" s="303"/>
      <c r="UYY129" s="303"/>
      <c r="UYZ129" s="303"/>
      <c r="UZA129" s="303"/>
      <c r="UZB129" s="303"/>
      <c r="UZC129" s="303"/>
      <c r="UZD129" s="303"/>
      <c r="UZE129" s="303"/>
      <c r="UZF129" s="303"/>
      <c r="UZG129" s="303"/>
      <c r="UZH129" s="303"/>
      <c r="UZI129" s="303"/>
      <c r="UZJ129" s="303"/>
      <c r="UZK129" s="303"/>
      <c r="UZL129" s="303"/>
      <c r="UZM129" s="303"/>
      <c r="UZN129" s="303"/>
      <c r="UZO129" s="303"/>
      <c r="UZP129" s="303"/>
      <c r="UZQ129" s="303"/>
      <c r="UZR129" s="303"/>
      <c r="UZS129" s="303"/>
      <c r="UZT129" s="303"/>
      <c r="UZU129" s="303"/>
      <c r="UZV129" s="303"/>
      <c r="UZW129" s="303"/>
      <c r="UZX129" s="303"/>
      <c r="UZY129" s="303"/>
      <c r="UZZ129" s="303"/>
      <c r="VAA129" s="303"/>
      <c r="VAB129" s="303"/>
      <c r="VAC129" s="303"/>
      <c r="VAD129" s="303"/>
      <c r="VAE129" s="303"/>
      <c r="VAF129" s="303"/>
      <c r="VAG129" s="303"/>
      <c r="VAH129" s="303"/>
      <c r="VAI129" s="303"/>
      <c r="VAJ129" s="303"/>
      <c r="VAK129" s="303"/>
      <c r="VAL129" s="303"/>
      <c r="VAM129" s="303"/>
      <c r="VAN129" s="303"/>
      <c r="VAO129" s="303"/>
      <c r="VAP129" s="303"/>
      <c r="VAQ129" s="303"/>
      <c r="VAR129" s="303"/>
      <c r="VAS129" s="303"/>
      <c r="VAT129" s="303"/>
      <c r="VAU129" s="303"/>
      <c r="VAV129" s="303"/>
      <c r="VAW129" s="303"/>
      <c r="VAX129" s="303"/>
      <c r="VAY129" s="303"/>
      <c r="VAZ129" s="303"/>
      <c r="VBA129" s="303"/>
      <c r="VBB129" s="303"/>
      <c r="VBC129" s="303"/>
      <c r="VBD129" s="303"/>
      <c r="VBE129" s="303"/>
      <c r="VBF129" s="303"/>
      <c r="VBG129" s="303"/>
      <c r="VBH129" s="303"/>
      <c r="VBI129" s="303"/>
      <c r="VBJ129" s="303"/>
      <c r="VBK129" s="303"/>
      <c r="VBL129" s="303"/>
      <c r="VBM129" s="303"/>
      <c r="VBN129" s="303"/>
      <c r="VBO129" s="303"/>
      <c r="VBP129" s="303"/>
      <c r="VBQ129" s="303"/>
      <c r="VBR129" s="303"/>
      <c r="VBS129" s="303"/>
      <c r="VBT129" s="303"/>
      <c r="VBU129" s="303"/>
      <c r="VBV129" s="303"/>
      <c r="VBW129" s="303"/>
      <c r="VBX129" s="303"/>
      <c r="VBY129" s="303"/>
      <c r="VBZ129" s="303"/>
      <c r="VCA129" s="303"/>
      <c r="VCB129" s="303"/>
      <c r="VCC129" s="303"/>
      <c r="VCD129" s="303"/>
      <c r="VCE129" s="303"/>
      <c r="VCF129" s="303"/>
      <c r="VCG129" s="303"/>
      <c r="VCH129" s="303"/>
      <c r="VCI129" s="303"/>
      <c r="VCJ129" s="303"/>
      <c r="VCK129" s="303"/>
      <c r="VCL129" s="303"/>
      <c r="VCM129" s="303"/>
      <c r="VCN129" s="303"/>
      <c r="VCO129" s="303"/>
      <c r="VCP129" s="303"/>
      <c r="VCQ129" s="303"/>
      <c r="VCR129" s="303"/>
      <c r="VCS129" s="303"/>
      <c r="VCT129" s="303"/>
      <c r="VCU129" s="303"/>
      <c r="VCV129" s="303"/>
      <c r="VCW129" s="303"/>
      <c r="VCX129" s="303"/>
      <c r="VCY129" s="303"/>
      <c r="VCZ129" s="303"/>
      <c r="VDA129" s="303"/>
      <c r="VDB129" s="303"/>
      <c r="VDC129" s="303"/>
      <c r="VDD129" s="303"/>
      <c r="VDE129" s="303"/>
      <c r="VDF129" s="303"/>
      <c r="VDG129" s="303"/>
      <c r="VDH129" s="303"/>
      <c r="VDI129" s="303"/>
      <c r="VDJ129" s="303"/>
      <c r="VDK129" s="303"/>
      <c r="VDL129" s="303"/>
      <c r="VDM129" s="303"/>
      <c r="VDN129" s="303"/>
      <c r="VDO129" s="303"/>
      <c r="VDP129" s="303"/>
      <c r="VDQ129" s="303"/>
      <c r="VDR129" s="303"/>
      <c r="VDS129" s="303"/>
      <c r="VDT129" s="303"/>
      <c r="VDU129" s="303"/>
      <c r="VDV129" s="303"/>
      <c r="VDW129" s="303"/>
      <c r="VDX129" s="303"/>
      <c r="VDY129" s="303"/>
      <c r="VDZ129" s="303"/>
      <c r="VEA129" s="303"/>
      <c r="VEB129" s="303"/>
      <c r="VEC129" s="303"/>
      <c r="VED129" s="303"/>
      <c r="VEE129" s="303"/>
      <c r="VEF129" s="303"/>
      <c r="VEG129" s="303"/>
      <c r="VEH129" s="303"/>
      <c r="VEI129" s="303"/>
      <c r="VEJ129" s="303"/>
      <c r="VEK129" s="303"/>
      <c r="VEL129" s="303"/>
      <c r="VEM129" s="303"/>
      <c r="VEN129" s="303"/>
      <c r="VEO129" s="303"/>
      <c r="VEP129" s="303"/>
      <c r="VEQ129" s="303"/>
      <c r="VER129" s="303"/>
      <c r="VES129" s="303"/>
      <c r="VET129" s="303"/>
      <c r="VEU129" s="303"/>
      <c r="VEV129" s="303"/>
      <c r="VEW129" s="303"/>
      <c r="VEX129" s="303"/>
      <c r="VEY129" s="303"/>
      <c r="VEZ129" s="303"/>
      <c r="VFA129" s="303"/>
      <c r="VFB129" s="303"/>
      <c r="VFC129" s="303"/>
      <c r="VFD129" s="303"/>
      <c r="VFE129" s="303"/>
      <c r="VFF129" s="303"/>
      <c r="VFG129" s="303"/>
      <c r="VFH129" s="303"/>
      <c r="VFI129" s="303"/>
      <c r="VFJ129" s="303"/>
      <c r="VFK129" s="303"/>
      <c r="VFL129" s="303"/>
      <c r="VFM129" s="303"/>
      <c r="VFN129" s="303"/>
      <c r="VFO129" s="303"/>
      <c r="VFP129" s="303"/>
      <c r="VFQ129" s="303"/>
      <c r="VFR129" s="303"/>
      <c r="VFS129" s="303"/>
      <c r="VFT129" s="303"/>
      <c r="VFU129" s="303"/>
      <c r="VFV129" s="303"/>
      <c r="VFW129" s="303"/>
      <c r="VFX129" s="303"/>
      <c r="VFY129" s="303"/>
      <c r="VFZ129" s="303"/>
      <c r="VGA129" s="303"/>
      <c r="VGB129" s="303"/>
      <c r="VGC129" s="303"/>
      <c r="VGD129" s="303"/>
      <c r="VGE129" s="303"/>
      <c r="VGF129" s="303"/>
      <c r="VGG129" s="303"/>
      <c r="VGH129" s="303"/>
      <c r="VGI129" s="303"/>
      <c r="VGJ129" s="303"/>
      <c r="VGK129" s="303"/>
      <c r="VGL129" s="303"/>
      <c r="VGM129" s="303"/>
      <c r="VGN129" s="303"/>
      <c r="VGO129" s="303"/>
      <c r="VGP129" s="303"/>
      <c r="VGQ129" s="303"/>
      <c r="VGR129" s="303"/>
      <c r="VGS129" s="303"/>
      <c r="VGT129" s="303"/>
      <c r="VGU129" s="303"/>
      <c r="VGV129" s="303"/>
      <c r="VGW129" s="303"/>
      <c r="VGX129" s="303"/>
      <c r="VGY129" s="303"/>
      <c r="VGZ129" s="303"/>
      <c r="VHA129" s="303"/>
      <c r="VHB129" s="303"/>
      <c r="VHC129" s="303"/>
      <c r="VHD129" s="303"/>
      <c r="VHE129" s="303"/>
      <c r="VHF129" s="303"/>
      <c r="VHG129" s="303"/>
      <c r="VHH129" s="303"/>
      <c r="VHI129" s="303"/>
      <c r="VHJ129" s="303"/>
      <c r="VHK129" s="303"/>
      <c r="VHL129" s="303"/>
      <c r="VHM129" s="303"/>
      <c r="VHN129" s="303"/>
      <c r="VHO129" s="303"/>
      <c r="VHP129" s="303"/>
      <c r="VHQ129" s="303"/>
      <c r="VHR129" s="303"/>
      <c r="VHS129" s="303"/>
      <c r="VHT129" s="303"/>
      <c r="VHU129" s="303"/>
      <c r="VHV129" s="303"/>
      <c r="VHW129" s="303"/>
      <c r="VHX129" s="303"/>
      <c r="VHY129" s="303"/>
      <c r="VHZ129" s="303"/>
      <c r="VIA129" s="303"/>
      <c r="VIB129" s="303"/>
      <c r="VIC129" s="303"/>
      <c r="VID129" s="303"/>
      <c r="VIE129" s="303"/>
      <c r="VIF129" s="303"/>
      <c r="VIG129" s="303"/>
      <c r="VIH129" s="303"/>
      <c r="VII129" s="303"/>
      <c r="VIJ129" s="303"/>
      <c r="VIK129" s="303"/>
      <c r="VIL129" s="303"/>
      <c r="VIM129" s="303"/>
      <c r="VIN129" s="303"/>
      <c r="VIO129" s="303"/>
      <c r="VIP129" s="303"/>
      <c r="VIQ129" s="303"/>
      <c r="VIR129" s="303"/>
      <c r="VIS129" s="303"/>
      <c r="VIT129" s="303"/>
      <c r="VIU129" s="303"/>
      <c r="VIV129" s="303"/>
      <c r="VIW129" s="303"/>
      <c r="VIX129" s="303"/>
      <c r="VIY129" s="303"/>
      <c r="VIZ129" s="303"/>
      <c r="VJA129" s="303"/>
      <c r="VJB129" s="303"/>
      <c r="VJC129" s="303"/>
      <c r="VJD129" s="303"/>
      <c r="VJE129" s="303"/>
      <c r="VJF129" s="303"/>
      <c r="VJG129" s="303"/>
      <c r="VJH129" s="303"/>
      <c r="VJI129" s="303"/>
      <c r="VJJ129" s="303"/>
      <c r="VJK129" s="303"/>
      <c r="VJL129" s="303"/>
      <c r="VJM129" s="303"/>
      <c r="VJN129" s="303"/>
      <c r="VJO129" s="303"/>
      <c r="VJP129" s="303"/>
      <c r="VJQ129" s="303"/>
      <c r="VJR129" s="303"/>
      <c r="VJS129" s="303"/>
      <c r="VJT129" s="303"/>
      <c r="VJU129" s="303"/>
      <c r="VJV129" s="303"/>
      <c r="VJW129" s="303"/>
      <c r="VJX129" s="303"/>
      <c r="VJY129" s="303"/>
      <c r="VJZ129" s="303"/>
      <c r="VKA129" s="303"/>
      <c r="VKB129" s="303"/>
      <c r="VKC129" s="303"/>
      <c r="VKD129" s="303"/>
      <c r="VKE129" s="303"/>
      <c r="VKF129" s="303"/>
      <c r="VKG129" s="303"/>
      <c r="VKH129" s="303"/>
      <c r="VKI129" s="303"/>
      <c r="VKJ129" s="303"/>
      <c r="VKK129" s="303"/>
      <c r="VKL129" s="303"/>
      <c r="VKM129" s="303"/>
      <c r="VKN129" s="303"/>
      <c r="VKO129" s="303"/>
      <c r="VKP129" s="303"/>
      <c r="VKQ129" s="303"/>
      <c r="VKR129" s="303"/>
      <c r="VKS129" s="303"/>
      <c r="VKT129" s="303"/>
      <c r="VKU129" s="303"/>
      <c r="VKV129" s="303"/>
      <c r="VKW129" s="303"/>
      <c r="VKX129" s="303"/>
      <c r="VKY129" s="303"/>
      <c r="VKZ129" s="303"/>
      <c r="VLA129" s="303"/>
      <c r="VLB129" s="303"/>
      <c r="VLC129" s="303"/>
      <c r="VLD129" s="303"/>
      <c r="VLE129" s="303"/>
      <c r="VLF129" s="303"/>
      <c r="VLG129" s="303"/>
      <c r="VLH129" s="303"/>
      <c r="VLI129" s="303"/>
      <c r="VLJ129" s="303"/>
      <c r="VLK129" s="303"/>
      <c r="VLL129" s="303"/>
      <c r="VLM129" s="303"/>
      <c r="VLN129" s="303"/>
      <c r="VLO129" s="303"/>
      <c r="VLP129" s="303"/>
      <c r="VLQ129" s="303"/>
      <c r="VLR129" s="303"/>
      <c r="VLS129" s="303"/>
      <c r="VLT129" s="303"/>
      <c r="VLU129" s="303"/>
      <c r="VLV129" s="303"/>
      <c r="VLW129" s="303"/>
      <c r="VLX129" s="303"/>
      <c r="VLY129" s="303"/>
      <c r="VLZ129" s="303"/>
      <c r="VMA129" s="303"/>
      <c r="VMB129" s="303"/>
      <c r="VMC129" s="303"/>
      <c r="VMD129" s="303"/>
      <c r="VME129" s="303"/>
      <c r="VMF129" s="303"/>
      <c r="VMG129" s="303"/>
      <c r="VMH129" s="303"/>
      <c r="VMI129" s="303"/>
      <c r="VMJ129" s="303"/>
      <c r="VMK129" s="303"/>
      <c r="VML129" s="303"/>
      <c r="VMM129" s="303"/>
      <c r="VMN129" s="303"/>
      <c r="VMO129" s="303"/>
      <c r="VMP129" s="303"/>
      <c r="VMQ129" s="303"/>
      <c r="VMR129" s="303"/>
      <c r="VMS129" s="303"/>
      <c r="VMT129" s="303"/>
      <c r="VMU129" s="303"/>
      <c r="VMV129" s="303"/>
      <c r="VMW129" s="303"/>
      <c r="VMX129" s="303"/>
      <c r="VMY129" s="303"/>
      <c r="VMZ129" s="303"/>
      <c r="VNA129" s="303"/>
      <c r="VNB129" s="303"/>
      <c r="VNC129" s="303"/>
      <c r="VND129" s="303"/>
      <c r="VNE129" s="303"/>
      <c r="VNF129" s="303"/>
      <c r="VNG129" s="303"/>
      <c r="VNH129" s="303"/>
      <c r="VNI129" s="303"/>
      <c r="VNJ129" s="303"/>
      <c r="VNK129" s="303"/>
      <c r="VNL129" s="303"/>
      <c r="VNM129" s="303"/>
      <c r="VNN129" s="303"/>
      <c r="VNO129" s="303"/>
      <c r="VNP129" s="303"/>
      <c r="VNQ129" s="303"/>
      <c r="VNR129" s="303"/>
      <c r="VNS129" s="303"/>
      <c r="VNT129" s="303"/>
      <c r="VNU129" s="303"/>
      <c r="VNV129" s="303"/>
      <c r="VNW129" s="303"/>
      <c r="VNX129" s="303"/>
      <c r="VNY129" s="303"/>
      <c r="VNZ129" s="303"/>
      <c r="VOA129" s="303"/>
      <c r="VOB129" s="303"/>
      <c r="VOC129" s="303"/>
      <c r="VOD129" s="303"/>
      <c r="VOE129" s="303"/>
      <c r="VOF129" s="303"/>
      <c r="VOG129" s="303"/>
      <c r="VOH129" s="303"/>
      <c r="VOI129" s="303"/>
      <c r="VOJ129" s="303"/>
      <c r="VOK129" s="303"/>
      <c r="VOL129" s="303"/>
      <c r="VOM129" s="303"/>
      <c r="VON129" s="303"/>
      <c r="VOO129" s="303"/>
      <c r="VOP129" s="303"/>
      <c r="VOQ129" s="303"/>
      <c r="VOR129" s="303"/>
      <c r="VOS129" s="303"/>
      <c r="VOT129" s="303"/>
      <c r="VOU129" s="303"/>
      <c r="VOV129" s="303"/>
      <c r="VOW129" s="303"/>
      <c r="VOX129" s="303"/>
      <c r="VOY129" s="303"/>
      <c r="VOZ129" s="303"/>
      <c r="VPA129" s="303"/>
      <c r="VPB129" s="303"/>
      <c r="VPC129" s="303"/>
      <c r="VPD129" s="303"/>
      <c r="VPE129" s="303"/>
      <c r="VPF129" s="303"/>
      <c r="VPG129" s="303"/>
      <c r="VPH129" s="303"/>
      <c r="VPI129" s="303"/>
      <c r="VPJ129" s="303"/>
      <c r="VPK129" s="303"/>
      <c r="VPL129" s="303"/>
      <c r="VPM129" s="303"/>
      <c r="VPN129" s="303"/>
      <c r="VPO129" s="303"/>
      <c r="VPP129" s="303"/>
      <c r="VPQ129" s="303"/>
      <c r="VPR129" s="303"/>
      <c r="VPS129" s="303"/>
      <c r="VPT129" s="303"/>
      <c r="VPU129" s="303"/>
      <c r="VPV129" s="303"/>
      <c r="VPW129" s="303"/>
      <c r="VPX129" s="303"/>
      <c r="VPY129" s="303"/>
      <c r="VPZ129" s="303"/>
      <c r="VQA129" s="303"/>
      <c r="VQB129" s="303"/>
      <c r="VQC129" s="303"/>
      <c r="VQD129" s="303"/>
      <c r="VQE129" s="303"/>
      <c r="VQF129" s="303"/>
      <c r="VQG129" s="303"/>
      <c r="VQH129" s="303"/>
      <c r="VQI129" s="303"/>
      <c r="VQJ129" s="303"/>
      <c r="VQK129" s="303"/>
      <c r="VQL129" s="303"/>
      <c r="VQM129" s="303"/>
      <c r="VQN129" s="303"/>
      <c r="VQO129" s="303"/>
      <c r="VQP129" s="303"/>
      <c r="VQQ129" s="303"/>
      <c r="VQR129" s="303"/>
      <c r="VQS129" s="303"/>
      <c r="VQT129" s="303"/>
      <c r="VQU129" s="303"/>
      <c r="VQV129" s="303"/>
      <c r="VQW129" s="303"/>
      <c r="VQX129" s="303"/>
      <c r="VQY129" s="303"/>
      <c r="VQZ129" s="303"/>
      <c r="VRA129" s="303"/>
      <c r="VRB129" s="303"/>
      <c r="VRC129" s="303"/>
      <c r="VRD129" s="303"/>
      <c r="VRE129" s="303"/>
      <c r="VRF129" s="303"/>
      <c r="VRG129" s="303"/>
      <c r="VRH129" s="303"/>
      <c r="VRI129" s="303"/>
      <c r="VRJ129" s="303"/>
      <c r="VRK129" s="303"/>
      <c r="VRL129" s="303"/>
      <c r="VRM129" s="303"/>
      <c r="VRN129" s="303"/>
      <c r="VRO129" s="303"/>
      <c r="VRP129" s="303"/>
      <c r="VRQ129" s="303"/>
      <c r="VRR129" s="303"/>
      <c r="VRS129" s="303"/>
      <c r="VRT129" s="303"/>
      <c r="VRU129" s="303"/>
      <c r="VRV129" s="303"/>
      <c r="VRW129" s="303"/>
      <c r="VRX129" s="303"/>
      <c r="VRY129" s="303"/>
      <c r="VRZ129" s="303"/>
      <c r="VSA129" s="303"/>
      <c r="VSB129" s="303"/>
      <c r="VSC129" s="303"/>
      <c r="VSD129" s="303"/>
      <c r="VSE129" s="303"/>
      <c r="VSF129" s="303"/>
      <c r="VSG129" s="303"/>
      <c r="VSH129" s="303"/>
      <c r="VSI129" s="303"/>
      <c r="VSJ129" s="303"/>
      <c r="VSK129" s="303"/>
      <c r="VSL129" s="303"/>
      <c r="VSM129" s="303"/>
      <c r="VSN129" s="303"/>
      <c r="VSO129" s="303"/>
      <c r="VSP129" s="303"/>
      <c r="VSQ129" s="303"/>
      <c r="VSR129" s="303"/>
      <c r="VSS129" s="303"/>
      <c r="VST129" s="303"/>
      <c r="VSU129" s="303"/>
      <c r="VSV129" s="303"/>
      <c r="VSW129" s="303"/>
      <c r="VSX129" s="303"/>
      <c r="VSY129" s="303"/>
      <c r="VSZ129" s="303"/>
      <c r="VTA129" s="303"/>
      <c r="VTB129" s="303"/>
      <c r="VTC129" s="303"/>
      <c r="VTD129" s="303"/>
      <c r="VTE129" s="303"/>
      <c r="VTF129" s="303"/>
      <c r="VTG129" s="303"/>
      <c r="VTH129" s="303"/>
      <c r="VTI129" s="303"/>
      <c r="VTJ129" s="303"/>
      <c r="VTK129" s="303"/>
      <c r="VTL129" s="303"/>
      <c r="VTM129" s="303"/>
      <c r="VTN129" s="303"/>
      <c r="VTO129" s="303"/>
      <c r="VTP129" s="303"/>
      <c r="VTQ129" s="303"/>
      <c r="VTR129" s="303"/>
      <c r="VTS129" s="303"/>
      <c r="VTT129" s="303"/>
      <c r="VTU129" s="303"/>
      <c r="VTV129" s="303"/>
      <c r="VTW129" s="303"/>
      <c r="VTX129" s="303"/>
      <c r="VTY129" s="303"/>
      <c r="VTZ129" s="303"/>
      <c r="VUA129" s="303"/>
      <c r="VUB129" s="303"/>
      <c r="VUC129" s="303"/>
      <c r="VUD129" s="303"/>
      <c r="VUE129" s="303"/>
      <c r="VUF129" s="303"/>
      <c r="VUG129" s="303"/>
      <c r="VUH129" s="303"/>
      <c r="VUI129" s="303"/>
      <c r="VUJ129" s="303"/>
      <c r="VUK129" s="303"/>
      <c r="VUL129" s="303"/>
      <c r="VUM129" s="303"/>
      <c r="VUN129" s="303"/>
      <c r="VUO129" s="303"/>
      <c r="VUP129" s="303"/>
      <c r="VUQ129" s="303"/>
      <c r="VUR129" s="303"/>
      <c r="VUS129" s="303"/>
      <c r="VUT129" s="303"/>
      <c r="VUU129" s="303"/>
      <c r="VUV129" s="303"/>
      <c r="VUW129" s="303"/>
      <c r="VUX129" s="303"/>
      <c r="VUY129" s="303"/>
      <c r="VUZ129" s="303"/>
      <c r="VVA129" s="303"/>
      <c r="VVB129" s="303"/>
      <c r="VVC129" s="303"/>
      <c r="VVD129" s="303"/>
      <c r="VVE129" s="303"/>
      <c r="VVF129" s="303"/>
      <c r="VVG129" s="303"/>
      <c r="VVH129" s="303"/>
      <c r="VVI129" s="303"/>
      <c r="VVJ129" s="303"/>
      <c r="VVK129" s="303"/>
      <c r="VVL129" s="303"/>
      <c r="VVM129" s="303"/>
      <c r="VVN129" s="303"/>
      <c r="VVO129" s="303"/>
      <c r="VVP129" s="303"/>
      <c r="VVQ129" s="303"/>
      <c r="VVR129" s="303"/>
      <c r="VVS129" s="303"/>
      <c r="VVT129" s="303"/>
      <c r="VVU129" s="303"/>
      <c r="VVV129" s="303"/>
      <c r="VVW129" s="303"/>
      <c r="VVX129" s="303"/>
      <c r="VVY129" s="303"/>
      <c r="VVZ129" s="303"/>
      <c r="VWA129" s="303"/>
      <c r="VWB129" s="303"/>
      <c r="VWC129" s="303"/>
      <c r="VWD129" s="303"/>
      <c r="VWE129" s="303"/>
      <c r="VWF129" s="303"/>
      <c r="VWG129" s="303"/>
      <c r="VWH129" s="303"/>
      <c r="VWI129" s="303"/>
      <c r="VWJ129" s="303"/>
      <c r="VWK129" s="303"/>
      <c r="VWL129" s="303"/>
      <c r="VWM129" s="303"/>
      <c r="VWN129" s="303"/>
      <c r="VWO129" s="303"/>
      <c r="VWP129" s="303"/>
      <c r="VWQ129" s="303"/>
      <c r="VWR129" s="303"/>
      <c r="VWS129" s="303"/>
      <c r="VWT129" s="303"/>
      <c r="VWU129" s="303"/>
      <c r="VWV129" s="303"/>
      <c r="VWW129" s="303"/>
      <c r="VWX129" s="303"/>
      <c r="VWY129" s="303"/>
      <c r="VWZ129" s="303"/>
      <c r="VXA129" s="303"/>
      <c r="VXB129" s="303"/>
      <c r="VXC129" s="303"/>
      <c r="VXD129" s="303"/>
      <c r="VXE129" s="303"/>
      <c r="VXF129" s="303"/>
      <c r="VXG129" s="303"/>
      <c r="VXH129" s="303"/>
      <c r="VXI129" s="303"/>
      <c r="VXJ129" s="303"/>
      <c r="VXK129" s="303"/>
      <c r="VXL129" s="303"/>
      <c r="VXM129" s="303"/>
      <c r="VXN129" s="303"/>
      <c r="VXO129" s="303"/>
      <c r="VXP129" s="303"/>
      <c r="VXQ129" s="303"/>
      <c r="VXR129" s="303"/>
      <c r="VXS129" s="303"/>
      <c r="VXT129" s="303"/>
      <c r="VXU129" s="303"/>
      <c r="VXV129" s="303"/>
      <c r="VXW129" s="303"/>
      <c r="VXX129" s="303"/>
      <c r="VXY129" s="303"/>
      <c r="VXZ129" s="303"/>
      <c r="VYA129" s="303"/>
      <c r="VYB129" s="303"/>
      <c r="VYC129" s="303"/>
      <c r="VYD129" s="303"/>
      <c r="VYE129" s="303"/>
      <c r="VYF129" s="303"/>
      <c r="VYG129" s="303"/>
      <c r="VYH129" s="303"/>
      <c r="VYI129" s="303"/>
      <c r="VYJ129" s="303"/>
      <c r="VYK129" s="303"/>
      <c r="VYL129" s="303"/>
      <c r="VYM129" s="303"/>
      <c r="VYN129" s="303"/>
      <c r="VYO129" s="303"/>
      <c r="VYP129" s="303"/>
      <c r="VYQ129" s="303"/>
      <c r="VYR129" s="303"/>
      <c r="VYS129" s="303"/>
      <c r="VYT129" s="303"/>
      <c r="VYU129" s="303"/>
      <c r="VYV129" s="303"/>
      <c r="VYW129" s="303"/>
      <c r="VYX129" s="303"/>
      <c r="VYY129" s="303"/>
      <c r="VYZ129" s="303"/>
      <c r="VZA129" s="303"/>
      <c r="VZB129" s="303"/>
      <c r="VZC129" s="303"/>
      <c r="VZD129" s="303"/>
      <c r="VZE129" s="303"/>
      <c r="VZF129" s="303"/>
      <c r="VZG129" s="303"/>
      <c r="VZH129" s="303"/>
      <c r="VZI129" s="303"/>
      <c r="VZJ129" s="303"/>
      <c r="VZK129" s="303"/>
      <c r="VZL129" s="303"/>
      <c r="VZM129" s="303"/>
      <c r="VZN129" s="303"/>
      <c r="VZO129" s="303"/>
      <c r="VZP129" s="303"/>
      <c r="VZQ129" s="303"/>
      <c r="VZR129" s="303"/>
      <c r="VZS129" s="303"/>
      <c r="VZT129" s="303"/>
      <c r="VZU129" s="303"/>
      <c r="VZV129" s="303"/>
      <c r="VZW129" s="303"/>
      <c r="VZX129" s="303"/>
      <c r="VZY129" s="303"/>
      <c r="VZZ129" s="303"/>
      <c r="WAA129" s="303"/>
      <c r="WAB129" s="303"/>
      <c r="WAC129" s="303"/>
      <c r="WAD129" s="303"/>
      <c r="WAE129" s="303"/>
      <c r="WAF129" s="303"/>
      <c r="WAG129" s="303"/>
      <c r="WAH129" s="303"/>
      <c r="WAI129" s="303"/>
      <c r="WAJ129" s="303"/>
      <c r="WAK129" s="303"/>
      <c r="WAL129" s="303"/>
      <c r="WAM129" s="303"/>
      <c r="WAN129" s="303"/>
      <c r="WAO129" s="303"/>
      <c r="WAP129" s="303"/>
      <c r="WAQ129" s="303"/>
      <c r="WAR129" s="303"/>
      <c r="WAS129" s="303"/>
      <c r="WAT129" s="303"/>
      <c r="WAU129" s="303"/>
      <c r="WAV129" s="303"/>
      <c r="WAW129" s="303"/>
      <c r="WAX129" s="303"/>
      <c r="WAY129" s="303"/>
      <c r="WAZ129" s="303"/>
      <c r="WBA129" s="303"/>
      <c r="WBB129" s="303"/>
      <c r="WBC129" s="303"/>
      <c r="WBD129" s="303"/>
      <c r="WBE129" s="303"/>
      <c r="WBF129" s="303"/>
      <c r="WBG129" s="303"/>
      <c r="WBH129" s="303"/>
      <c r="WBI129" s="303"/>
      <c r="WBJ129" s="303"/>
      <c r="WBK129" s="303"/>
      <c r="WBL129" s="303"/>
      <c r="WBM129" s="303"/>
      <c r="WBN129" s="303"/>
      <c r="WBO129" s="303"/>
      <c r="WBP129" s="303"/>
      <c r="WBQ129" s="303"/>
      <c r="WBR129" s="303"/>
      <c r="WBS129" s="303"/>
      <c r="WBT129" s="303"/>
      <c r="WBU129" s="303"/>
      <c r="WBV129" s="303"/>
      <c r="WBW129" s="303"/>
      <c r="WBX129" s="303"/>
      <c r="WBY129" s="303"/>
      <c r="WBZ129" s="303"/>
      <c r="WCA129" s="303"/>
      <c r="WCB129" s="303"/>
      <c r="WCC129" s="303"/>
      <c r="WCD129" s="303"/>
      <c r="WCE129" s="303"/>
      <c r="WCF129" s="303"/>
      <c r="WCG129" s="303"/>
      <c r="WCH129" s="303"/>
      <c r="WCI129" s="303"/>
      <c r="WCJ129" s="303"/>
      <c r="WCK129" s="303"/>
      <c r="WCL129" s="303"/>
      <c r="WCM129" s="303"/>
      <c r="WCN129" s="303"/>
      <c r="WCO129" s="303"/>
      <c r="WCP129" s="303"/>
      <c r="WCQ129" s="303"/>
      <c r="WCR129" s="303"/>
      <c r="WCS129" s="303"/>
      <c r="WCT129" s="303"/>
      <c r="WCU129" s="303"/>
      <c r="WCV129" s="303"/>
      <c r="WCW129" s="303"/>
      <c r="WCX129" s="303"/>
      <c r="WCY129" s="303"/>
      <c r="WCZ129" s="303"/>
      <c r="WDA129" s="303"/>
      <c r="WDB129" s="303"/>
      <c r="WDC129" s="303"/>
      <c r="WDD129" s="303"/>
      <c r="WDE129" s="303"/>
      <c r="WDF129" s="303"/>
      <c r="WDG129" s="303"/>
      <c r="WDH129" s="303"/>
      <c r="WDI129" s="303"/>
      <c r="WDJ129" s="303"/>
      <c r="WDK129" s="303"/>
      <c r="WDL129" s="303"/>
      <c r="WDM129" s="303"/>
      <c r="WDN129" s="303"/>
      <c r="WDO129" s="303"/>
      <c r="WDP129" s="303"/>
      <c r="WDQ129" s="303"/>
      <c r="WDR129" s="303"/>
      <c r="WDS129" s="303"/>
      <c r="WDT129" s="303"/>
      <c r="WDU129" s="303"/>
      <c r="WDV129" s="303"/>
      <c r="WDW129" s="303"/>
      <c r="WDX129" s="303"/>
      <c r="WDY129" s="303"/>
      <c r="WDZ129" s="303"/>
      <c r="WEA129" s="303"/>
      <c r="WEB129" s="303"/>
      <c r="WEC129" s="303"/>
      <c r="WED129" s="303"/>
      <c r="WEE129" s="303"/>
      <c r="WEF129" s="303"/>
      <c r="WEG129" s="303"/>
      <c r="WEH129" s="303"/>
      <c r="WEI129" s="303"/>
      <c r="WEJ129" s="303"/>
      <c r="WEK129" s="303"/>
      <c r="WEL129" s="303"/>
      <c r="WEM129" s="303"/>
      <c r="WEN129" s="303"/>
      <c r="WEO129" s="303"/>
      <c r="WEP129" s="303"/>
      <c r="WEQ129" s="303"/>
      <c r="WER129" s="303"/>
      <c r="WES129" s="303"/>
      <c r="WET129" s="303"/>
      <c r="WEU129" s="303"/>
      <c r="WEV129" s="303"/>
      <c r="WEW129" s="303"/>
      <c r="WEX129" s="303"/>
      <c r="WEY129" s="303"/>
      <c r="WEZ129" s="303"/>
      <c r="WFA129" s="303"/>
      <c r="WFB129" s="303"/>
      <c r="WFC129" s="303"/>
      <c r="WFD129" s="303"/>
      <c r="WFE129" s="303"/>
      <c r="WFF129" s="303"/>
      <c r="WFG129" s="303"/>
      <c r="WFH129" s="303"/>
      <c r="WFI129" s="303"/>
      <c r="WFJ129" s="303"/>
      <c r="WFK129" s="303"/>
      <c r="WFL129" s="303"/>
      <c r="WFM129" s="303"/>
      <c r="WFN129" s="303"/>
      <c r="WFO129" s="303"/>
      <c r="WFP129" s="303"/>
      <c r="WFQ129" s="303"/>
      <c r="WFR129" s="303"/>
      <c r="WFS129" s="303"/>
      <c r="WFT129" s="303"/>
      <c r="WFU129" s="303"/>
      <c r="WFV129" s="303"/>
      <c r="WFW129" s="303"/>
      <c r="WFX129" s="303"/>
      <c r="WFY129" s="303"/>
      <c r="WFZ129" s="303"/>
      <c r="WGA129" s="303"/>
      <c r="WGB129" s="303"/>
      <c r="WGC129" s="303"/>
      <c r="WGD129" s="303"/>
      <c r="WGE129" s="303"/>
      <c r="WGF129" s="303"/>
      <c r="WGG129" s="303"/>
      <c r="WGH129" s="303"/>
      <c r="WGI129" s="303"/>
      <c r="WGJ129" s="303"/>
      <c r="WGK129" s="303"/>
      <c r="WGL129" s="303"/>
      <c r="WGM129" s="303"/>
      <c r="WGN129" s="303"/>
      <c r="WGO129" s="303"/>
      <c r="WGP129" s="303"/>
      <c r="WGQ129" s="303"/>
      <c r="WGR129" s="303"/>
      <c r="WGS129" s="303"/>
      <c r="WGT129" s="303"/>
      <c r="WGU129" s="303"/>
      <c r="WGV129" s="303"/>
      <c r="WGW129" s="303"/>
      <c r="WGX129" s="303"/>
      <c r="WGY129" s="303"/>
      <c r="WGZ129" s="303"/>
      <c r="WHA129" s="303"/>
      <c r="WHB129" s="303"/>
      <c r="WHC129" s="303"/>
      <c r="WHD129" s="303"/>
      <c r="WHE129" s="303"/>
      <c r="WHF129" s="303"/>
      <c r="WHG129" s="303"/>
      <c r="WHH129" s="303"/>
      <c r="WHI129" s="303"/>
      <c r="WHJ129" s="303"/>
      <c r="WHK129" s="303"/>
      <c r="WHL129" s="303"/>
      <c r="WHM129" s="303"/>
      <c r="WHN129" s="303"/>
      <c r="WHO129" s="303"/>
      <c r="WHP129" s="303"/>
      <c r="WHQ129" s="303"/>
      <c r="WHR129" s="303"/>
      <c r="WHS129" s="303"/>
      <c r="WHT129" s="303"/>
      <c r="WHU129" s="303"/>
      <c r="WHV129" s="303"/>
      <c r="WHW129" s="303"/>
      <c r="WHX129" s="303"/>
      <c r="WHY129" s="303"/>
      <c r="WHZ129" s="303"/>
      <c r="WIA129" s="303"/>
      <c r="WIB129" s="303"/>
      <c r="WIC129" s="303"/>
      <c r="WID129" s="303"/>
      <c r="WIE129" s="303"/>
      <c r="WIF129" s="303"/>
      <c r="WIG129" s="303"/>
      <c r="WIH129" s="303"/>
      <c r="WII129" s="303"/>
      <c r="WIJ129" s="303"/>
      <c r="WIK129" s="303"/>
      <c r="WIL129" s="303"/>
      <c r="WIM129" s="303"/>
      <c r="WIN129" s="303"/>
      <c r="WIO129" s="303"/>
      <c r="WIP129" s="303"/>
      <c r="WIQ129" s="303"/>
      <c r="WIR129" s="303"/>
      <c r="WIS129" s="303"/>
      <c r="WIT129" s="303"/>
      <c r="WIU129" s="303"/>
      <c r="WIV129" s="303"/>
      <c r="WIW129" s="303"/>
      <c r="WIX129" s="303"/>
      <c r="WIY129" s="303"/>
      <c r="WIZ129" s="303"/>
      <c r="WJA129" s="303"/>
      <c r="WJB129" s="303"/>
      <c r="WJC129" s="303"/>
      <c r="WJD129" s="303"/>
      <c r="WJE129" s="303"/>
      <c r="WJF129" s="303"/>
      <c r="WJG129" s="303"/>
      <c r="WJH129" s="303"/>
      <c r="WJI129" s="303"/>
      <c r="WJJ129" s="303"/>
      <c r="WJK129" s="303"/>
      <c r="WJL129" s="303"/>
      <c r="WJM129" s="303"/>
      <c r="WJN129" s="303"/>
      <c r="WJO129" s="303"/>
      <c r="WJP129" s="303"/>
      <c r="WJQ129" s="303"/>
      <c r="WJR129" s="303"/>
      <c r="WJS129" s="303"/>
      <c r="WJT129" s="303"/>
      <c r="WJU129" s="303"/>
      <c r="WJV129" s="303"/>
      <c r="WJW129" s="303"/>
      <c r="WJX129" s="303"/>
      <c r="WJY129" s="303"/>
      <c r="WJZ129" s="303"/>
      <c r="WKA129" s="303"/>
      <c r="WKB129" s="303"/>
      <c r="WKC129" s="303"/>
      <c r="WKD129" s="303"/>
      <c r="WKE129" s="303"/>
      <c r="WKF129" s="303"/>
      <c r="WKG129" s="303"/>
      <c r="WKH129" s="303"/>
      <c r="WKI129" s="303"/>
      <c r="WKJ129" s="303"/>
      <c r="WKK129" s="303"/>
      <c r="WKL129" s="303"/>
      <c r="WKM129" s="303"/>
      <c r="WKN129" s="303"/>
      <c r="WKO129" s="303"/>
      <c r="WKP129" s="303"/>
      <c r="WKQ129" s="303"/>
      <c r="WKR129" s="303"/>
      <c r="WKS129" s="303"/>
      <c r="WKT129" s="303"/>
      <c r="WKU129" s="303"/>
      <c r="WKV129" s="303"/>
      <c r="WKW129" s="303"/>
      <c r="WKX129" s="303"/>
      <c r="WKY129" s="303"/>
      <c r="WKZ129" s="303"/>
      <c r="WLA129" s="303"/>
      <c r="WLB129" s="303"/>
      <c r="WLC129" s="303"/>
      <c r="WLD129" s="303"/>
      <c r="WLE129" s="303"/>
      <c r="WLF129" s="303"/>
      <c r="WLG129" s="303"/>
      <c r="WLH129" s="303"/>
      <c r="WLI129" s="303"/>
      <c r="WLJ129" s="303"/>
      <c r="WLK129" s="303"/>
      <c r="WLL129" s="303"/>
      <c r="WLM129" s="303"/>
      <c r="WLN129" s="303"/>
      <c r="WLO129" s="303"/>
      <c r="WLP129" s="303"/>
      <c r="WLQ129" s="303"/>
      <c r="WLR129" s="303"/>
      <c r="WLS129" s="303"/>
      <c r="WLT129" s="303"/>
      <c r="WLU129" s="303"/>
      <c r="WLV129" s="303"/>
      <c r="WLW129" s="303"/>
      <c r="WLX129" s="303"/>
      <c r="WLY129" s="303"/>
      <c r="WLZ129" s="303"/>
      <c r="WMA129" s="303"/>
      <c r="WMB129" s="303"/>
      <c r="WMC129" s="303"/>
      <c r="WMD129" s="303"/>
      <c r="WME129" s="303"/>
      <c r="WMF129" s="303"/>
      <c r="WMG129" s="303"/>
      <c r="WMH129" s="303"/>
      <c r="WMI129" s="303"/>
      <c r="WMJ129" s="303"/>
      <c r="WMK129" s="303"/>
      <c r="WML129" s="303"/>
      <c r="WMM129" s="303"/>
      <c r="WMN129" s="303"/>
      <c r="WMO129" s="303"/>
      <c r="WMP129" s="303"/>
      <c r="WMQ129" s="303"/>
      <c r="WMR129" s="303"/>
      <c r="WMS129" s="303"/>
      <c r="WMT129" s="303"/>
      <c r="WMU129" s="303"/>
      <c r="WMV129" s="303"/>
      <c r="WMW129" s="303"/>
      <c r="WMX129" s="303"/>
      <c r="WMY129" s="303"/>
      <c r="WMZ129" s="303"/>
      <c r="WNA129" s="303"/>
      <c r="WNB129" s="303"/>
      <c r="WNC129" s="303"/>
      <c r="WND129" s="303"/>
      <c r="WNE129" s="303"/>
      <c r="WNF129" s="303"/>
      <c r="WNG129" s="303"/>
      <c r="WNH129" s="303"/>
      <c r="WNI129" s="303"/>
      <c r="WNJ129" s="303"/>
      <c r="WNK129" s="303"/>
      <c r="WNL129" s="303"/>
      <c r="WNM129" s="303"/>
      <c r="WNN129" s="303"/>
      <c r="WNO129" s="303"/>
      <c r="WNP129" s="303"/>
      <c r="WNQ129" s="303"/>
      <c r="WNR129" s="303"/>
      <c r="WNS129" s="303"/>
      <c r="WNT129" s="303"/>
      <c r="WNU129" s="303"/>
      <c r="WNV129" s="303"/>
      <c r="WNW129" s="303"/>
      <c r="WNX129" s="303"/>
      <c r="WNY129" s="303"/>
      <c r="WNZ129" s="303"/>
      <c r="WOA129" s="303"/>
      <c r="WOB129" s="303"/>
      <c r="WOC129" s="303"/>
      <c r="WOD129" s="303"/>
      <c r="WOE129" s="303"/>
      <c r="WOF129" s="303"/>
      <c r="WOG129" s="303"/>
      <c r="WOH129" s="303"/>
      <c r="WOI129" s="303"/>
      <c r="WOJ129" s="303"/>
      <c r="WOK129" s="303"/>
      <c r="WOL129" s="303"/>
      <c r="WOM129" s="303"/>
      <c r="WON129" s="303"/>
      <c r="WOO129" s="303"/>
      <c r="WOP129" s="303"/>
      <c r="WOQ129" s="303"/>
      <c r="WOR129" s="303"/>
      <c r="WOS129" s="303"/>
      <c r="WOT129" s="303"/>
      <c r="WOU129" s="303"/>
      <c r="WOV129" s="303"/>
      <c r="WOW129" s="303"/>
      <c r="WOX129" s="303"/>
      <c r="WOY129" s="303"/>
      <c r="WOZ129" s="303"/>
      <c r="WPA129" s="303"/>
      <c r="WPB129" s="303"/>
      <c r="WPC129" s="303"/>
      <c r="WPD129" s="303"/>
      <c r="WPE129" s="303"/>
      <c r="WPF129" s="303"/>
      <c r="WPG129" s="303"/>
      <c r="WPH129" s="303"/>
      <c r="WPI129" s="303"/>
      <c r="WPJ129" s="303"/>
      <c r="WPK129" s="303"/>
      <c r="WPL129" s="303"/>
      <c r="WPM129" s="303"/>
      <c r="WPN129" s="303"/>
      <c r="WPO129" s="303"/>
      <c r="WPP129" s="303"/>
      <c r="WPQ129" s="303"/>
      <c r="WPR129" s="303"/>
      <c r="WPS129" s="303"/>
      <c r="WPT129" s="303"/>
      <c r="WPU129" s="303"/>
      <c r="WPV129" s="303"/>
      <c r="WPW129" s="303"/>
      <c r="WPX129" s="303"/>
      <c r="WPY129" s="303"/>
      <c r="WPZ129" s="303"/>
      <c r="WQA129" s="303"/>
      <c r="WQB129" s="303"/>
      <c r="WQC129" s="303"/>
      <c r="WQD129" s="303"/>
      <c r="WQE129" s="303"/>
      <c r="WQF129" s="303"/>
      <c r="WQG129" s="303"/>
      <c r="WQH129" s="303"/>
      <c r="WQI129" s="303"/>
      <c r="WQJ129" s="303"/>
      <c r="WQK129" s="303"/>
      <c r="WQL129" s="303"/>
      <c r="WQM129" s="303"/>
      <c r="WQN129" s="303"/>
      <c r="WQO129" s="303"/>
      <c r="WQP129" s="303"/>
      <c r="WQQ129" s="303"/>
      <c r="WQR129" s="303"/>
      <c r="WQS129" s="303"/>
      <c r="WQT129" s="303"/>
      <c r="WQU129" s="303"/>
      <c r="WQV129" s="303"/>
      <c r="WQW129" s="303"/>
      <c r="WQX129" s="303"/>
      <c r="WQY129" s="303"/>
      <c r="WQZ129" s="303"/>
      <c r="WRA129" s="303"/>
      <c r="WRB129" s="303"/>
      <c r="WRC129" s="303"/>
      <c r="WRD129" s="303"/>
      <c r="WRE129" s="303"/>
      <c r="WRF129" s="303"/>
      <c r="WRG129" s="303"/>
      <c r="WRH129" s="303"/>
      <c r="WRI129" s="303"/>
      <c r="WRJ129" s="303"/>
      <c r="WRK129" s="303"/>
      <c r="WRL129" s="303"/>
      <c r="WRM129" s="303"/>
      <c r="WRN129" s="303"/>
      <c r="WRO129" s="303"/>
      <c r="WRP129" s="303"/>
      <c r="WRQ129" s="303"/>
      <c r="WRR129" s="303"/>
      <c r="WRS129" s="303"/>
      <c r="WRT129" s="303"/>
      <c r="WRU129" s="303"/>
      <c r="WRV129" s="303"/>
      <c r="WRW129" s="303"/>
      <c r="WRX129" s="303"/>
      <c r="WRY129" s="303"/>
      <c r="WRZ129" s="303"/>
      <c r="WSA129" s="303"/>
      <c r="WSB129" s="303"/>
      <c r="WSC129" s="303"/>
      <c r="WSD129" s="303"/>
      <c r="WSE129" s="303"/>
      <c r="WSF129" s="303"/>
      <c r="WSG129" s="303"/>
      <c r="WSH129" s="303"/>
      <c r="WSI129" s="303"/>
      <c r="WSJ129" s="303"/>
      <c r="WSK129" s="303"/>
      <c r="WSL129" s="303"/>
      <c r="WSM129" s="303"/>
      <c r="WSN129" s="303"/>
      <c r="WSO129" s="303"/>
      <c r="WSP129" s="303"/>
      <c r="WSQ129" s="303"/>
      <c r="WSR129" s="303"/>
      <c r="WSS129" s="303"/>
      <c r="WST129" s="303"/>
      <c r="WSU129" s="303"/>
      <c r="WSV129" s="303"/>
      <c r="WSW129" s="303"/>
      <c r="WSX129" s="303"/>
      <c r="WSY129" s="303"/>
      <c r="WSZ129" s="303"/>
      <c r="WTA129" s="303"/>
      <c r="WTB129" s="303"/>
      <c r="WTC129" s="303"/>
      <c r="WTD129" s="303"/>
      <c r="WTE129" s="303"/>
      <c r="WTF129" s="303"/>
      <c r="WTG129" s="303"/>
      <c r="WTH129" s="303"/>
      <c r="WTI129" s="303"/>
      <c r="WTJ129" s="303"/>
      <c r="WTK129" s="303"/>
      <c r="WTL129" s="303"/>
      <c r="WTM129" s="303"/>
      <c r="WTN129" s="303"/>
      <c r="WTO129" s="303"/>
      <c r="WTP129" s="303"/>
      <c r="WTQ129" s="303"/>
      <c r="WTR129" s="303"/>
      <c r="WTS129" s="303"/>
      <c r="WTT129" s="303"/>
      <c r="WTU129" s="303"/>
      <c r="WTV129" s="303"/>
      <c r="WTW129" s="303"/>
      <c r="WTX129" s="303"/>
      <c r="WTY129" s="303"/>
      <c r="WTZ129" s="303"/>
      <c r="WUA129" s="303"/>
      <c r="WUB129" s="303"/>
      <c r="WUC129" s="303"/>
      <c r="WUD129" s="303"/>
      <c r="WUE129" s="303"/>
      <c r="WUF129" s="303"/>
      <c r="WUG129" s="303"/>
      <c r="WUH129" s="303"/>
      <c r="WUI129" s="303"/>
      <c r="WUJ129" s="303"/>
      <c r="WUK129" s="303"/>
      <c r="WUL129" s="303"/>
      <c r="WUM129" s="303"/>
      <c r="WUN129" s="303"/>
      <c r="WUO129" s="303"/>
      <c r="WUP129" s="303"/>
      <c r="WUQ129" s="303"/>
      <c r="WUR129" s="303"/>
      <c r="WUS129" s="303"/>
      <c r="WUT129" s="303"/>
      <c r="WUU129" s="303"/>
      <c r="WUV129" s="303"/>
      <c r="WUW129" s="303"/>
      <c r="WUX129" s="303"/>
      <c r="WUY129" s="303"/>
      <c r="WUZ129" s="303"/>
      <c r="WVA129" s="303"/>
      <c r="WVB129" s="303"/>
      <c r="WVC129" s="303"/>
      <c r="WVD129" s="303"/>
      <c r="WVE129" s="303"/>
      <c r="WVF129" s="303"/>
      <c r="WVG129" s="303"/>
      <c r="WVH129" s="303"/>
      <c r="WVI129" s="303"/>
      <c r="WVJ129" s="303"/>
      <c r="WVK129" s="303"/>
      <c r="WVL129" s="303"/>
      <c r="WVM129" s="303"/>
      <c r="WVN129" s="303"/>
      <c r="WVO129" s="303"/>
      <c r="WVP129" s="303"/>
      <c r="WVQ129" s="303"/>
      <c r="WVR129" s="303"/>
      <c r="WVS129" s="303"/>
      <c r="WVT129" s="303"/>
      <c r="WVU129" s="303"/>
      <c r="WVV129" s="303"/>
      <c r="WVW129" s="303"/>
      <c r="WVX129" s="303"/>
      <c r="WVY129" s="303"/>
      <c r="WVZ129" s="303"/>
      <c r="WWA129" s="303"/>
      <c r="WWB129" s="303"/>
      <c r="WWC129" s="303"/>
      <c r="WWD129" s="303"/>
      <c r="WWE129" s="303"/>
      <c r="WWF129" s="303"/>
      <c r="WWG129" s="303"/>
      <c r="WWH129" s="303"/>
      <c r="WWI129" s="303"/>
      <c r="WWJ129" s="303"/>
      <c r="WWK129" s="303"/>
      <c r="WWL129" s="303"/>
      <c r="WWM129" s="303"/>
      <c r="WWN129" s="303"/>
      <c r="WWO129" s="303"/>
      <c r="WWP129" s="303"/>
      <c r="WWQ129" s="303"/>
      <c r="WWR129" s="303"/>
      <c r="WWS129" s="303"/>
      <c r="WWT129" s="303"/>
      <c r="WWU129" s="303"/>
      <c r="WWV129" s="303"/>
      <c r="WWW129" s="303"/>
      <c r="WWX129" s="303"/>
      <c r="WWY129" s="303"/>
      <c r="WWZ129" s="303"/>
      <c r="WXA129" s="303"/>
      <c r="WXB129" s="303"/>
      <c r="WXC129" s="303"/>
      <c r="WXD129" s="303"/>
      <c r="WXE129" s="303"/>
      <c r="WXF129" s="303"/>
      <c r="WXG129" s="303"/>
      <c r="WXH129" s="303"/>
      <c r="WXI129" s="303"/>
      <c r="WXJ129" s="303"/>
      <c r="WXK129" s="303"/>
      <c r="WXL129" s="303"/>
      <c r="WXM129" s="303"/>
      <c r="WXN129" s="303"/>
      <c r="WXO129" s="303"/>
      <c r="WXP129" s="303"/>
      <c r="WXQ129" s="303"/>
      <c r="WXR129" s="303"/>
      <c r="WXS129" s="303"/>
      <c r="WXT129" s="303"/>
      <c r="WXU129" s="303"/>
      <c r="WXV129" s="303"/>
      <c r="WXW129" s="303"/>
      <c r="WXX129" s="303"/>
      <c r="WXY129" s="303"/>
      <c r="WXZ129" s="303"/>
      <c r="WYA129" s="303"/>
      <c r="WYB129" s="303"/>
      <c r="WYC129" s="303"/>
      <c r="WYD129" s="303"/>
      <c r="WYE129" s="303"/>
      <c r="WYF129" s="303"/>
      <c r="WYG129" s="303"/>
      <c r="WYH129" s="303"/>
      <c r="WYI129" s="303"/>
      <c r="WYJ129" s="303"/>
      <c r="WYK129" s="303"/>
      <c r="WYL129" s="303"/>
      <c r="WYM129" s="303"/>
      <c r="WYN129" s="303"/>
      <c r="WYO129" s="303"/>
      <c r="WYP129" s="303"/>
      <c r="WYQ129" s="303"/>
      <c r="WYR129" s="303"/>
      <c r="WYS129" s="303"/>
      <c r="WYT129" s="303"/>
      <c r="WYU129" s="303"/>
      <c r="WYV129" s="303"/>
      <c r="WYW129" s="303"/>
      <c r="WYX129" s="303"/>
      <c r="WYY129" s="303"/>
      <c r="WYZ129" s="303"/>
      <c r="WZA129" s="303"/>
      <c r="WZB129" s="303"/>
      <c r="WZC129" s="303"/>
      <c r="WZD129" s="303"/>
      <c r="WZE129" s="303"/>
      <c r="WZF129" s="303"/>
      <c r="WZG129" s="303"/>
      <c r="WZH129" s="303"/>
      <c r="WZI129" s="303"/>
      <c r="WZJ129" s="303"/>
      <c r="WZK129" s="303"/>
      <c r="WZL129" s="303"/>
      <c r="WZM129" s="303"/>
      <c r="WZN129" s="303"/>
      <c r="WZO129" s="303"/>
      <c r="WZP129" s="303"/>
      <c r="WZQ129" s="303"/>
      <c r="WZR129" s="303"/>
      <c r="WZS129" s="303"/>
      <c r="WZT129" s="303"/>
      <c r="WZU129" s="303"/>
      <c r="WZV129" s="303"/>
      <c r="WZW129" s="303"/>
      <c r="WZX129" s="303"/>
      <c r="WZY129" s="303"/>
      <c r="WZZ129" s="303"/>
      <c r="XAA129" s="303"/>
      <c r="XAB129" s="303"/>
      <c r="XAC129" s="303"/>
      <c r="XAD129" s="303"/>
      <c r="XAE129" s="303"/>
      <c r="XAF129" s="303"/>
      <c r="XAG129" s="303"/>
      <c r="XAH129" s="303"/>
      <c r="XAI129" s="303"/>
      <c r="XAJ129" s="303"/>
      <c r="XAK129" s="303"/>
      <c r="XAL129" s="303"/>
      <c r="XAM129" s="303"/>
      <c r="XAN129" s="303"/>
      <c r="XAO129" s="303"/>
      <c r="XAP129" s="303"/>
      <c r="XAQ129" s="303"/>
      <c r="XAR129" s="303"/>
      <c r="XAS129" s="303"/>
      <c r="XAT129" s="303"/>
      <c r="XAU129" s="303"/>
      <c r="XAV129" s="303"/>
      <c r="XAW129" s="303"/>
      <c r="XAX129" s="303"/>
      <c r="XAY129" s="303"/>
      <c r="XAZ129" s="303"/>
      <c r="XBA129" s="303"/>
      <c r="XBB129" s="303"/>
      <c r="XBC129" s="303"/>
      <c r="XBD129" s="303"/>
      <c r="XBE129" s="303"/>
      <c r="XBF129" s="303"/>
      <c r="XBG129" s="303"/>
      <c r="XBH129" s="303"/>
      <c r="XBI129" s="303"/>
      <c r="XBJ129" s="303"/>
      <c r="XBK129" s="303"/>
      <c r="XBL129" s="303"/>
      <c r="XBM129" s="303"/>
      <c r="XBN129" s="303"/>
      <c r="XBO129" s="303"/>
      <c r="XBP129" s="303"/>
      <c r="XBQ129" s="303"/>
      <c r="XBR129" s="303"/>
      <c r="XBS129" s="303"/>
      <c r="XBT129" s="303"/>
      <c r="XBU129" s="303"/>
      <c r="XBV129" s="303"/>
      <c r="XBW129" s="303"/>
      <c r="XBX129" s="303"/>
      <c r="XBY129" s="303"/>
      <c r="XBZ129" s="303"/>
      <c r="XCA129" s="303"/>
      <c r="XCB129" s="303"/>
      <c r="XCC129" s="303"/>
      <c r="XCD129" s="303"/>
      <c r="XCE129" s="303"/>
      <c r="XCF129" s="303"/>
      <c r="XCG129" s="303"/>
      <c r="XCH129" s="303"/>
      <c r="XCI129" s="303"/>
      <c r="XCJ129" s="303"/>
      <c r="XCK129" s="303"/>
      <c r="XCL129" s="303"/>
      <c r="XCM129" s="303"/>
      <c r="XCN129" s="303"/>
      <c r="XCO129" s="303"/>
      <c r="XCP129" s="303"/>
      <c r="XCQ129" s="303"/>
      <c r="XCR129" s="303"/>
      <c r="XCS129" s="303"/>
      <c r="XCT129" s="303"/>
      <c r="XCU129" s="303"/>
      <c r="XCV129" s="303"/>
      <c r="XCW129" s="303"/>
      <c r="XCX129" s="303"/>
      <c r="XCY129" s="303"/>
      <c r="XCZ129" s="303"/>
      <c r="XDA129" s="303"/>
      <c r="XDB129" s="303"/>
      <c r="XDC129" s="303"/>
      <c r="XDD129" s="303"/>
      <c r="XDE129" s="303"/>
      <c r="XDF129" s="303"/>
      <c r="XDG129" s="303"/>
      <c r="XDH129" s="303"/>
      <c r="XDI129" s="303"/>
      <c r="XDJ129" s="303"/>
      <c r="XDK129" s="303"/>
      <c r="XDL129" s="303"/>
      <c r="XDM129" s="303"/>
      <c r="XDN129" s="303"/>
      <c r="XDO129" s="303"/>
      <c r="XDP129" s="303"/>
      <c r="XDQ129" s="303"/>
      <c r="XDR129" s="303"/>
      <c r="XDS129" s="303"/>
      <c r="XDT129" s="303"/>
      <c r="XDU129" s="303"/>
      <c r="XDV129" s="303"/>
      <c r="XDW129" s="303"/>
      <c r="XDX129" s="303"/>
      <c r="XDY129" s="303"/>
      <c r="XDZ129" s="303"/>
      <c r="XEA129" s="303"/>
      <c r="XEB129" s="303"/>
      <c r="XEC129" s="303"/>
      <c r="XED129" s="303"/>
      <c r="XEE129" s="303"/>
      <c r="XEF129" s="303"/>
      <c r="XEG129" s="303"/>
      <c r="XEH129" s="303"/>
      <c r="XEI129" s="303"/>
      <c r="XEJ129" s="303"/>
      <c r="XEK129" s="303"/>
      <c r="XEL129" s="303"/>
      <c r="XEM129" s="303"/>
      <c r="XEN129" s="303"/>
      <c r="XEO129" s="303"/>
      <c r="XEP129" s="303"/>
      <c r="XEQ129" s="303"/>
      <c r="XER129" s="303"/>
      <c r="XES129" s="303"/>
      <c r="XET129" s="303"/>
      <c r="XEU129" s="303"/>
      <c r="XEV129" s="303"/>
      <c r="XEW129" s="303"/>
      <c r="XEX129" s="303"/>
      <c r="XEY129" s="303"/>
      <c r="XEZ129" s="303"/>
      <c r="XFA129" s="303"/>
      <c r="XFB129" s="303"/>
    </row>
    <row r="130" spans="1:16382" s="265" customFormat="1" ht="12" customHeight="1">
      <c r="A130" s="267" t="s">
        <v>550</v>
      </c>
      <c r="B130" s="391" t="s">
        <v>470</v>
      </c>
      <c r="C130" s="391" t="s">
        <v>470</v>
      </c>
      <c r="D130" s="391" t="s">
        <v>470</v>
      </c>
      <c r="E130" s="391" t="s">
        <v>470</v>
      </c>
      <c r="F130" s="391" t="s">
        <v>470</v>
      </c>
      <c r="G130" s="391" t="s">
        <v>470</v>
      </c>
      <c r="H130" s="391" t="s">
        <v>470</v>
      </c>
      <c r="I130" s="391" t="s">
        <v>470</v>
      </c>
      <c r="J130" s="392" t="s">
        <v>318</v>
      </c>
      <c r="K130" s="392" t="s">
        <v>318</v>
      </c>
      <c r="L130" s="392" t="s">
        <v>318</v>
      </c>
      <c r="M130" s="392" t="s">
        <v>318</v>
      </c>
      <c r="N130" s="392" t="s">
        <v>318</v>
      </c>
      <c r="O130" s="391">
        <v>0.14833113625396849</v>
      </c>
      <c r="P130" s="380">
        <v>0.2617098291459547</v>
      </c>
      <c r="Q130" s="387" t="s">
        <v>470</v>
      </c>
      <c r="R130" s="314" t="s">
        <v>430</v>
      </c>
    </row>
    <row r="131" spans="1:16382" s="269" customFormat="1" ht="12" customHeight="1">
      <c r="A131" s="268"/>
      <c r="B131" s="283"/>
      <c r="C131" s="283"/>
      <c r="D131" s="283"/>
      <c r="E131" s="283"/>
      <c r="F131" s="283"/>
      <c r="G131" s="283"/>
      <c r="H131" s="283"/>
      <c r="I131" s="283"/>
      <c r="J131" s="283"/>
      <c r="K131" s="283"/>
      <c r="L131" s="283"/>
      <c r="M131" s="283"/>
      <c r="N131" s="283"/>
      <c r="O131" s="283"/>
      <c r="P131" s="283"/>
      <c r="Q131" s="384"/>
      <c r="R131" s="314"/>
    </row>
    <row r="132" spans="1:16382" s="269" customFormat="1" ht="12" customHeight="1">
      <c r="A132" s="267" t="s">
        <v>489</v>
      </c>
      <c r="B132" s="283">
        <v>4.2619372589628876E-2</v>
      </c>
      <c r="C132" s="283">
        <v>4.1962467165444217E-2</v>
      </c>
      <c r="D132" s="283">
        <v>3.6585791345497408E-2</v>
      </c>
      <c r="E132" s="283">
        <v>4.322985427111567E-2</v>
      </c>
      <c r="F132" s="283">
        <v>2.3682705230006099E-2</v>
      </c>
      <c r="G132" s="283">
        <v>3.023428421354429E-2</v>
      </c>
      <c r="H132" s="283">
        <v>7.0299268921862015E-2</v>
      </c>
      <c r="I132" s="283">
        <v>2.5784254174888024E-2</v>
      </c>
      <c r="J132" s="283">
        <v>4.6673371522954567E-2</v>
      </c>
      <c r="K132" s="283">
        <v>5.6339864724731889E-2</v>
      </c>
      <c r="L132" s="283">
        <v>3.3137031894683769E-2</v>
      </c>
      <c r="M132" s="283">
        <v>2.0961215018185479E-2</v>
      </c>
      <c r="N132" s="283">
        <v>3.9854383623342697E-2</v>
      </c>
      <c r="O132" s="283">
        <v>9.1966048679023069E-2</v>
      </c>
      <c r="P132" s="283">
        <v>4.7817710785669272E-2</v>
      </c>
      <c r="Q132" s="322" t="s">
        <v>430</v>
      </c>
      <c r="R132" s="314" t="s">
        <v>430</v>
      </c>
    </row>
    <row r="133" spans="1:16382" s="269" customFormat="1" ht="12" customHeight="1">
      <c r="A133" s="268" t="s">
        <v>490</v>
      </c>
      <c r="B133" s="283">
        <v>1.3724243023113925E-2</v>
      </c>
      <c r="C133" s="283">
        <v>1.1773310994136536E-2</v>
      </c>
      <c r="D133" s="283">
        <v>1.5828497372650199E-2</v>
      </c>
      <c r="E133" s="283">
        <v>6.8963364132361748E-3</v>
      </c>
      <c r="F133" s="283">
        <v>4.0779266501233726E-3</v>
      </c>
      <c r="G133" s="283">
        <v>1.2835262539271263E-2</v>
      </c>
      <c r="H133" s="283">
        <v>5.2101827028028215E-2</v>
      </c>
      <c r="I133" s="283">
        <v>1.575186188831099E-2</v>
      </c>
      <c r="J133" s="283">
        <v>2.6327866757130544E-2</v>
      </c>
      <c r="K133" s="283">
        <v>2.0492625321367121E-2</v>
      </c>
      <c r="L133" s="283">
        <v>1.3468735149332159E-2</v>
      </c>
      <c r="M133" s="283">
        <v>9.4490601675266475E-3</v>
      </c>
      <c r="N133" s="283">
        <v>1.911848855999311E-2</v>
      </c>
      <c r="O133" s="283">
        <v>4.9829315059723996E-2</v>
      </c>
      <c r="P133" s="283">
        <v>3.1295208514710578E-2</v>
      </c>
      <c r="Q133" s="322" t="s">
        <v>430</v>
      </c>
      <c r="R133" s="314" t="s">
        <v>430</v>
      </c>
    </row>
    <row r="134" spans="1:16382" s="269" customFormat="1" ht="12" customHeight="1">
      <c r="A134" s="304" t="s">
        <v>491</v>
      </c>
      <c r="B134" s="283">
        <v>2.9541812581681367E-2</v>
      </c>
      <c r="C134" s="283">
        <v>3.5308572651866682E-2</v>
      </c>
      <c r="D134" s="283">
        <v>3.3452590640783084E-2</v>
      </c>
      <c r="E134" s="283">
        <v>4.2790879405887702E-2</v>
      </c>
      <c r="F134" s="283">
        <v>2.347906746285762E-2</v>
      </c>
      <c r="G134" s="283">
        <v>1.7125959830372722E-2</v>
      </c>
      <c r="H134" s="283">
        <v>4.3186016461553185E-2</v>
      </c>
      <c r="I134" s="283">
        <v>9.7204815405059972E-3</v>
      </c>
      <c r="J134" s="283">
        <v>2.0165158344661798E-2</v>
      </c>
      <c r="K134" s="283">
        <v>3.7011113856494617E-2</v>
      </c>
      <c r="L134" s="283">
        <v>1.9580453236034509E-2</v>
      </c>
      <c r="M134" s="283">
        <v>1.143124393827661E-2</v>
      </c>
      <c r="N134" s="283">
        <v>2.4903536979576341E-2</v>
      </c>
      <c r="O134" s="283">
        <v>4.8902252963714046E-2</v>
      </c>
      <c r="P134" s="283">
        <v>3.8984124974691385E-2</v>
      </c>
      <c r="Q134" s="322" t="s">
        <v>430</v>
      </c>
      <c r="R134" s="314" t="s">
        <v>430</v>
      </c>
    </row>
    <row r="135" spans="1:16382" s="303" customFormat="1" ht="12" customHeight="1">
      <c r="A135" s="267" t="s">
        <v>551</v>
      </c>
      <c r="B135" s="391" t="s">
        <v>470</v>
      </c>
      <c r="C135" s="391" t="s">
        <v>470</v>
      </c>
      <c r="D135" s="391" t="s">
        <v>470</v>
      </c>
      <c r="E135" s="391" t="s">
        <v>470</v>
      </c>
      <c r="F135" s="391" t="s">
        <v>470</v>
      </c>
      <c r="G135" s="391" t="s">
        <v>470</v>
      </c>
      <c r="H135" s="391" t="s">
        <v>470</v>
      </c>
      <c r="I135" s="391" t="s">
        <v>470</v>
      </c>
      <c r="J135" s="392" t="s">
        <v>318</v>
      </c>
      <c r="K135" s="392" t="s">
        <v>318</v>
      </c>
      <c r="L135" s="392" t="s">
        <v>318</v>
      </c>
      <c r="M135" s="392" t="s">
        <v>318</v>
      </c>
      <c r="N135" s="392" t="s">
        <v>318</v>
      </c>
      <c r="O135" s="393">
        <v>3.1865451245864061E-2</v>
      </c>
      <c r="P135" s="393">
        <v>4.8524746015346449E-3</v>
      </c>
      <c r="Q135" s="387" t="s">
        <v>470</v>
      </c>
      <c r="R135" s="314" t="s">
        <v>430</v>
      </c>
    </row>
    <row r="136" spans="1:16382" s="265" customFormat="1" ht="12" customHeight="1">
      <c r="A136" s="267" t="s">
        <v>552</v>
      </c>
      <c r="B136" s="391" t="s">
        <v>470</v>
      </c>
      <c r="C136" s="391" t="s">
        <v>470</v>
      </c>
      <c r="D136" s="391" t="s">
        <v>470</v>
      </c>
      <c r="E136" s="391" t="s">
        <v>470</v>
      </c>
      <c r="F136" s="391" t="s">
        <v>470</v>
      </c>
      <c r="G136" s="391" t="s">
        <v>470</v>
      </c>
      <c r="H136" s="391" t="s">
        <v>470</v>
      </c>
      <c r="I136" s="391" t="s">
        <v>470</v>
      </c>
      <c r="J136" s="392" t="s">
        <v>318</v>
      </c>
      <c r="K136" s="392" t="s">
        <v>318</v>
      </c>
      <c r="L136" s="392" t="s">
        <v>318</v>
      </c>
      <c r="M136" s="392" t="s">
        <v>318</v>
      </c>
      <c r="N136" s="392" t="s">
        <v>318</v>
      </c>
      <c r="O136" s="391">
        <v>2.425362050193516E-2</v>
      </c>
      <c r="P136" s="380">
        <v>3.917791234558568E-2</v>
      </c>
      <c r="Q136" s="387" t="s">
        <v>470</v>
      </c>
      <c r="R136" s="314" t="s">
        <v>430</v>
      </c>
    </row>
    <row r="137" spans="1:16382" s="269" customFormat="1" ht="12" customHeight="1">
      <c r="A137" s="265"/>
      <c r="B137" s="280"/>
      <c r="C137" s="280"/>
      <c r="D137" s="280"/>
      <c r="E137" s="280"/>
      <c r="F137" s="280"/>
      <c r="G137" s="280"/>
      <c r="H137" s="280"/>
      <c r="I137" s="280"/>
      <c r="J137" s="280"/>
      <c r="K137" s="280"/>
      <c r="L137" s="280"/>
      <c r="M137" s="280"/>
      <c r="N137" s="280"/>
      <c r="O137" s="280"/>
      <c r="P137" s="280"/>
      <c r="Q137" s="384"/>
      <c r="R137" s="301"/>
    </row>
    <row r="138" spans="1:16382" s="269" customFormat="1" ht="12" customHeight="1">
      <c r="A138" s="266" t="s">
        <v>492</v>
      </c>
      <c r="B138" s="280">
        <v>7.8422218598081015</v>
      </c>
      <c r="C138" s="280">
        <v>6.811948922781502</v>
      </c>
      <c r="D138" s="280">
        <v>6.0793053447765493</v>
      </c>
      <c r="E138" s="280" t="s">
        <v>470</v>
      </c>
      <c r="F138" s="280">
        <v>4.0946848850323558</v>
      </c>
      <c r="G138" s="280">
        <v>4.1874833642204736</v>
      </c>
      <c r="H138" s="280">
        <v>4.1879766471303235</v>
      </c>
      <c r="I138" s="280">
        <v>4.304872595495941</v>
      </c>
      <c r="J138" s="280">
        <v>3.6346748763479875</v>
      </c>
      <c r="K138" s="280">
        <v>3.4648826580931238</v>
      </c>
      <c r="L138" s="280">
        <v>3.6724714743095652</v>
      </c>
      <c r="M138" s="280">
        <v>3.6805861940886655</v>
      </c>
      <c r="N138" s="280">
        <v>3.6370891725861543</v>
      </c>
      <c r="O138" s="280">
        <v>4.0178025953224781</v>
      </c>
      <c r="P138" s="280">
        <v>3.9942989260941113</v>
      </c>
      <c r="Q138" s="322" t="s">
        <v>431</v>
      </c>
      <c r="R138" s="281" t="s">
        <v>430</v>
      </c>
    </row>
    <row r="139" spans="1:16382" s="269" customFormat="1" ht="12" customHeight="1">
      <c r="A139" s="268" t="s">
        <v>493</v>
      </c>
      <c r="B139" s="283">
        <v>1.0619505666612952</v>
      </c>
      <c r="C139" s="283">
        <v>1.1778249882981076</v>
      </c>
      <c r="D139" s="283">
        <v>1.0757362464079907</v>
      </c>
      <c r="E139" s="283" t="s">
        <v>470</v>
      </c>
      <c r="F139" s="283">
        <v>0.82404981381396059</v>
      </c>
      <c r="G139" s="283">
        <v>0.89402354121713301</v>
      </c>
      <c r="H139" s="283">
        <v>1.1713601800237721</v>
      </c>
      <c r="I139" s="283">
        <v>0.92203650157814221</v>
      </c>
      <c r="J139" s="283">
        <v>0.79509557917522133</v>
      </c>
      <c r="K139" s="283">
        <v>1.0246893766871012</v>
      </c>
      <c r="L139" s="283">
        <v>0.98939501209714531</v>
      </c>
      <c r="M139" s="283">
        <v>0.87531434648296791</v>
      </c>
      <c r="N139" s="283">
        <v>0.92711378036315528</v>
      </c>
      <c r="O139" s="283">
        <v>0.93836187759445244</v>
      </c>
      <c r="P139" s="283">
        <v>1.0937958718526404</v>
      </c>
      <c r="Q139" s="322" t="s">
        <v>430</v>
      </c>
      <c r="R139" s="281" t="s">
        <v>430</v>
      </c>
    </row>
    <row r="140" spans="1:16382" s="269" customFormat="1" ht="12" customHeight="1">
      <c r="A140" s="268" t="s">
        <v>494</v>
      </c>
      <c r="B140" s="283">
        <v>0.37132678497169996</v>
      </c>
      <c r="C140" s="283">
        <v>0.51765785442377243</v>
      </c>
      <c r="D140" s="283">
        <v>0.48363660116854168</v>
      </c>
      <c r="E140" s="283" t="s">
        <v>470</v>
      </c>
      <c r="F140" s="283">
        <v>0.3118378427963947</v>
      </c>
      <c r="G140" s="283">
        <v>0.39274708155150634</v>
      </c>
      <c r="H140" s="283">
        <v>0.43535915358525312</v>
      </c>
      <c r="I140" s="283">
        <v>0.56753640390516258</v>
      </c>
      <c r="J140" s="283">
        <v>0.43952412357435494</v>
      </c>
      <c r="K140" s="283">
        <v>0.33945908402665675</v>
      </c>
      <c r="L140" s="283">
        <v>0.3831488901919291</v>
      </c>
      <c r="M140" s="283">
        <v>0.36574965831933753</v>
      </c>
      <c r="N140" s="283">
        <v>0.32650670294359219</v>
      </c>
      <c r="O140" s="283">
        <v>0.49821379057299198</v>
      </c>
      <c r="P140" s="283">
        <v>0.31711601019820779</v>
      </c>
      <c r="Q140" s="322" t="s">
        <v>430</v>
      </c>
      <c r="R140" s="281" t="s">
        <v>430</v>
      </c>
    </row>
    <row r="141" spans="1:16382" s="269" customFormat="1" ht="12" customHeight="1">
      <c r="A141" s="317"/>
      <c r="B141" s="103"/>
      <c r="C141" s="103"/>
      <c r="D141" s="103"/>
      <c r="E141" s="103"/>
      <c r="F141" s="103"/>
      <c r="G141" s="103"/>
      <c r="H141" s="103"/>
      <c r="I141" s="103"/>
      <c r="J141" s="103"/>
      <c r="K141" s="280"/>
      <c r="L141" s="280"/>
      <c r="M141" s="280"/>
      <c r="N141" s="315"/>
      <c r="O141" s="315"/>
      <c r="P141" s="315"/>
      <c r="Q141" s="103"/>
      <c r="R141" s="317"/>
    </row>
    <row r="142" spans="1:16382" s="269" customFormat="1" ht="13.5" customHeight="1">
      <c r="A142" s="274" t="s">
        <v>553</v>
      </c>
      <c r="B142" s="285">
        <v>22628</v>
      </c>
      <c r="C142" s="285">
        <v>24310</v>
      </c>
      <c r="D142" s="285">
        <v>23762</v>
      </c>
      <c r="E142" s="285">
        <v>24095</v>
      </c>
      <c r="F142" s="285">
        <v>25676</v>
      </c>
      <c r="G142" s="285">
        <v>21630</v>
      </c>
      <c r="H142" s="285">
        <v>10898</v>
      </c>
      <c r="I142" s="285">
        <v>10902</v>
      </c>
      <c r="J142" s="327">
        <v>9468</v>
      </c>
      <c r="K142" s="285">
        <v>20644</v>
      </c>
      <c r="L142" s="285">
        <v>18887</v>
      </c>
      <c r="M142" s="285">
        <v>19769</v>
      </c>
      <c r="N142" s="285">
        <v>20578</v>
      </c>
      <c r="O142" s="285">
        <v>10046</v>
      </c>
      <c r="P142" s="285">
        <v>9745</v>
      </c>
      <c r="Q142" s="286"/>
      <c r="R142" s="287"/>
    </row>
    <row r="143" spans="1:16382" s="269" customFormat="1" ht="13.5" customHeight="1">
      <c r="A143" s="582" t="s">
        <v>554</v>
      </c>
      <c r="B143" s="582"/>
      <c r="C143" s="582"/>
      <c r="D143" s="395"/>
      <c r="E143" s="395"/>
      <c r="F143" s="395"/>
      <c r="G143" s="395"/>
      <c r="H143" s="395"/>
      <c r="I143" s="395"/>
      <c r="J143" s="395"/>
      <c r="K143" s="395"/>
      <c r="L143" s="395"/>
      <c r="M143" s="395"/>
      <c r="N143" s="395"/>
      <c r="O143" s="395"/>
      <c r="P143" s="395"/>
      <c r="Q143" s="395"/>
      <c r="R143" s="395"/>
      <c r="S143" s="288"/>
      <c r="T143" s="288"/>
      <c r="U143" s="288"/>
      <c r="V143" s="288"/>
      <c r="W143" s="288"/>
      <c r="X143" s="288"/>
      <c r="Y143" s="288"/>
      <c r="Z143" s="288"/>
      <c r="AA143" s="288"/>
      <c r="AB143" s="288"/>
      <c r="AC143" s="288"/>
      <c r="AD143" s="288"/>
      <c r="AE143" s="288"/>
      <c r="AF143" s="288"/>
      <c r="AG143" s="288"/>
      <c r="AH143" s="288"/>
      <c r="AI143" s="288"/>
    </row>
    <row r="144" spans="1:16382" s="269" customFormat="1" ht="13.5" customHeight="1">
      <c r="A144" s="575" t="s">
        <v>555</v>
      </c>
      <c r="B144" s="575"/>
      <c r="C144" s="575"/>
      <c r="D144" s="575"/>
      <c r="E144" s="575"/>
      <c r="F144" s="575"/>
      <c r="G144" s="575"/>
      <c r="H144" s="575"/>
      <c r="I144" s="575"/>
      <c r="J144" s="575"/>
      <c r="K144" s="575"/>
      <c r="L144" s="575"/>
      <c r="M144" s="575"/>
      <c r="N144" s="575"/>
      <c r="O144" s="575"/>
      <c r="P144" s="575"/>
      <c r="Q144" s="575"/>
      <c r="R144" s="396"/>
      <c r="S144" s="396"/>
      <c r="T144" s="396"/>
      <c r="U144" s="396"/>
      <c r="V144" s="573"/>
      <c r="W144" s="573"/>
      <c r="X144" s="573"/>
      <c r="Y144" s="573"/>
      <c r="Z144" s="573"/>
      <c r="AA144" s="573"/>
      <c r="AB144" s="573"/>
      <c r="AC144" s="573"/>
      <c r="AD144" s="573"/>
      <c r="AE144" s="573"/>
      <c r="AF144" s="573"/>
      <c r="AG144" s="397"/>
      <c r="AH144" s="397"/>
      <c r="AI144" s="288"/>
      <c r="AJ144" s="288"/>
      <c r="AK144" s="288"/>
      <c r="AL144" s="288"/>
      <c r="AM144" s="288"/>
      <c r="AN144" s="288"/>
      <c r="AO144" s="288"/>
      <c r="AP144" s="288"/>
      <c r="AQ144" s="288"/>
      <c r="AR144" s="288"/>
      <c r="AS144" s="288"/>
      <c r="AT144" s="288"/>
      <c r="AU144" s="288"/>
      <c r="AV144" s="288"/>
      <c r="AW144" s="288"/>
      <c r="AX144" s="288"/>
      <c r="AY144" s="288"/>
    </row>
    <row r="145" spans="1:51" s="402" customFormat="1" ht="13.5" customHeight="1">
      <c r="A145" s="398" t="s">
        <v>556</v>
      </c>
      <c r="B145" s="308"/>
      <c r="C145" s="308"/>
      <c r="D145" s="308"/>
      <c r="E145" s="308"/>
      <c r="F145" s="308"/>
      <c r="G145" s="308"/>
      <c r="H145" s="308"/>
      <c r="I145" s="308"/>
      <c r="J145" s="308"/>
      <c r="K145" s="308"/>
      <c r="L145" s="308"/>
      <c r="M145" s="308"/>
      <c r="N145" s="308"/>
      <c r="O145" s="308"/>
      <c r="P145" s="308"/>
      <c r="Q145" s="308"/>
      <c r="R145" s="399"/>
      <c r="S145" s="399"/>
      <c r="T145" s="399"/>
      <c r="U145" s="399"/>
      <c r="V145" s="399"/>
      <c r="W145" s="399"/>
      <c r="X145" s="399"/>
      <c r="Y145" s="399"/>
      <c r="Z145" s="399"/>
      <c r="AA145" s="399"/>
      <c r="AB145" s="399"/>
      <c r="AC145" s="399"/>
      <c r="AD145" s="399"/>
      <c r="AE145" s="399"/>
      <c r="AF145" s="399"/>
      <c r="AG145" s="399"/>
      <c r="AH145" s="399"/>
      <c r="AI145" s="400"/>
      <c r="AJ145" s="400"/>
      <c r="AK145" s="401"/>
      <c r="AL145" s="401"/>
      <c r="AM145" s="401"/>
      <c r="AN145" s="401"/>
      <c r="AO145" s="401"/>
      <c r="AP145" s="401"/>
      <c r="AQ145" s="401"/>
      <c r="AR145" s="401"/>
      <c r="AS145" s="401"/>
      <c r="AT145" s="401"/>
      <c r="AU145" s="401"/>
      <c r="AV145" s="401"/>
      <c r="AW145" s="401"/>
    </row>
    <row r="146" spans="1:51" s="404" customFormat="1" ht="15" customHeight="1">
      <c r="A146" s="574" t="s">
        <v>557</v>
      </c>
      <c r="B146" s="574"/>
      <c r="C146" s="574"/>
      <c r="D146" s="574"/>
      <c r="E146" s="574"/>
      <c r="F146" s="574"/>
      <c r="G146" s="574"/>
      <c r="H146" s="574"/>
      <c r="I146" s="574"/>
      <c r="J146" s="574"/>
      <c r="K146" s="574"/>
      <c r="L146" s="574"/>
      <c r="M146" s="574"/>
      <c r="N146" s="574"/>
      <c r="O146" s="574"/>
      <c r="P146" s="574"/>
      <c r="Q146" s="574"/>
      <c r="R146" s="399"/>
      <c r="S146" s="399"/>
      <c r="T146" s="399"/>
      <c r="U146" s="399"/>
      <c r="V146" s="399"/>
      <c r="W146" s="399"/>
      <c r="X146" s="399"/>
      <c r="Y146" s="399"/>
      <c r="Z146" s="399"/>
      <c r="AA146" s="399"/>
      <c r="AB146" s="399"/>
      <c r="AC146" s="399"/>
      <c r="AD146" s="399"/>
      <c r="AE146" s="399"/>
      <c r="AF146" s="399"/>
      <c r="AG146" s="399"/>
      <c r="AH146" s="399"/>
      <c r="AI146" s="400"/>
      <c r="AJ146" s="400"/>
    </row>
    <row r="147" spans="1:51" s="403" customFormat="1" ht="13.5" customHeight="1">
      <c r="A147" s="308" t="s">
        <v>558</v>
      </c>
      <c r="B147" s="308"/>
      <c r="C147" s="308"/>
      <c r="D147" s="308"/>
      <c r="E147" s="308"/>
      <c r="F147" s="308"/>
      <c r="G147" s="308"/>
      <c r="H147" s="308"/>
      <c r="I147" s="308"/>
      <c r="J147" s="308"/>
      <c r="K147" s="308"/>
      <c r="L147" s="308"/>
      <c r="M147" s="308"/>
      <c r="N147" s="308"/>
      <c r="O147" s="308"/>
      <c r="P147" s="308"/>
      <c r="Q147" s="308"/>
      <c r="R147" s="399"/>
      <c r="S147" s="399"/>
      <c r="T147" s="399"/>
      <c r="U147" s="399"/>
      <c r="V147" s="399"/>
      <c r="W147" s="399"/>
      <c r="X147" s="399"/>
      <c r="Y147" s="399"/>
      <c r="Z147" s="399"/>
      <c r="AA147" s="399"/>
      <c r="AB147" s="399"/>
      <c r="AC147" s="399"/>
      <c r="AD147" s="399"/>
      <c r="AE147" s="399"/>
      <c r="AF147" s="399"/>
      <c r="AG147" s="399"/>
      <c r="AH147" s="399"/>
      <c r="AI147" s="400"/>
      <c r="AJ147" s="400"/>
      <c r="AK147" s="400"/>
      <c r="AL147" s="400"/>
      <c r="AM147" s="400"/>
      <c r="AN147" s="400"/>
      <c r="AO147" s="400"/>
      <c r="AP147" s="400"/>
      <c r="AQ147" s="400"/>
      <c r="AR147" s="400"/>
      <c r="AS147" s="400"/>
      <c r="AT147" s="400"/>
      <c r="AU147" s="400"/>
      <c r="AV147" s="400"/>
      <c r="AW147" s="400"/>
    </row>
    <row r="148" spans="1:51" s="403" customFormat="1" ht="20.399999999999999" customHeight="1">
      <c r="A148" s="575" t="s">
        <v>559</v>
      </c>
      <c r="B148" s="575"/>
      <c r="C148" s="575"/>
      <c r="D148" s="575"/>
      <c r="E148" s="575"/>
      <c r="F148" s="575"/>
      <c r="G148" s="575"/>
      <c r="H148" s="575"/>
      <c r="I148" s="575"/>
      <c r="J148" s="575"/>
      <c r="K148" s="575"/>
      <c r="L148" s="575"/>
      <c r="M148" s="575"/>
      <c r="N148" s="575"/>
      <c r="O148" s="575"/>
      <c r="P148" s="575"/>
      <c r="Q148" s="575"/>
      <c r="R148" s="575"/>
      <c r="S148" s="575"/>
      <c r="T148" s="575"/>
      <c r="U148" s="575"/>
      <c r="V148" s="575"/>
      <c r="W148" s="575"/>
      <c r="X148" s="575"/>
      <c r="Y148" s="575"/>
      <c r="Z148" s="575"/>
      <c r="AA148" s="575"/>
      <c r="AB148" s="575"/>
      <c r="AC148" s="575"/>
      <c r="AD148" s="575"/>
      <c r="AE148" s="575"/>
      <c r="AF148" s="575"/>
      <c r="AG148" s="575"/>
      <c r="AH148" s="575"/>
      <c r="AI148" s="575"/>
      <c r="AJ148" s="575"/>
      <c r="AK148" s="400"/>
      <c r="AL148" s="400"/>
      <c r="AM148" s="400"/>
      <c r="AN148" s="400"/>
      <c r="AO148" s="400"/>
      <c r="AP148" s="400"/>
      <c r="AQ148" s="400"/>
      <c r="AR148" s="400"/>
      <c r="AS148" s="400"/>
      <c r="AT148" s="400"/>
      <c r="AU148" s="400"/>
      <c r="AV148" s="400"/>
      <c r="AW148" s="400"/>
    </row>
    <row r="149" spans="1:51" s="269" customFormat="1" ht="22.5" customHeight="1">
      <c r="A149" s="570" t="s">
        <v>495</v>
      </c>
      <c r="B149" s="570"/>
      <c r="C149" s="570"/>
      <c r="D149" s="570"/>
      <c r="E149" s="570"/>
      <c r="F149" s="570"/>
      <c r="G149" s="570"/>
      <c r="H149" s="570"/>
      <c r="I149" s="570"/>
      <c r="J149" s="570"/>
      <c r="K149" s="570"/>
      <c r="L149" s="570"/>
      <c r="M149" s="570"/>
      <c r="N149" s="570"/>
      <c r="O149" s="570"/>
      <c r="P149" s="570"/>
      <c r="Q149" s="570"/>
      <c r="R149" s="570"/>
      <c r="S149" s="421"/>
      <c r="T149" s="421"/>
      <c r="U149" s="421"/>
      <c r="V149" s="421"/>
      <c r="W149" s="421"/>
      <c r="X149" s="421"/>
      <c r="Y149" s="421"/>
      <c r="Z149" s="421"/>
      <c r="AA149" s="421"/>
      <c r="AB149" s="421"/>
      <c r="AC149" s="421"/>
      <c r="AD149" s="421"/>
      <c r="AE149" s="421"/>
      <c r="AF149" s="421"/>
      <c r="AG149" s="421"/>
      <c r="AH149" s="421"/>
      <c r="AI149" s="405"/>
      <c r="AJ149" s="405"/>
      <c r="AK149" s="405"/>
      <c r="AL149" s="405"/>
      <c r="AM149" s="405"/>
      <c r="AN149" s="405"/>
      <c r="AO149" s="405"/>
      <c r="AP149" s="405"/>
      <c r="AQ149" s="405"/>
      <c r="AR149" s="405"/>
      <c r="AS149" s="405"/>
      <c r="AT149" s="406"/>
      <c r="AU149" s="400"/>
      <c r="AV149" s="406"/>
      <c r="AW149" s="406"/>
    </row>
    <row r="150" spans="1:51" s="269" customFormat="1" ht="20.399999999999999" customHeight="1">
      <c r="A150" s="570" t="s">
        <v>560</v>
      </c>
      <c r="B150" s="570"/>
      <c r="C150" s="570"/>
      <c r="D150" s="570"/>
      <c r="E150" s="570"/>
      <c r="F150" s="570"/>
      <c r="G150" s="570"/>
      <c r="H150" s="570"/>
      <c r="I150" s="570"/>
      <c r="J150" s="570"/>
      <c r="K150" s="570"/>
      <c r="L150" s="570"/>
      <c r="M150" s="570"/>
      <c r="N150" s="570"/>
      <c r="O150" s="570"/>
      <c r="P150" s="570"/>
      <c r="Q150" s="570"/>
      <c r="R150" s="570"/>
      <c r="S150" s="422"/>
      <c r="T150" s="422"/>
      <c r="U150" s="422"/>
      <c r="V150" s="422"/>
      <c r="W150" s="422"/>
      <c r="X150" s="422"/>
      <c r="Y150" s="422"/>
      <c r="Z150" s="422"/>
      <c r="AA150" s="422"/>
      <c r="AB150" s="422"/>
      <c r="AC150" s="422"/>
      <c r="AD150" s="422"/>
      <c r="AE150" s="422"/>
      <c r="AF150" s="422"/>
      <c r="AG150" s="422"/>
      <c r="AH150" s="422"/>
      <c r="AI150" s="422"/>
      <c r="AJ150" s="422"/>
      <c r="AK150" s="405"/>
      <c r="AL150" s="405"/>
      <c r="AM150" s="405"/>
      <c r="AN150" s="405"/>
      <c r="AO150" s="405"/>
      <c r="AP150" s="405"/>
      <c r="AQ150" s="405"/>
      <c r="AR150" s="405"/>
      <c r="AS150" s="405"/>
      <c r="AT150" s="406"/>
      <c r="AU150" s="400"/>
      <c r="AV150" s="406"/>
      <c r="AW150" s="406"/>
    </row>
    <row r="151" spans="1:51" s="269" customFormat="1" ht="12.6" customHeight="1">
      <c r="A151" s="570" t="s">
        <v>561</v>
      </c>
      <c r="B151" s="576"/>
      <c r="C151" s="576"/>
      <c r="D151" s="576"/>
      <c r="E151" s="576"/>
      <c r="F151" s="576"/>
      <c r="G151" s="576"/>
      <c r="H151" s="576"/>
      <c r="I151" s="576"/>
      <c r="J151" s="576"/>
      <c r="K151" s="576"/>
      <c r="L151" s="576"/>
      <c r="M151" s="576"/>
      <c r="N151" s="576"/>
      <c r="O151" s="576"/>
      <c r="P151" s="576"/>
      <c r="Q151" s="576"/>
      <c r="R151" s="576"/>
      <c r="S151" s="363"/>
      <c r="T151" s="363"/>
      <c r="U151" s="363"/>
      <c r="V151" s="363"/>
      <c r="W151" s="363"/>
      <c r="X151" s="363"/>
      <c r="Y151" s="363"/>
      <c r="Z151" s="363"/>
      <c r="AA151" s="363"/>
      <c r="AB151" s="363"/>
      <c r="AC151" s="363"/>
      <c r="AD151" s="363"/>
      <c r="AE151" s="363"/>
      <c r="AF151" s="363"/>
      <c r="AG151" s="363"/>
      <c r="AH151" s="363"/>
      <c r="AI151" s="363"/>
      <c r="AJ151" s="363"/>
      <c r="AK151" s="405"/>
      <c r="AL151" s="405"/>
      <c r="AM151" s="405"/>
      <c r="AN151" s="405"/>
      <c r="AO151" s="405"/>
      <c r="AP151" s="405"/>
      <c r="AQ151" s="405"/>
      <c r="AR151" s="405"/>
      <c r="AS151" s="405"/>
      <c r="AT151" s="406"/>
      <c r="AU151" s="400"/>
      <c r="AV151" s="406"/>
      <c r="AW151" s="406"/>
    </row>
    <row r="152" spans="1:51" s="269" customFormat="1" ht="13.5" customHeight="1">
      <c r="A152" s="363" t="s">
        <v>562</v>
      </c>
      <c r="B152" s="407"/>
      <c r="C152" s="407"/>
      <c r="D152" s="407"/>
      <c r="E152" s="407"/>
      <c r="F152" s="407"/>
      <c r="G152" s="407"/>
      <c r="H152" s="407"/>
      <c r="I152" s="407"/>
      <c r="J152" s="407"/>
      <c r="K152" s="407"/>
      <c r="L152" s="407"/>
      <c r="M152" s="407"/>
      <c r="N152" s="407"/>
      <c r="O152" s="407"/>
      <c r="P152" s="407"/>
      <c r="Q152" s="407"/>
      <c r="R152" s="408"/>
      <c r="S152" s="408"/>
      <c r="T152" s="408"/>
      <c r="U152" s="408"/>
      <c r="V152" s="409"/>
      <c r="W152" s="410"/>
      <c r="X152" s="410"/>
      <c r="Y152" s="410"/>
      <c r="Z152" s="410"/>
      <c r="AA152" s="410"/>
      <c r="AB152" s="410"/>
      <c r="AC152" s="410"/>
      <c r="AD152" s="410"/>
      <c r="AE152" s="410"/>
      <c r="AF152" s="410"/>
      <c r="AG152" s="410"/>
      <c r="AH152" s="410"/>
      <c r="AI152" s="411"/>
      <c r="AJ152" s="411"/>
      <c r="AK152" s="288"/>
      <c r="AL152" s="288"/>
      <c r="AM152" s="288"/>
      <c r="AN152" s="288"/>
      <c r="AO152" s="288"/>
      <c r="AP152" s="288"/>
      <c r="AQ152" s="288"/>
      <c r="AR152" s="288"/>
      <c r="AS152" s="288"/>
      <c r="AT152" s="288"/>
      <c r="AU152" s="288"/>
      <c r="AV152" s="288"/>
      <c r="AW152" s="288"/>
      <c r="AX152" s="288"/>
      <c r="AY152" s="288"/>
    </row>
    <row r="153" spans="1:51" s="269" customFormat="1" ht="13.5" customHeight="1">
      <c r="A153" s="570" t="s">
        <v>563</v>
      </c>
      <c r="B153" s="570"/>
      <c r="C153" s="570"/>
      <c r="D153" s="570"/>
      <c r="E153" s="570"/>
      <c r="F153" s="570"/>
      <c r="G153" s="570"/>
      <c r="H153" s="570"/>
      <c r="I153" s="570"/>
      <c r="J153" s="570"/>
      <c r="K153" s="570"/>
      <c r="L153" s="570"/>
      <c r="M153" s="570"/>
      <c r="N153" s="570"/>
      <c r="O153" s="570"/>
      <c r="P153" s="570"/>
      <c r="Q153" s="570"/>
      <c r="R153" s="396"/>
      <c r="S153" s="396"/>
      <c r="T153" s="396"/>
      <c r="U153" s="396"/>
      <c r="V153" s="413"/>
      <c r="W153" s="397"/>
      <c r="X153" s="397"/>
      <c r="Y153" s="397"/>
      <c r="Z153" s="397"/>
      <c r="AA153" s="397"/>
      <c r="AB153" s="397"/>
      <c r="AC153" s="397"/>
      <c r="AD153" s="397"/>
      <c r="AE153" s="397"/>
      <c r="AF153" s="397"/>
      <c r="AG153" s="397"/>
      <c r="AH153" s="397"/>
      <c r="AI153" s="288"/>
      <c r="AJ153" s="288"/>
      <c r="AK153" s="288"/>
      <c r="AL153" s="288"/>
      <c r="AM153" s="288"/>
      <c r="AN153" s="288"/>
      <c r="AO153" s="288"/>
      <c r="AP153" s="288"/>
      <c r="AQ153" s="288"/>
      <c r="AR153" s="288"/>
      <c r="AS153" s="288"/>
      <c r="AT153" s="288"/>
      <c r="AU153" s="288"/>
      <c r="AV153" s="288"/>
      <c r="AW153" s="288"/>
      <c r="AX153" s="288"/>
      <c r="AY153" s="288"/>
    </row>
    <row r="154" spans="1:51" s="403" customFormat="1" ht="13.5" customHeight="1">
      <c r="A154" s="571" t="s">
        <v>496</v>
      </c>
      <c r="B154" s="571"/>
      <c r="C154" s="571"/>
      <c r="D154" s="571"/>
      <c r="E154" s="571"/>
      <c r="F154" s="571"/>
      <c r="G154" s="571"/>
      <c r="H154" s="571"/>
      <c r="I154" s="571"/>
      <c r="J154" s="571"/>
      <c r="K154" s="571"/>
      <c r="L154" s="571"/>
      <c r="M154" s="571"/>
      <c r="N154" s="571"/>
      <c r="O154" s="571"/>
      <c r="P154" s="571"/>
      <c r="Q154" s="571"/>
      <c r="R154" s="309"/>
      <c r="S154" s="309"/>
      <c r="T154" s="309"/>
      <c r="U154" s="309"/>
      <c r="V154" s="309"/>
      <c r="W154" s="309"/>
      <c r="X154" s="309"/>
      <c r="Y154" s="309"/>
      <c r="Z154" s="309"/>
      <c r="AA154" s="309"/>
      <c r="AB154" s="309"/>
      <c r="AC154" s="309"/>
      <c r="AD154" s="309"/>
      <c r="AE154" s="309"/>
      <c r="AF154" s="309"/>
      <c r="AG154" s="309"/>
      <c r="AH154" s="309"/>
      <c r="AI154" s="310"/>
      <c r="AJ154" s="311"/>
      <c r="AK154" s="311"/>
      <c r="AL154" s="311"/>
      <c r="AM154" s="311"/>
      <c r="AN154" s="311"/>
      <c r="AO154" s="311"/>
      <c r="AP154" s="311"/>
      <c r="AQ154" s="311"/>
      <c r="AR154" s="311"/>
      <c r="AS154" s="311"/>
      <c r="AT154" s="406"/>
      <c r="AU154" s="400"/>
      <c r="AV154" s="406"/>
      <c r="AW154" s="406"/>
    </row>
    <row r="155" spans="1:51" s="269" customFormat="1" ht="13.2"/>
  </sheetData>
  <mergeCells count="37">
    <mergeCell ref="B92:O92"/>
    <mergeCell ref="Q92:R92"/>
    <mergeCell ref="A112:A113"/>
    <mergeCell ref="A143:C143"/>
    <mergeCell ref="A144:Q144"/>
    <mergeCell ref="V144:AF144"/>
    <mergeCell ref="A146:Q146"/>
    <mergeCell ref="A148:R148"/>
    <mergeCell ref="S148:AJ148"/>
    <mergeCell ref="A149:R149"/>
    <mergeCell ref="A150:R150"/>
    <mergeCell ref="A151:R151"/>
    <mergeCell ref="A153:Q153"/>
    <mergeCell ref="A154:Q154"/>
    <mergeCell ref="A15:AF15"/>
    <mergeCell ref="B18:Q18"/>
    <mergeCell ref="U18:AJ18"/>
    <mergeCell ref="Q19:R19"/>
    <mergeCell ref="AI19:AJ19"/>
    <mergeCell ref="B21:O21"/>
    <mergeCell ref="Q21:R21"/>
    <mergeCell ref="T21:AC21"/>
    <mergeCell ref="AI21:AJ21"/>
    <mergeCell ref="A41:A42"/>
    <mergeCell ref="A72:C72"/>
    <mergeCell ref="A73:Q73"/>
    <mergeCell ref="V73:AF73"/>
    <mergeCell ref="A75:Q75"/>
    <mergeCell ref="A77:AJ77"/>
    <mergeCell ref="A78:AJ78"/>
    <mergeCell ref="A79:AJ79"/>
    <mergeCell ref="Q90:R90"/>
    <mergeCell ref="A80:AJ80"/>
    <mergeCell ref="A82:Q82"/>
    <mergeCell ref="A83:Q83"/>
    <mergeCell ref="A84:Q84"/>
    <mergeCell ref="A87:R87"/>
  </mergeCells>
  <hyperlinks>
    <hyperlink ref="B10" r:id="rId1" xr:uid="{7CB312FB-A252-4BF3-A82B-8D639360A889}"/>
    <hyperlink ref="A75:Q75" r:id="rId2" display="3. The sample size is lower for the years March 2011 to March 2013 than for other years due to use of a split-sample experiment in these years. The metholodological note titled &quot;Split sample for intimate personal violence 2013-14&quot; provides further informa" xr:uid="{52FFBFA8-BB84-4144-9CAB-7DA78E923EB6}"/>
    <hyperlink ref="A73:Q73" r:id="rId3" display="1.Chapter 5 provides the User Guide for definitions of the various types of intimate violence." xr:uid="{A3A8F6D0-1994-4A7E-AC7A-7DA6B897FC60}"/>
    <hyperlink ref="A73:H73" r:id="rId4" display="2. See Chapter 5 of the User Guide for definitions of the various types of intimate violence." xr:uid="{F7B2B9AA-07D8-48E4-B6AB-81448D7465A4}"/>
    <hyperlink ref="A73:E73" r:id="rId5" display="1. See Section 5 of the User Guide for definitions of the various types of intimate violence." xr:uid="{D789185D-7A5B-49EA-B3BB-0DA1A43C47D0}"/>
    <hyperlink ref="A146:Q146" r:id="rId6" display="3. The sample size is lower for the years March 2011 to March 2013 than for other years due to use of a split-sample experiment in these years. The metholodological note titled &quot;Split sample for intimate personal violence 2013-14&quot; provides further informa" xr:uid="{104DD5F5-7FF9-4255-8C35-57FB29255137}"/>
    <hyperlink ref="A144:Q144" r:id="rId7" display="1.Chapter 5 provides the User Guide for definitions of the various types of intimate violence." xr:uid="{072B3A83-99F6-4935-85DD-1B58E9CD416F}"/>
    <hyperlink ref="A144:H144" r:id="rId8" display="2. See Chapter 5 of the User Guide for definitions of the various types of intimate violence." xr:uid="{DF403575-A74A-4158-8FD9-C42EFA47842B}"/>
    <hyperlink ref="A144:E144" r:id="rId9" display="1. See Section 5 of the User Guide for definitions of the various types of intimate violence." xr:uid="{D8DCCE4F-783C-4A19-9FDC-37D4F51B9986}"/>
  </hyperlinks>
  <pageMargins left="0.7" right="0.7" top="0.75" bottom="0.75" header="0.3" footer="0.3"/>
  <legacyDrawing r:id="rId1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0"/>
  <dimension ref="A1:AU375"/>
  <sheetViews>
    <sheetView zoomScale="80" zoomScaleNormal="80" workbookViewId="0"/>
  </sheetViews>
  <sheetFormatPr defaultColWidth="8.88671875" defaultRowHeight="14.4"/>
  <cols>
    <col min="1" max="1" width="24.6640625" style="15" customWidth="1"/>
    <col min="2" max="2" width="11.88671875" style="15" customWidth="1"/>
    <col min="3" max="8" width="6.6640625" style="15" customWidth="1"/>
    <col min="9" max="9" width="10.88671875" style="15" customWidth="1"/>
    <col min="10" max="23" width="6.6640625" style="15" customWidth="1"/>
    <col min="24" max="16384" width="8.88671875" style="15"/>
  </cols>
  <sheetData>
    <row r="1" spans="1:9">
      <c r="A1" t="s">
        <v>187</v>
      </c>
      <c r="B1" s="262" t="s">
        <v>188</v>
      </c>
    </row>
    <row r="2" spans="1:9">
      <c r="A2" t="s">
        <v>189</v>
      </c>
      <c r="B2" s="262" t="s">
        <v>190</v>
      </c>
    </row>
    <row r="3" spans="1:9">
      <c r="A3" t="s">
        <v>191</v>
      </c>
      <c r="B3" s="262" t="s">
        <v>393</v>
      </c>
    </row>
    <row r="4" spans="1:9">
      <c r="A4" t="s">
        <v>192</v>
      </c>
      <c r="B4" s="262" t="s">
        <v>14</v>
      </c>
    </row>
    <row r="5" spans="1:9">
      <c r="A5" t="s">
        <v>193</v>
      </c>
      <c r="B5" s="14" t="s">
        <v>419</v>
      </c>
    </row>
    <row r="6" spans="1:9">
      <c r="A6" t="s">
        <v>194</v>
      </c>
      <c r="B6" s="28" t="s">
        <v>462</v>
      </c>
    </row>
    <row r="7" spans="1:9">
      <c r="A7" t="s">
        <v>195</v>
      </c>
      <c r="B7" s="10">
        <v>43139</v>
      </c>
    </row>
    <row r="8" spans="1:9">
      <c r="A8" t="s">
        <v>196</v>
      </c>
      <c r="B8" s="10" t="s">
        <v>384</v>
      </c>
    </row>
    <row r="9" spans="1:9">
      <c r="A9" t="s">
        <v>197</v>
      </c>
      <c r="B9" s="262" t="s">
        <v>198</v>
      </c>
    </row>
    <row r="10" spans="1:9">
      <c r="A10" t="s">
        <v>199</v>
      </c>
      <c r="B10" s="14" t="s">
        <v>385</v>
      </c>
    </row>
    <row r="11" spans="1:9">
      <c r="A11" t="s">
        <v>200</v>
      </c>
      <c r="B11" s="262" t="s">
        <v>580</v>
      </c>
    </row>
    <row r="12" spans="1:9">
      <c r="A12" t="s">
        <v>201</v>
      </c>
      <c r="B12" s="33" t="s">
        <v>581</v>
      </c>
    </row>
    <row r="14" spans="1:9" s="33" customFormat="1"/>
    <row r="15" spans="1:9" s="33" customFormat="1" ht="14.4" customHeight="1">
      <c r="A15" s="96" t="s">
        <v>497</v>
      </c>
      <c r="B15" s="109"/>
      <c r="C15" s="109"/>
      <c r="D15" s="109"/>
      <c r="E15" s="109"/>
      <c r="F15" s="109"/>
      <c r="G15" s="109"/>
      <c r="H15" s="109"/>
      <c r="I15" s="109"/>
    </row>
    <row r="16" spans="1:9" s="33" customFormat="1">
      <c r="A16" s="316">
        <v>2017</v>
      </c>
      <c r="B16" s="111"/>
      <c r="C16" s="111"/>
      <c r="D16" s="111"/>
      <c r="E16" s="111"/>
      <c r="F16" s="111"/>
      <c r="G16" s="111"/>
      <c r="H16" s="110"/>
      <c r="I16" s="110"/>
    </row>
    <row r="17" spans="1:9" s="33" customFormat="1">
      <c r="A17" s="263" t="s">
        <v>14</v>
      </c>
      <c r="B17" s="369"/>
      <c r="C17" s="369"/>
      <c r="D17" s="369"/>
      <c r="E17" s="369"/>
      <c r="F17" s="369"/>
      <c r="G17" s="369"/>
      <c r="H17" s="6"/>
      <c r="I17" s="173" t="s">
        <v>297</v>
      </c>
    </row>
    <row r="18" spans="1:9" s="33" customFormat="1" ht="51" customHeight="1">
      <c r="A18" s="272"/>
      <c r="B18" s="591" t="s">
        <v>182</v>
      </c>
      <c r="C18" s="592"/>
      <c r="D18" s="593" t="s">
        <v>123</v>
      </c>
      <c r="E18" s="591"/>
      <c r="F18" s="591" t="s">
        <v>124</v>
      </c>
      <c r="G18" s="591"/>
      <c r="H18" s="594" t="s">
        <v>340</v>
      </c>
      <c r="I18" s="594"/>
    </row>
    <row r="19" spans="1:9" s="33" customFormat="1">
      <c r="A19" s="274"/>
      <c r="B19" s="326" t="s">
        <v>176</v>
      </c>
      <c r="C19" s="20" t="s">
        <v>177</v>
      </c>
      <c r="D19" s="326" t="s">
        <v>176</v>
      </c>
      <c r="E19" s="326" t="s">
        <v>177</v>
      </c>
      <c r="F19" s="326" t="s">
        <v>176</v>
      </c>
      <c r="G19" s="326" t="s">
        <v>177</v>
      </c>
      <c r="H19" s="327" t="s">
        <v>176</v>
      </c>
      <c r="I19" s="327" t="s">
        <v>177</v>
      </c>
    </row>
    <row r="20" spans="1:9" s="33" customFormat="1">
      <c r="A20" s="272"/>
      <c r="B20" s="583" t="s">
        <v>298</v>
      </c>
      <c r="C20" s="583"/>
      <c r="D20" s="583"/>
      <c r="E20" s="583"/>
      <c r="F20" s="583"/>
      <c r="G20" s="583"/>
      <c r="H20" s="583"/>
      <c r="I20" s="583"/>
    </row>
    <row r="21" spans="1:9" s="33" customFormat="1">
      <c r="A21" s="319" t="s">
        <v>181</v>
      </c>
      <c r="B21" s="322">
        <v>0.83581802587444887</v>
      </c>
      <c r="C21" s="21">
        <v>3.0794190287817371</v>
      </c>
      <c r="D21" s="322">
        <v>0.80184927762445513</v>
      </c>
      <c r="E21" s="322">
        <v>2.6734939732983451</v>
      </c>
      <c r="F21" s="322">
        <v>4.633756645440542E-2</v>
      </c>
      <c r="G21" s="322">
        <v>0.86845067663206699</v>
      </c>
      <c r="H21" s="87">
        <v>9679</v>
      </c>
      <c r="I21" s="87">
        <v>11295</v>
      </c>
    </row>
    <row r="22" spans="1:9" s="33" customFormat="1">
      <c r="A22" s="272"/>
      <c r="B22" s="365"/>
      <c r="C22" s="366"/>
      <c r="D22" s="365"/>
      <c r="E22" s="365"/>
      <c r="F22" s="365"/>
      <c r="G22" s="365"/>
      <c r="H22" s="66"/>
      <c r="I22" s="66"/>
    </row>
    <row r="23" spans="1:9" s="33" customFormat="1">
      <c r="A23" s="328" t="s">
        <v>299</v>
      </c>
      <c r="B23" s="329"/>
      <c r="C23" s="330"/>
      <c r="D23" s="329"/>
      <c r="E23" s="329"/>
      <c r="F23" s="329"/>
      <c r="G23" s="329"/>
      <c r="H23" s="331"/>
      <c r="I23" s="331"/>
    </row>
    <row r="24" spans="1:9" s="33" customFormat="1">
      <c r="A24" s="332" t="s">
        <v>183</v>
      </c>
      <c r="B24" s="333">
        <v>3.037513840087863</v>
      </c>
      <c r="C24" s="334">
        <v>8.7631255146302163</v>
      </c>
      <c r="D24" s="333">
        <v>3.037513840087863</v>
      </c>
      <c r="E24" s="333">
        <v>8.3628796144807236</v>
      </c>
      <c r="F24" s="333">
        <v>0</v>
      </c>
      <c r="G24" s="333">
        <v>2.8528161005857364</v>
      </c>
      <c r="H24" s="335">
        <v>478</v>
      </c>
      <c r="I24" s="335">
        <v>465</v>
      </c>
    </row>
    <row r="25" spans="1:9" s="33" customFormat="1">
      <c r="A25" s="332" t="s">
        <v>184</v>
      </c>
      <c r="B25" s="333">
        <v>1.6698468331481469</v>
      </c>
      <c r="C25" s="334">
        <v>7.2029326611197764</v>
      </c>
      <c r="D25" s="333">
        <v>1.6659956122708386</v>
      </c>
      <c r="E25" s="333">
        <v>6.1864247846661371</v>
      </c>
      <c r="F25" s="333">
        <v>0</v>
      </c>
      <c r="G25" s="333">
        <v>2.2555688089998656</v>
      </c>
      <c r="H25" s="335">
        <v>699</v>
      </c>
      <c r="I25" s="335">
        <v>831</v>
      </c>
    </row>
    <row r="26" spans="1:9" s="33" customFormat="1">
      <c r="A26" s="332" t="s">
        <v>171</v>
      </c>
      <c r="B26" s="333">
        <v>1.0863390239371189</v>
      </c>
      <c r="C26" s="334">
        <v>3.2431032491484388</v>
      </c>
      <c r="D26" s="333">
        <v>1.0360621397775551</v>
      </c>
      <c r="E26" s="333">
        <v>2.8751542899058182</v>
      </c>
      <c r="F26" s="333">
        <v>0.10725130562841294</v>
      </c>
      <c r="G26" s="333">
        <v>0.77536977716349542</v>
      </c>
      <c r="H26" s="335">
        <v>2116</v>
      </c>
      <c r="I26" s="335">
        <v>2831</v>
      </c>
    </row>
    <row r="27" spans="1:9" s="33" customFormat="1">
      <c r="A27" s="332" t="s">
        <v>172</v>
      </c>
      <c r="B27" s="333">
        <v>0.39278144939154591</v>
      </c>
      <c r="C27" s="334">
        <v>1.7374043012850489</v>
      </c>
      <c r="D27" s="333">
        <v>0.32134371800023437</v>
      </c>
      <c r="E27" s="333">
        <v>1.3631080251104648</v>
      </c>
      <c r="F27" s="333">
        <v>6.9974798806624328E-2</v>
      </c>
      <c r="G27" s="333">
        <v>0.45687070588324569</v>
      </c>
      <c r="H27" s="335">
        <v>2483</v>
      </c>
      <c r="I27" s="335">
        <v>2863</v>
      </c>
    </row>
    <row r="28" spans="1:9" s="33" customFormat="1">
      <c r="A28" s="332" t="s">
        <v>173</v>
      </c>
      <c r="B28" s="333">
        <v>0.17679223954770451</v>
      </c>
      <c r="C28" s="334">
        <v>1.3267000468391372</v>
      </c>
      <c r="D28" s="333">
        <v>0.15369073868041377</v>
      </c>
      <c r="E28" s="333">
        <v>1.043001704921817</v>
      </c>
      <c r="F28" s="333">
        <v>2.2819900861499428E-2</v>
      </c>
      <c r="G28" s="333">
        <v>0.38692673508875108</v>
      </c>
      <c r="H28" s="335">
        <v>2709</v>
      </c>
      <c r="I28" s="335">
        <v>3001</v>
      </c>
    </row>
    <row r="29" spans="1:9" s="33" customFormat="1">
      <c r="A29" s="332" t="s">
        <v>185</v>
      </c>
      <c r="B29" s="333">
        <v>8.2177673040704821E-2</v>
      </c>
      <c r="C29" s="334">
        <v>1.1808262038730466</v>
      </c>
      <c r="D29" s="333">
        <v>8.2051907535749605E-2</v>
      </c>
      <c r="E29" s="333">
        <v>0.99480365498324319</v>
      </c>
      <c r="F29" s="333">
        <v>0</v>
      </c>
      <c r="G29" s="333">
        <v>0.17227520792795908</v>
      </c>
      <c r="H29" s="335">
        <v>1194</v>
      </c>
      <c r="I29" s="335">
        <v>1304</v>
      </c>
    </row>
    <row r="30" spans="1:9" s="33" customFormat="1">
      <c r="A30" s="272"/>
      <c r="B30" s="365"/>
      <c r="C30" s="366"/>
      <c r="D30" s="365"/>
      <c r="E30" s="365"/>
      <c r="F30" s="365"/>
      <c r="G30" s="365"/>
      <c r="H30" s="66"/>
      <c r="I30" s="66"/>
    </row>
    <row r="31" spans="1:9" s="33" customFormat="1">
      <c r="A31" s="228" t="s">
        <v>229</v>
      </c>
      <c r="B31" s="365"/>
      <c r="C31" s="366"/>
      <c r="D31" s="365"/>
      <c r="E31" s="365"/>
      <c r="F31" s="365"/>
      <c r="G31" s="365"/>
      <c r="H31" s="13"/>
      <c r="I31" s="66"/>
    </row>
    <row r="32" spans="1:9" s="33" customFormat="1">
      <c r="A32" s="328" t="s">
        <v>132</v>
      </c>
      <c r="B32" s="336">
        <v>0.86956815026114198</v>
      </c>
      <c r="C32" s="337">
        <v>3.0979356527840891</v>
      </c>
      <c r="D32" s="336">
        <v>0.84957252194974486</v>
      </c>
      <c r="E32" s="336">
        <v>2.6554706204971317</v>
      </c>
      <c r="F32" s="336">
        <v>3.5693570022018305E-2</v>
      </c>
      <c r="G32" s="336">
        <v>0.83546825140140812</v>
      </c>
      <c r="H32" s="338">
        <v>8411</v>
      </c>
      <c r="I32" s="338">
        <v>9859</v>
      </c>
    </row>
    <row r="33" spans="1:9" s="33" customFormat="1">
      <c r="A33" s="272" t="s">
        <v>232</v>
      </c>
      <c r="B33" s="365">
        <v>0.88665502849239097</v>
      </c>
      <c r="C33" s="366">
        <v>3.0604976418115086</v>
      </c>
      <c r="D33" s="365">
        <v>0.86462598703229132</v>
      </c>
      <c r="E33" s="365">
        <v>2.641722343882424</v>
      </c>
      <c r="F33" s="365">
        <v>3.988431536133967E-2</v>
      </c>
      <c r="G33" s="365">
        <v>0.81855828712809997</v>
      </c>
      <c r="H33" s="66">
        <v>7615</v>
      </c>
      <c r="I33" s="66">
        <v>8975</v>
      </c>
    </row>
    <row r="34" spans="1:9" s="33" customFormat="1">
      <c r="A34" s="272" t="s">
        <v>234</v>
      </c>
      <c r="B34" s="365">
        <v>1.2847641673582533</v>
      </c>
      <c r="C34" s="366">
        <v>0</v>
      </c>
      <c r="D34" s="365">
        <v>1.2847641673582533</v>
      </c>
      <c r="E34" s="365">
        <v>0</v>
      </c>
      <c r="F34" s="365">
        <v>0</v>
      </c>
      <c r="G34" s="365">
        <v>0</v>
      </c>
      <c r="H34" s="66">
        <v>70</v>
      </c>
      <c r="I34" s="66">
        <v>66</v>
      </c>
    </row>
    <row r="35" spans="1:9" s="33" customFormat="1">
      <c r="A35" s="272" t="s">
        <v>236</v>
      </c>
      <c r="B35" s="365" t="s">
        <v>237</v>
      </c>
      <c r="C35" s="366" t="s">
        <v>237</v>
      </c>
      <c r="D35" s="365" t="s">
        <v>237</v>
      </c>
      <c r="E35" s="365" t="s">
        <v>237</v>
      </c>
      <c r="F35" s="365" t="s">
        <v>237</v>
      </c>
      <c r="G35" s="365" t="s">
        <v>237</v>
      </c>
      <c r="H35" s="66">
        <v>7</v>
      </c>
      <c r="I35" s="66">
        <v>4</v>
      </c>
    </row>
    <row r="36" spans="1:9" s="33" customFormat="1">
      <c r="A36" s="272" t="s">
        <v>300</v>
      </c>
      <c r="B36" s="365">
        <v>0.68990651491186972</v>
      </c>
      <c r="C36" s="366">
        <v>3.7044274242094395</v>
      </c>
      <c r="D36" s="365">
        <v>0.68743422159123813</v>
      </c>
      <c r="E36" s="365">
        <v>3.0009755165185585</v>
      </c>
      <c r="F36" s="365">
        <v>0</v>
      </c>
      <c r="G36" s="365">
        <v>1.0634980970417387</v>
      </c>
      <c r="H36" s="66">
        <v>719</v>
      </c>
      <c r="I36" s="66">
        <v>814</v>
      </c>
    </row>
    <row r="37" spans="1:9" s="33" customFormat="1">
      <c r="A37" s="328" t="s">
        <v>130</v>
      </c>
      <c r="B37" s="336">
        <v>1.4081019499540797</v>
      </c>
      <c r="C37" s="337">
        <v>8.6265911941478706</v>
      </c>
      <c r="D37" s="336">
        <v>1.4038935771002621</v>
      </c>
      <c r="E37" s="336">
        <v>7.9153708838204029</v>
      </c>
      <c r="F37" s="336">
        <v>0</v>
      </c>
      <c r="G37" s="336">
        <v>3.3677444272721835</v>
      </c>
      <c r="H37" s="338">
        <v>132</v>
      </c>
      <c r="I37" s="338">
        <v>166</v>
      </c>
    </row>
    <row r="38" spans="1:9" s="33" customFormat="1">
      <c r="A38" s="272" t="s">
        <v>239</v>
      </c>
      <c r="B38" s="365" t="s">
        <v>237</v>
      </c>
      <c r="C38" s="366">
        <v>1.5191878427335139</v>
      </c>
      <c r="D38" s="365" t="s">
        <v>237</v>
      </c>
      <c r="E38" s="365">
        <v>1.5191878427335139</v>
      </c>
      <c r="F38" s="365" t="s">
        <v>237</v>
      </c>
      <c r="G38" s="365">
        <v>0</v>
      </c>
      <c r="H38" s="66">
        <v>42</v>
      </c>
      <c r="I38" s="66">
        <v>59</v>
      </c>
    </row>
    <row r="39" spans="1:9" s="33" customFormat="1">
      <c r="A39" s="272" t="s">
        <v>240</v>
      </c>
      <c r="B39" s="365" t="s">
        <v>237</v>
      </c>
      <c r="C39" s="366" t="s">
        <v>237</v>
      </c>
      <c r="D39" s="365" t="s">
        <v>237</v>
      </c>
      <c r="E39" s="365" t="s">
        <v>237</v>
      </c>
      <c r="F39" s="365" t="s">
        <v>237</v>
      </c>
      <c r="G39" s="365" t="s">
        <v>237</v>
      </c>
      <c r="H39" s="66">
        <v>26</v>
      </c>
      <c r="I39" s="66">
        <v>20</v>
      </c>
    </row>
    <row r="40" spans="1:9" s="33" customFormat="1">
      <c r="A40" s="272" t="s">
        <v>241</v>
      </c>
      <c r="B40" s="365" t="s">
        <v>237</v>
      </c>
      <c r="C40" s="366" t="s">
        <v>237</v>
      </c>
      <c r="D40" s="365" t="s">
        <v>237</v>
      </c>
      <c r="E40" s="365" t="s">
        <v>237</v>
      </c>
      <c r="F40" s="365" t="s">
        <v>237</v>
      </c>
      <c r="G40" s="365" t="s">
        <v>237</v>
      </c>
      <c r="H40" s="66">
        <v>38</v>
      </c>
      <c r="I40" s="66">
        <v>44</v>
      </c>
    </row>
    <row r="41" spans="1:9" s="33" customFormat="1">
      <c r="A41" s="272" t="s">
        <v>242</v>
      </c>
      <c r="B41" s="365" t="s">
        <v>237</v>
      </c>
      <c r="C41" s="366" t="s">
        <v>237</v>
      </c>
      <c r="D41" s="365" t="s">
        <v>237</v>
      </c>
      <c r="E41" s="365" t="s">
        <v>237</v>
      </c>
      <c r="F41" s="365" t="s">
        <v>237</v>
      </c>
      <c r="G41" s="365" t="s">
        <v>237</v>
      </c>
      <c r="H41" s="66">
        <v>26</v>
      </c>
      <c r="I41" s="66">
        <v>43</v>
      </c>
    </row>
    <row r="42" spans="1:9" s="33" customFormat="1">
      <c r="A42" s="328" t="s">
        <v>128</v>
      </c>
      <c r="B42" s="336">
        <v>0.53387213429562486</v>
      </c>
      <c r="C42" s="337">
        <v>1.4711986131992654</v>
      </c>
      <c r="D42" s="336">
        <v>0.47265015630652052</v>
      </c>
      <c r="E42" s="336">
        <v>1.3837783121048965</v>
      </c>
      <c r="F42" s="336">
        <v>5.7148437399401626E-2</v>
      </c>
      <c r="G42" s="336">
        <v>0.28216166211943705</v>
      </c>
      <c r="H42" s="338">
        <v>708</v>
      </c>
      <c r="I42" s="338">
        <v>716</v>
      </c>
    </row>
    <row r="43" spans="1:9" s="33" customFormat="1">
      <c r="A43" s="272" t="s">
        <v>244</v>
      </c>
      <c r="B43" s="365">
        <v>0.57100964115867381</v>
      </c>
      <c r="C43" s="366">
        <v>1.3862972798551987</v>
      </c>
      <c r="D43" s="365">
        <v>0.41336306902622177</v>
      </c>
      <c r="E43" s="365">
        <v>1.3805405193318496</v>
      </c>
      <c r="F43" s="365">
        <v>0.15439018325209483</v>
      </c>
      <c r="G43" s="365">
        <v>0.54343100302421521</v>
      </c>
      <c r="H43" s="66">
        <v>283</v>
      </c>
      <c r="I43" s="66">
        <v>274</v>
      </c>
    </row>
    <row r="44" spans="1:9" s="33" customFormat="1">
      <c r="A44" s="272" t="s">
        <v>246</v>
      </c>
      <c r="B44" s="365">
        <v>0</v>
      </c>
      <c r="C44" s="366">
        <v>2.6623345422788902</v>
      </c>
      <c r="D44" s="365">
        <v>0</v>
      </c>
      <c r="E44" s="365">
        <v>2.6145386025999984</v>
      </c>
      <c r="F44" s="365">
        <v>0</v>
      </c>
      <c r="G44" s="365">
        <v>0</v>
      </c>
      <c r="H44" s="66">
        <v>176</v>
      </c>
      <c r="I44" s="66">
        <v>166</v>
      </c>
    </row>
    <row r="45" spans="1:9" s="33" customFormat="1">
      <c r="A45" s="272" t="s">
        <v>248</v>
      </c>
      <c r="B45" s="365">
        <v>0</v>
      </c>
      <c r="C45" s="366">
        <v>0</v>
      </c>
      <c r="D45" s="365">
        <v>0</v>
      </c>
      <c r="E45" s="365">
        <v>0</v>
      </c>
      <c r="F45" s="365">
        <v>0</v>
      </c>
      <c r="G45" s="365">
        <v>0</v>
      </c>
      <c r="H45" s="66">
        <v>60</v>
      </c>
      <c r="I45" s="66">
        <v>74</v>
      </c>
    </row>
    <row r="46" spans="1:9" s="33" customFormat="1">
      <c r="A46" s="272" t="s">
        <v>250</v>
      </c>
      <c r="B46" s="365">
        <v>3.1779406201091538</v>
      </c>
      <c r="C46" s="366">
        <v>1.5840120521168324</v>
      </c>
      <c r="D46" s="365">
        <v>3.1779406201091538</v>
      </c>
      <c r="E46" s="365">
        <v>0.7521795427295187</v>
      </c>
      <c r="F46" s="365">
        <v>0</v>
      </c>
      <c r="G46" s="365">
        <v>0.83183250938731335</v>
      </c>
      <c r="H46" s="66">
        <v>65</v>
      </c>
      <c r="I46" s="66">
        <v>77</v>
      </c>
    </row>
    <row r="47" spans="1:9" s="33" customFormat="1">
      <c r="A47" s="272" t="s">
        <v>251</v>
      </c>
      <c r="B47" s="365">
        <v>0</v>
      </c>
      <c r="C47" s="366">
        <v>0.73122250500932662</v>
      </c>
      <c r="D47" s="365">
        <v>0</v>
      </c>
      <c r="E47" s="365">
        <v>0.72301324694186542</v>
      </c>
      <c r="F47" s="365">
        <v>0</v>
      </c>
      <c r="G47" s="365">
        <v>0</v>
      </c>
      <c r="H47" s="66">
        <v>124</v>
      </c>
      <c r="I47" s="66">
        <v>125</v>
      </c>
    </row>
    <row r="48" spans="1:9" s="33" customFormat="1">
      <c r="A48" s="328" t="s">
        <v>129</v>
      </c>
      <c r="B48" s="336">
        <v>0</v>
      </c>
      <c r="C48" s="339">
        <v>3.7773949257819477</v>
      </c>
      <c r="D48" s="340">
        <v>0</v>
      </c>
      <c r="E48" s="340">
        <v>3.4847545055350309</v>
      </c>
      <c r="F48" s="340">
        <v>0</v>
      </c>
      <c r="G48" s="340">
        <v>1.5601550574132994</v>
      </c>
      <c r="H48" s="341">
        <v>301</v>
      </c>
      <c r="I48" s="341">
        <v>437</v>
      </c>
    </row>
    <row r="49" spans="1:9" s="33" customFormat="1">
      <c r="A49" s="272" t="s">
        <v>252</v>
      </c>
      <c r="B49" s="365">
        <v>0</v>
      </c>
      <c r="C49" s="368">
        <v>2.9299987368723825</v>
      </c>
      <c r="D49" s="367">
        <v>0</v>
      </c>
      <c r="E49" s="367">
        <v>2.9163864046022248</v>
      </c>
      <c r="F49" s="367">
        <v>0</v>
      </c>
      <c r="G49" s="367">
        <v>1.4207481562089568</v>
      </c>
      <c r="H49" s="88">
        <v>189</v>
      </c>
      <c r="I49" s="88">
        <v>289</v>
      </c>
    </row>
    <row r="50" spans="1:9" s="33" customFormat="1">
      <c r="A50" s="272" t="s">
        <v>253</v>
      </c>
      <c r="B50" s="365">
        <v>0</v>
      </c>
      <c r="C50" s="368">
        <v>7.4980337791290594</v>
      </c>
      <c r="D50" s="367">
        <v>0</v>
      </c>
      <c r="E50" s="367">
        <v>6.276655522310282</v>
      </c>
      <c r="F50" s="367">
        <v>0</v>
      </c>
      <c r="G50" s="367">
        <v>2.4410775332222294</v>
      </c>
      <c r="H50" s="88">
        <v>88</v>
      </c>
      <c r="I50" s="88">
        <v>116</v>
      </c>
    </row>
    <row r="51" spans="1:9" s="33" customFormat="1">
      <c r="A51" s="272" t="s">
        <v>254</v>
      </c>
      <c r="B51" s="365" t="s">
        <v>237</v>
      </c>
      <c r="C51" s="368" t="s">
        <v>237</v>
      </c>
      <c r="D51" s="367" t="s">
        <v>237</v>
      </c>
      <c r="E51" s="367" t="s">
        <v>237</v>
      </c>
      <c r="F51" s="367" t="s">
        <v>237</v>
      </c>
      <c r="G51" s="367" t="s">
        <v>237</v>
      </c>
      <c r="H51" s="88">
        <v>24</v>
      </c>
      <c r="I51" s="88">
        <v>32</v>
      </c>
    </row>
    <row r="52" spans="1:9" s="33" customFormat="1">
      <c r="A52" s="328" t="s">
        <v>131</v>
      </c>
      <c r="B52" s="336">
        <v>2.1490233102800729</v>
      </c>
      <c r="C52" s="339">
        <v>3.3187627724955417</v>
      </c>
      <c r="D52" s="340">
        <v>1.3471774495790587</v>
      </c>
      <c r="E52" s="340">
        <v>3.2670855856483256</v>
      </c>
      <c r="F52" s="340">
        <v>0.78948526299409061</v>
      </c>
      <c r="G52" s="340">
        <v>1.6799273108426511</v>
      </c>
      <c r="H52" s="341">
        <v>119</v>
      </c>
      <c r="I52" s="341">
        <v>111</v>
      </c>
    </row>
    <row r="53" spans="1:9" s="33" customFormat="1">
      <c r="A53" s="272" t="s">
        <v>255</v>
      </c>
      <c r="B53" s="365">
        <v>1.7021275284018025</v>
      </c>
      <c r="C53" s="368" t="s">
        <v>237</v>
      </c>
      <c r="D53" s="367">
        <v>0</v>
      </c>
      <c r="E53" s="367" t="s">
        <v>237</v>
      </c>
      <c r="F53" s="367">
        <v>1.7021275284018025</v>
      </c>
      <c r="G53" s="367" t="s">
        <v>237</v>
      </c>
      <c r="H53" s="88">
        <v>55</v>
      </c>
      <c r="I53" s="88">
        <v>36</v>
      </c>
    </row>
    <row r="54" spans="1:9" s="33" customFormat="1">
      <c r="A54" s="272" t="s">
        <v>256</v>
      </c>
      <c r="B54" s="365">
        <v>2.5356124999988912</v>
      </c>
      <c r="C54" s="368">
        <v>2.4827133453779391</v>
      </c>
      <c r="D54" s="367">
        <v>2.5356124999988912</v>
      </c>
      <c r="E54" s="367">
        <v>2.4560585952550675</v>
      </c>
      <c r="F54" s="367">
        <v>0</v>
      </c>
      <c r="G54" s="367">
        <v>0</v>
      </c>
      <c r="H54" s="88">
        <v>64</v>
      </c>
      <c r="I54" s="88">
        <v>75</v>
      </c>
    </row>
    <row r="55" spans="1:9" s="33" customFormat="1">
      <c r="A55" s="272"/>
      <c r="B55" s="365"/>
      <c r="C55" s="366"/>
      <c r="D55" s="365"/>
      <c r="E55" s="365"/>
      <c r="F55" s="365"/>
      <c r="G55" s="365"/>
      <c r="H55" s="66"/>
      <c r="I55" s="66"/>
    </row>
    <row r="56" spans="1:9" s="33" customFormat="1">
      <c r="A56" s="228" t="s">
        <v>203</v>
      </c>
      <c r="B56" s="365"/>
      <c r="C56" s="366"/>
      <c r="D56" s="365"/>
      <c r="E56" s="365"/>
      <c r="F56" s="365"/>
      <c r="G56" s="365"/>
      <c r="H56" s="66"/>
      <c r="I56" s="66"/>
    </row>
    <row r="57" spans="1:9" s="33" customFormat="1">
      <c r="A57" s="272" t="s">
        <v>204</v>
      </c>
      <c r="B57" s="89">
        <v>0.34665125781685674</v>
      </c>
      <c r="C57" s="90">
        <v>1.1769667718563899</v>
      </c>
      <c r="D57" s="89">
        <v>0.32134992732656903</v>
      </c>
      <c r="E57" s="89">
        <v>1.0459804663154417</v>
      </c>
      <c r="F57" s="89">
        <v>2.4428141627182827E-2</v>
      </c>
      <c r="G57" s="89">
        <v>0.18218507359457184</v>
      </c>
      <c r="H57" s="66">
        <v>4274</v>
      </c>
      <c r="I57" s="66">
        <v>4702</v>
      </c>
    </row>
    <row r="58" spans="1:9" s="33" customFormat="1">
      <c r="A58" s="272" t="s">
        <v>205</v>
      </c>
      <c r="B58" s="89">
        <v>0.50566958128016126</v>
      </c>
      <c r="C58" s="90">
        <v>2.3512192019077602</v>
      </c>
      <c r="D58" s="89">
        <v>0.44334017958937805</v>
      </c>
      <c r="E58" s="89">
        <v>2.0028323246566444</v>
      </c>
      <c r="F58" s="89">
        <v>6.1397212651596991E-2</v>
      </c>
      <c r="G58" s="89">
        <v>0.55465095517160734</v>
      </c>
      <c r="H58" s="66">
        <v>1505</v>
      </c>
      <c r="I58" s="66">
        <v>1664</v>
      </c>
    </row>
    <row r="59" spans="1:9" s="33" customFormat="1">
      <c r="A59" s="272" t="s">
        <v>206</v>
      </c>
      <c r="B59" s="89">
        <v>1.5633520118310624</v>
      </c>
      <c r="C59" s="90">
        <v>6.4020036910614504</v>
      </c>
      <c r="D59" s="89">
        <v>1.5278748943057008</v>
      </c>
      <c r="E59" s="89">
        <v>5.6337880205907931</v>
      </c>
      <c r="F59" s="89">
        <v>7.4065045752328071E-2</v>
      </c>
      <c r="G59" s="89">
        <v>2.0282830315771663</v>
      </c>
      <c r="H59" s="66">
        <v>3092</v>
      </c>
      <c r="I59" s="66">
        <v>3342</v>
      </c>
    </row>
    <row r="60" spans="1:9" s="33" customFormat="1">
      <c r="A60" s="272" t="s">
        <v>207</v>
      </c>
      <c r="B60" s="89">
        <v>1.8156858684667714</v>
      </c>
      <c r="C60" s="90">
        <v>2.4901361412523317</v>
      </c>
      <c r="D60" s="89">
        <v>1.8005578736093786</v>
      </c>
      <c r="E60" s="89">
        <v>1.6260291642590963</v>
      </c>
      <c r="F60" s="89">
        <v>0</v>
      </c>
      <c r="G60" s="89">
        <v>1.0711607602389075</v>
      </c>
      <c r="H60" s="66">
        <v>230</v>
      </c>
      <c r="I60" s="66">
        <v>465</v>
      </c>
    </row>
    <row r="61" spans="1:9" s="33" customFormat="1">
      <c r="A61" s="22" t="s">
        <v>208</v>
      </c>
      <c r="B61" s="89">
        <v>1.4888420528449224</v>
      </c>
      <c r="C61" s="90">
        <v>2.8730650246805287</v>
      </c>
      <c r="D61" s="89">
        <v>1.4857588781304734</v>
      </c>
      <c r="E61" s="89">
        <v>2.2376585591829654</v>
      </c>
      <c r="F61" s="89">
        <v>0</v>
      </c>
      <c r="G61" s="89">
        <v>0.98298228625026851</v>
      </c>
      <c r="H61" s="66">
        <v>500</v>
      </c>
      <c r="I61" s="66">
        <v>937</v>
      </c>
    </row>
    <row r="62" spans="1:9" s="33" customFormat="1">
      <c r="A62" s="272" t="s">
        <v>209</v>
      </c>
      <c r="B62" s="89">
        <v>0</v>
      </c>
      <c r="C62" s="90">
        <v>2.0079382127450414</v>
      </c>
      <c r="D62" s="89">
        <v>0</v>
      </c>
      <c r="E62" s="89">
        <v>1.633337198468866</v>
      </c>
      <c r="F62" s="89">
        <v>0</v>
      </c>
      <c r="G62" s="89">
        <v>0.34054356619254916</v>
      </c>
      <c r="H62" s="66">
        <v>52</v>
      </c>
      <c r="I62" s="66">
        <v>164</v>
      </c>
    </row>
    <row r="63" spans="1:9" s="33" customFormat="1">
      <c r="A63" s="272"/>
      <c r="B63" s="365"/>
      <c r="C63" s="366"/>
      <c r="D63" s="365"/>
      <c r="E63" s="365"/>
      <c r="F63" s="365"/>
      <c r="G63" s="365"/>
      <c r="H63" s="66"/>
      <c r="I63" s="66"/>
    </row>
    <row r="64" spans="1:9" s="33" customFormat="1">
      <c r="A64" s="228" t="s">
        <v>211</v>
      </c>
      <c r="B64" s="365"/>
      <c r="C64" s="366"/>
      <c r="D64" s="365"/>
      <c r="E64" s="365"/>
      <c r="F64" s="365"/>
      <c r="G64" s="365"/>
      <c r="H64" s="66"/>
      <c r="I64" s="66"/>
    </row>
    <row r="65" spans="1:9" s="33" customFormat="1">
      <c r="A65" s="272" t="s">
        <v>301</v>
      </c>
      <c r="B65" s="89">
        <v>0.65230228431073067</v>
      </c>
      <c r="C65" s="90">
        <v>2.8634282924455152</v>
      </c>
      <c r="D65" s="89">
        <v>0.61273860681775538</v>
      </c>
      <c r="E65" s="89">
        <v>2.5471310744976243</v>
      </c>
      <c r="F65" s="89">
        <v>4.4949751407426672E-2</v>
      </c>
      <c r="G65" s="89">
        <v>0.63527575174551321</v>
      </c>
      <c r="H65" s="66">
        <v>8251</v>
      </c>
      <c r="I65" s="66">
        <v>8661</v>
      </c>
    </row>
    <row r="66" spans="1:9" s="33" customFormat="1">
      <c r="A66" s="272" t="s">
        <v>213</v>
      </c>
      <c r="B66" s="89">
        <v>2.3272041847179437</v>
      </c>
      <c r="C66" s="90">
        <v>4.6403409174014989</v>
      </c>
      <c r="D66" s="89">
        <v>2.3143364585318675</v>
      </c>
      <c r="E66" s="89">
        <v>4.2779283932678185</v>
      </c>
      <c r="F66" s="89">
        <v>0</v>
      </c>
      <c r="G66" s="89">
        <v>1.5793354708119682</v>
      </c>
      <c r="H66" s="66">
        <v>278</v>
      </c>
      <c r="I66" s="66">
        <v>314</v>
      </c>
    </row>
    <row r="67" spans="1:9" s="33" customFormat="1">
      <c r="A67" s="272" t="s">
        <v>302</v>
      </c>
      <c r="B67" s="89">
        <v>1.6894439589240497</v>
      </c>
      <c r="C67" s="90">
        <v>3.6449513540338279</v>
      </c>
      <c r="D67" s="89">
        <v>1.6866869573109746</v>
      </c>
      <c r="E67" s="89">
        <v>2.9109451293546886</v>
      </c>
      <c r="F67" s="89">
        <v>6.6165859299568058E-2</v>
      </c>
      <c r="G67" s="89">
        <v>1.6078060816591213</v>
      </c>
      <c r="H67" s="66">
        <v>1147</v>
      </c>
      <c r="I67" s="66">
        <v>2318</v>
      </c>
    </row>
    <row r="68" spans="1:9" s="33" customFormat="1">
      <c r="A68" s="268" t="s">
        <v>215</v>
      </c>
      <c r="B68" s="89">
        <v>2.6088613308161257</v>
      </c>
      <c r="C68" s="90">
        <v>9.8319944388239584</v>
      </c>
      <c r="D68" s="89">
        <v>2.6088613308161257</v>
      </c>
      <c r="E68" s="89">
        <v>8.6538604910955836</v>
      </c>
      <c r="F68" s="89">
        <v>0</v>
      </c>
      <c r="G68" s="89">
        <v>4.4186618256254198</v>
      </c>
      <c r="H68" s="66">
        <v>388</v>
      </c>
      <c r="I68" s="66">
        <v>348</v>
      </c>
    </row>
    <row r="69" spans="1:9" s="33" customFormat="1">
      <c r="A69" s="268" t="s">
        <v>216</v>
      </c>
      <c r="B69" s="89">
        <v>0</v>
      </c>
      <c r="C69" s="90">
        <v>0.92978104060891131</v>
      </c>
      <c r="D69" s="89">
        <v>0</v>
      </c>
      <c r="E69" s="89">
        <v>0.66053935733115487</v>
      </c>
      <c r="F69" s="89">
        <v>0</v>
      </c>
      <c r="G69" s="89">
        <v>0.30157809133199515</v>
      </c>
      <c r="H69" s="66">
        <v>89</v>
      </c>
      <c r="I69" s="66">
        <v>1145</v>
      </c>
    </row>
    <row r="70" spans="1:9" s="33" customFormat="1">
      <c r="A70" s="268" t="s">
        <v>217</v>
      </c>
      <c r="B70" s="89">
        <v>0.5753622595048099</v>
      </c>
      <c r="C70" s="90">
        <v>4.3769013587805423</v>
      </c>
      <c r="D70" s="89">
        <v>0.57225173485969849</v>
      </c>
      <c r="E70" s="89">
        <v>2.6644636558229315</v>
      </c>
      <c r="F70" s="89">
        <v>0.28688848389218119</v>
      </c>
      <c r="G70" s="89">
        <v>1.9839092232665492</v>
      </c>
      <c r="H70" s="66">
        <v>405</v>
      </c>
      <c r="I70" s="66">
        <v>499</v>
      </c>
    </row>
    <row r="71" spans="1:9" s="33" customFormat="1">
      <c r="A71" s="268" t="s">
        <v>218</v>
      </c>
      <c r="B71" s="89">
        <v>0</v>
      </c>
      <c r="C71" s="90">
        <v>0</v>
      </c>
      <c r="D71" s="89">
        <v>0</v>
      </c>
      <c r="E71" s="89">
        <v>0</v>
      </c>
      <c r="F71" s="89">
        <v>0</v>
      </c>
      <c r="G71" s="89">
        <v>0</v>
      </c>
      <c r="H71" s="66">
        <v>114</v>
      </c>
      <c r="I71" s="66">
        <v>167</v>
      </c>
    </row>
    <row r="72" spans="1:9" s="33" customFormat="1">
      <c r="A72" s="268" t="s">
        <v>219</v>
      </c>
      <c r="B72" s="89">
        <v>1.9037032553307771</v>
      </c>
      <c r="C72" s="90">
        <v>0.56208243653169587</v>
      </c>
      <c r="D72" s="89">
        <v>1.8976491026369211</v>
      </c>
      <c r="E72" s="89">
        <v>0.20503100359359128</v>
      </c>
      <c r="F72" s="89">
        <v>0</v>
      </c>
      <c r="G72" s="89">
        <v>0.56002828903010615</v>
      </c>
      <c r="H72" s="66">
        <v>151</v>
      </c>
      <c r="I72" s="66">
        <v>159</v>
      </c>
    </row>
    <row r="73" spans="1:9" s="33" customFormat="1">
      <c r="A73" s="272"/>
      <c r="B73" s="365"/>
      <c r="C73" s="366"/>
      <c r="D73" s="365"/>
      <c r="E73" s="365"/>
      <c r="F73" s="365"/>
      <c r="G73" s="365"/>
      <c r="H73" s="66"/>
      <c r="I73" s="66"/>
    </row>
    <row r="74" spans="1:9" s="33" customFormat="1">
      <c r="A74" s="228" t="s">
        <v>220</v>
      </c>
      <c r="B74" s="365"/>
      <c r="C74" s="366"/>
      <c r="D74" s="365"/>
      <c r="E74" s="365"/>
      <c r="F74" s="365"/>
      <c r="G74" s="365"/>
      <c r="H74" s="66"/>
      <c r="I74" s="66"/>
    </row>
    <row r="75" spans="1:9" s="33" customFormat="1">
      <c r="A75" s="272" t="s">
        <v>221</v>
      </c>
      <c r="B75" s="365">
        <v>0.52479379119853131</v>
      </c>
      <c r="C75" s="366">
        <v>2.9530972734963856</v>
      </c>
      <c r="D75" s="365">
        <v>0.50990536904096473</v>
      </c>
      <c r="E75" s="365">
        <v>2.7293657293685789</v>
      </c>
      <c r="F75" s="365">
        <v>1.4150551288848751E-2</v>
      </c>
      <c r="G75" s="365">
        <v>0.475015222250118</v>
      </c>
      <c r="H75" s="66">
        <v>3892</v>
      </c>
      <c r="I75" s="66">
        <v>4242</v>
      </c>
    </row>
    <row r="76" spans="1:9" s="33" customFormat="1">
      <c r="A76" s="272" t="s">
        <v>222</v>
      </c>
      <c r="B76" s="365">
        <v>0.29520190854995365</v>
      </c>
      <c r="C76" s="366">
        <v>2.6877323959134536</v>
      </c>
      <c r="D76" s="365">
        <v>0.2417721233540375</v>
      </c>
      <c r="E76" s="365">
        <v>2.4290360286646449</v>
      </c>
      <c r="F76" s="365">
        <v>5.2826030881628065E-2</v>
      </c>
      <c r="G76" s="365">
        <v>0.39135408940051303</v>
      </c>
      <c r="H76" s="66">
        <v>1949</v>
      </c>
      <c r="I76" s="66">
        <v>2772</v>
      </c>
    </row>
    <row r="77" spans="1:9" s="33" customFormat="1">
      <c r="A77" s="272" t="s">
        <v>223</v>
      </c>
      <c r="B77" s="365">
        <v>0.71042674478521162</v>
      </c>
      <c r="C77" s="366">
        <v>1.7536789361099776</v>
      </c>
      <c r="D77" s="365">
        <v>0.65404794144611778</v>
      </c>
      <c r="E77" s="365">
        <v>1.2728753267756441</v>
      </c>
      <c r="F77" s="365">
        <v>7.204928193488766E-2</v>
      </c>
      <c r="G77" s="365">
        <v>0.6239023054039613</v>
      </c>
      <c r="H77" s="66">
        <v>3018</v>
      </c>
      <c r="I77" s="66">
        <v>3200</v>
      </c>
    </row>
    <row r="78" spans="1:9" s="33" customFormat="1">
      <c r="A78" s="272" t="s">
        <v>224</v>
      </c>
      <c r="B78" s="365">
        <v>1.9544200861382071</v>
      </c>
      <c r="C78" s="366">
        <v>2.1874530420073839</v>
      </c>
      <c r="D78" s="365">
        <v>1.9496485957009593</v>
      </c>
      <c r="E78" s="365">
        <v>1.8368791023991329</v>
      </c>
      <c r="F78" s="365">
        <v>0</v>
      </c>
      <c r="G78" s="365">
        <v>0.41883500671800633</v>
      </c>
      <c r="H78" s="66">
        <v>213</v>
      </c>
      <c r="I78" s="66">
        <v>453</v>
      </c>
    </row>
    <row r="79" spans="1:9" s="33" customFormat="1">
      <c r="A79" s="272" t="s">
        <v>225</v>
      </c>
      <c r="B79" s="365">
        <v>3.3513087780967399</v>
      </c>
      <c r="C79" s="366">
        <v>9.7588225957965804</v>
      </c>
      <c r="D79" s="365">
        <v>3.3513087780967399</v>
      </c>
      <c r="E79" s="365">
        <v>8.3951182169713672</v>
      </c>
      <c r="F79" s="365">
        <v>0</v>
      </c>
      <c r="G79" s="365">
        <v>4.9881963917848671</v>
      </c>
      <c r="H79" s="66">
        <v>535</v>
      </c>
      <c r="I79" s="66">
        <v>555</v>
      </c>
    </row>
    <row r="80" spans="1:9" s="33" customFormat="1">
      <c r="A80" s="272" t="s">
        <v>226</v>
      </c>
      <c r="B80" s="365">
        <v>1.2304497672298094</v>
      </c>
      <c r="C80" s="366">
        <v>0</v>
      </c>
      <c r="D80" s="365">
        <v>1.2125361594970263</v>
      </c>
      <c r="E80" s="365">
        <v>0</v>
      </c>
      <c r="F80" s="365">
        <v>1.2304497672298094</v>
      </c>
      <c r="G80" s="365">
        <v>0</v>
      </c>
      <c r="H80" s="66">
        <v>72</v>
      </c>
      <c r="I80" s="66">
        <v>73</v>
      </c>
    </row>
    <row r="81" spans="1:9" s="33" customFormat="1">
      <c r="A81" s="272"/>
      <c r="B81" s="365"/>
      <c r="C81" s="366"/>
      <c r="D81" s="365"/>
      <c r="E81" s="365"/>
      <c r="F81" s="365"/>
      <c r="G81" s="365"/>
      <c r="H81" s="66"/>
      <c r="I81" s="66"/>
    </row>
    <row r="82" spans="1:9" s="33" customFormat="1">
      <c r="A82" s="328" t="s">
        <v>227</v>
      </c>
      <c r="B82" s="329"/>
      <c r="C82" s="330"/>
      <c r="D82" s="329"/>
      <c r="E82" s="329"/>
      <c r="F82" s="329"/>
      <c r="G82" s="329"/>
      <c r="H82" s="331"/>
      <c r="I82" s="331"/>
    </row>
    <row r="83" spans="1:9" s="33" customFormat="1">
      <c r="A83" s="332" t="s">
        <v>228</v>
      </c>
      <c r="B83" s="329">
        <v>0.6843883632187503</v>
      </c>
      <c r="C83" s="330">
        <v>3.0564693543130619</v>
      </c>
      <c r="D83" s="329">
        <v>0.64828215222827568</v>
      </c>
      <c r="E83" s="329">
        <v>2.8139750188423358</v>
      </c>
      <c r="F83" s="329">
        <v>3.4640096286586257E-2</v>
      </c>
      <c r="G83" s="329">
        <v>0.53532181599999129</v>
      </c>
      <c r="H83" s="331">
        <v>4403</v>
      </c>
      <c r="I83" s="331">
        <v>5449</v>
      </c>
    </row>
    <row r="84" spans="1:9" s="33" customFormat="1">
      <c r="A84" s="332" t="s">
        <v>230</v>
      </c>
      <c r="B84" s="329">
        <v>1.2404514373270574</v>
      </c>
      <c r="C84" s="330">
        <v>5.3642447347956965</v>
      </c>
      <c r="D84" s="329">
        <v>1.2142138458341489</v>
      </c>
      <c r="E84" s="329">
        <v>4.675013133151392</v>
      </c>
      <c r="F84" s="329">
        <v>2.4539752288261409E-2</v>
      </c>
      <c r="G84" s="329">
        <v>1.8072855316744834</v>
      </c>
      <c r="H84" s="331">
        <v>2120</v>
      </c>
      <c r="I84" s="331">
        <v>1915</v>
      </c>
    </row>
    <row r="85" spans="1:9" s="33" customFormat="1">
      <c r="A85" s="332" t="s">
        <v>231</v>
      </c>
      <c r="B85" s="329">
        <v>0.76292390798023513</v>
      </c>
      <c r="C85" s="330">
        <v>1.9942106881988411</v>
      </c>
      <c r="D85" s="329">
        <v>0.76211219664442764</v>
      </c>
      <c r="E85" s="329">
        <v>1.5414197400583141</v>
      </c>
      <c r="F85" s="329">
        <v>7.4330180907507676E-2</v>
      </c>
      <c r="G85" s="329">
        <v>0.98837645434507326</v>
      </c>
      <c r="H85" s="331">
        <v>1864</v>
      </c>
      <c r="I85" s="331">
        <v>2557</v>
      </c>
    </row>
    <row r="86" spans="1:9" s="33" customFormat="1">
      <c r="A86" s="332" t="s">
        <v>233</v>
      </c>
      <c r="B86" s="329">
        <v>2.1248721244547495</v>
      </c>
      <c r="C86" s="330">
        <v>2.4290786857899458</v>
      </c>
      <c r="D86" s="329">
        <v>2.1110019157502289</v>
      </c>
      <c r="E86" s="329">
        <v>2.1355892406145744</v>
      </c>
      <c r="F86" s="329">
        <v>0</v>
      </c>
      <c r="G86" s="329">
        <v>0.27175473818538487</v>
      </c>
      <c r="H86" s="331">
        <v>308</v>
      </c>
      <c r="I86" s="331">
        <v>326</v>
      </c>
    </row>
    <row r="87" spans="1:9" s="33" customFormat="1">
      <c r="A87" s="332" t="s">
        <v>303</v>
      </c>
      <c r="B87" s="329">
        <v>0.35381604355462287</v>
      </c>
      <c r="C87" s="330">
        <v>1.5068704429008046</v>
      </c>
      <c r="D87" s="329">
        <v>0.24429460713532977</v>
      </c>
      <c r="E87" s="329">
        <v>0.93331704985069852</v>
      </c>
      <c r="F87" s="329">
        <v>0.10688905801959327</v>
      </c>
      <c r="G87" s="329">
        <v>0.55357073987568872</v>
      </c>
      <c r="H87" s="331">
        <v>969</v>
      </c>
      <c r="I87" s="331">
        <v>1027</v>
      </c>
    </row>
    <row r="88" spans="1:9" s="33" customFormat="1">
      <c r="A88" s="272"/>
      <c r="B88" s="365"/>
      <c r="C88" s="366"/>
      <c r="D88" s="365"/>
      <c r="E88" s="365"/>
      <c r="F88" s="365"/>
      <c r="G88" s="365"/>
      <c r="H88" s="66"/>
      <c r="I88" s="66"/>
    </row>
    <row r="89" spans="1:9" s="33" customFormat="1">
      <c r="A89" s="328" t="s">
        <v>140</v>
      </c>
      <c r="B89" s="329"/>
      <c r="C89" s="330"/>
      <c r="D89" s="329"/>
      <c r="E89" s="329"/>
      <c r="F89" s="329"/>
      <c r="G89" s="329"/>
      <c r="H89" s="331"/>
      <c r="I89" s="331"/>
    </row>
    <row r="90" spans="1:9" s="33" customFormat="1">
      <c r="A90" s="332" t="s">
        <v>140</v>
      </c>
      <c r="B90" s="329">
        <v>1.0183701203149604</v>
      </c>
      <c r="C90" s="330">
        <v>5.3204258502347805</v>
      </c>
      <c r="D90" s="329">
        <v>0.92926780785268404</v>
      </c>
      <c r="E90" s="329">
        <v>4.3835200561221654</v>
      </c>
      <c r="F90" s="329">
        <v>0.15505647118654739</v>
      </c>
      <c r="G90" s="329">
        <v>1.8204858546208755</v>
      </c>
      <c r="H90" s="331">
        <v>1397</v>
      </c>
      <c r="I90" s="331">
        <v>1917</v>
      </c>
    </row>
    <row r="91" spans="1:9" s="33" customFormat="1">
      <c r="A91" s="342" t="s">
        <v>304</v>
      </c>
      <c r="B91" s="329">
        <v>1.1344176055003978</v>
      </c>
      <c r="C91" s="330">
        <v>5.0468688128344645</v>
      </c>
      <c r="D91" s="329">
        <v>1.0051063468340091</v>
      </c>
      <c r="E91" s="329">
        <v>3.9983051876774374</v>
      </c>
      <c r="F91" s="329">
        <v>0.2243349892612839</v>
      </c>
      <c r="G91" s="329">
        <v>2.0057214554061904</v>
      </c>
      <c r="H91" s="331">
        <v>996</v>
      </c>
      <c r="I91" s="331">
        <v>1491</v>
      </c>
    </row>
    <row r="92" spans="1:9" s="33" customFormat="1">
      <c r="A92" s="342" t="s">
        <v>305</v>
      </c>
      <c r="B92" s="329">
        <v>0.7631584373651058</v>
      </c>
      <c r="C92" s="330">
        <v>6.2647559419654009</v>
      </c>
      <c r="D92" s="329">
        <v>0.7631584373651058</v>
      </c>
      <c r="E92" s="329">
        <v>5.7024058829005382</v>
      </c>
      <c r="F92" s="329">
        <v>0</v>
      </c>
      <c r="G92" s="329">
        <v>1.2092424193886175</v>
      </c>
      <c r="H92" s="331">
        <v>399</v>
      </c>
      <c r="I92" s="331">
        <v>424</v>
      </c>
    </row>
    <row r="93" spans="1:9" s="33" customFormat="1">
      <c r="A93" s="332" t="s">
        <v>143</v>
      </c>
      <c r="B93" s="329">
        <v>0.81034325518845307</v>
      </c>
      <c r="C93" s="330">
        <v>2.66982555143505</v>
      </c>
      <c r="D93" s="329">
        <v>0.78439205779193533</v>
      </c>
      <c r="E93" s="329">
        <v>2.3577913752038002</v>
      </c>
      <c r="F93" s="329">
        <v>3.0707649245561661E-2</v>
      </c>
      <c r="G93" s="329">
        <v>0.69698246439269018</v>
      </c>
      <c r="H93" s="331">
        <v>8270</v>
      </c>
      <c r="I93" s="331">
        <v>9366</v>
      </c>
    </row>
    <row r="94" spans="1:9" s="33" customFormat="1">
      <c r="A94" s="272"/>
      <c r="B94" s="365"/>
      <c r="C94" s="366"/>
      <c r="D94" s="365"/>
      <c r="E94" s="365"/>
      <c r="F94" s="365"/>
      <c r="G94" s="365"/>
      <c r="H94" s="66"/>
      <c r="I94" s="66"/>
    </row>
    <row r="95" spans="1:9" s="33" customFormat="1">
      <c r="A95" s="320" t="s">
        <v>243</v>
      </c>
      <c r="B95" s="365"/>
      <c r="C95" s="366"/>
      <c r="D95" s="365"/>
      <c r="E95" s="365"/>
      <c r="F95" s="365"/>
      <c r="G95" s="365"/>
      <c r="H95" s="66"/>
      <c r="I95" s="66"/>
    </row>
    <row r="96" spans="1:9" s="33" customFormat="1">
      <c r="A96" s="318" t="s">
        <v>245</v>
      </c>
      <c r="B96" s="365">
        <v>0.52475024379611901</v>
      </c>
      <c r="C96" s="366">
        <v>1.8173019996684494</v>
      </c>
      <c r="D96" s="365">
        <v>0.47047920413970901</v>
      </c>
      <c r="E96" s="365">
        <v>1.3666475772642919</v>
      </c>
      <c r="F96" s="365">
        <v>0.13777031474878235</v>
      </c>
      <c r="G96" s="365">
        <v>0.63632181646787467</v>
      </c>
      <c r="H96" s="66">
        <v>1041</v>
      </c>
      <c r="I96" s="66">
        <v>2077</v>
      </c>
    </row>
    <row r="97" spans="1:11" s="33" customFormat="1">
      <c r="A97" s="318" t="s">
        <v>306</v>
      </c>
      <c r="B97" s="365">
        <v>1.4226932761251165</v>
      </c>
      <c r="C97" s="366">
        <v>3.0265550323949371</v>
      </c>
      <c r="D97" s="365">
        <v>1.4169609706445723</v>
      </c>
      <c r="E97" s="365">
        <v>2.5421740273028508</v>
      </c>
      <c r="F97" s="365">
        <v>0</v>
      </c>
      <c r="G97" s="365">
        <v>1.1084075669254816</v>
      </c>
      <c r="H97" s="66">
        <v>1461</v>
      </c>
      <c r="I97" s="66">
        <v>3275</v>
      </c>
    </row>
    <row r="98" spans="1:11" s="33" customFormat="1">
      <c r="A98" s="235" t="s">
        <v>249</v>
      </c>
      <c r="B98" s="369">
        <v>0.74994789458284383</v>
      </c>
      <c r="C98" s="370">
        <v>3.5190402765506978</v>
      </c>
      <c r="D98" s="369">
        <v>0.7121194970081699</v>
      </c>
      <c r="E98" s="369">
        <v>3.1853844674626615</v>
      </c>
      <c r="F98" s="369">
        <v>4.4219975139754286E-2</v>
      </c>
      <c r="G98" s="369">
        <v>0.80195198688630653</v>
      </c>
      <c r="H98" s="7">
        <v>7155</v>
      </c>
      <c r="I98" s="7">
        <v>5923</v>
      </c>
    </row>
    <row r="99" spans="1:11" s="33" customFormat="1">
      <c r="A99" s="8" t="s">
        <v>257</v>
      </c>
      <c r="B99" s="8"/>
      <c r="C99" s="8"/>
      <c r="D99" s="8"/>
      <c r="E99" s="8"/>
      <c r="F99" s="8"/>
      <c r="G99" s="8"/>
      <c r="H99" s="8"/>
      <c r="I99" s="8"/>
    </row>
    <row r="100" spans="1:11" s="33" customFormat="1" ht="25.95" customHeight="1">
      <c r="A100" s="589" t="s">
        <v>432</v>
      </c>
      <c r="B100" s="590"/>
      <c r="C100" s="590"/>
      <c r="D100" s="590"/>
      <c r="E100" s="590"/>
      <c r="F100" s="590"/>
      <c r="G100" s="590"/>
      <c r="H100" s="590"/>
      <c r="I100" s="590"/>
    </row>
    <row r="101" spans="1:11" s="33" customFormat="1" ht="39" customHeight="1">
      <c r="A101" s="586" t="s">
        <v>307</v>
      </c>
      <c r="B101" s="587"/>
      <c r="C101" s="587"/>
      <c r="D101" s="587"/>
      <c r="E101" s="587"/>
      <c r="F101" s="587"/>
      <c r="G101" s="587"/>
      <c r="H101" s="587"/>
      <c r="I101" s="587"/>
    </row>
    <row r="102" spans="1:11" s="33" customFormat="1">
      <c r="A102" s="570" t="s">
        <v>308</v>
      </c>
      <c r="B102" s="570"/>
      <c r="C102" s="570"/>
      <c r="D102" s="570"/>
      <c r="E102" s="570"/>
      <c r="F102" s="570"/>
      <c r="G102" s="570"/>
      <c r="H102" s="570"/>
      <c r="I102" s="570"/>
    </row>
    <row r="103" spans="1:11" s="33" customFormat="1"/>
    <row r="104" spans="1:11" s="33" customFormat="1" ht="14.4" customHeight="1">
      <c r="A104" s="96" t="s">
        <v>498</v>
      </c>
      <c r="B104" s="109"/>
      <c r="C104" s="109"/>
      <c r="D104" s="109"/>
      <c r="E104" s="109"/>
      <c r="F104" s="109"/>
      <c r="G104" s="109"/>
      <c r="H104" s="109"/>
      <c r="I104" s="109"/>
      <c r="J104" s="91"/>
      <c r="K104" s="11"/>
    </row>
    <row r="105" spans="1:11" s="33" customFormat="1">
      <c r="A105" s="228"/>
      <c r="B105" s="236"/>
      <c r="C105" s="236"/>
      <c r="D105" s="111"/>
      <c r="E105" s="111"/>
      <c r="F105" s="111"/>
      <c r="G105" s="111"/>
      <c r="H105" s="228"/>
      <c r="I105" s="228"/>
      <c r="J105" s="11"/>
      <c r="K105" s="11"/>
    </row>
    <row r="106" spans="1:11" s="33" customFormat="1">
      <c r="A106" s="263" t="s">
        <v>14</v>
      </c>
      <c r="B106" s="234"/>
      <c r="C106" s="234"/>
      <c r="D106" s="369"/>
      <c r="E106" s="369"/>
      <c r="F106" s="369"/>
      <c r="G106" s="369"/>
      <c r="H106" s="23"/>
      <c r="I106" s="173" t="s">
        <v>297</v>
      </c>
      <c r="J106" s="11" t="s">
        <v>433</v>
      </c>
      <c r="K106" s="11"/>
    </row>
    <row r="107" spans="1:11" s="33" customFormat="1">
      <c r="A107" s="233"/>
      <c r="B107" s="591" t="s">
        <v>182</v>
      </c>
      <c r="C107" s="592"/>
      <c r="D107" s="591" t="s">
        <v>123</v>
      </c>
      <c r="E107" s="591"/>
      <c r="F107" s="591" t="s">
        <v>124</v>
      </c>
      <c r="G107" s="591"/>
      <c r="H107" s="591" t="s">
        <v>340</v>
      </c>
      <c r="I107" s="591"/>
      <c r="J107" s="112"/>
      <c r="K107" s="112"/>
    </row>
    <row r="108" spans="1:11" s="33" customFormat="1">
      <c r="A108" s="274"/>
      <c r="B108" s="326" t="s">
        <v>176</v>
      </c>
      <c r="C108" s="20" t="s">
        <v>177</v>
      </c>
      <c r="D108" s="326" t="s">
        <v>176</v>
      </c>
      <c r="E108" s="326" t="s">
        <v>177</v>
      </c>
      <c r="F108" s="326" t="s">
        <v>176</v>
      </c>
      <c r="G108" s="326" t="s">
        <v>177</v>
      </c>
      <c r="H108" s="326" t="s">
        <v>176</v>
      </c>
      <c r="I108" s="326" t="s">
        <v>177</v>
      </c>
      <c r="J108" s="112"/>
      <c r="K108" s="112"/>
    </row>
    <row r="109" spans="1:11" s="33" customFormat="1">
      <c r="A109" s="317"/>
      <c r="B109" s="583" t="s">
        <v>298</v>
      </c>
      <c r="C109" s="583"/>
      <c r="D109" s="583"/>
      <c r="E109" s="583"/>
      <c r="F109" s="583"/>
      <c r="G109" s="583"/>
      <c r="H109" s="583"/>
      <c r="I109" s="583"/>
      <c r="J109" s="318"/>
      <c r="K109" s="318"/>
    </row>
    <row r="110" spans="1:11" s="33" customFormat="1">
      <c r="A110" s="319" t="s">
        <v>181</v>
      </c>
      <c r="B110" s="322">
        <v>0.83581802587444887</v>
      </c>
      <c r="C110" s="21">
        <v>3.0794190287817371</v>
      </c>
      <c r="D110" s="322">
        <v>0.80184927762445513</v>
      </c>
      <c r="E110" s="322">
        <v>2.6734939732983451</v>
      </c>
      <c r="F110" s="322">
        <v>4.633756645440542E-2</v>
      </c>
      <c r="G110" s="322">
        <v>0.86845067663206699</v>
      </c>
      <c r="H110" s="87">
        <v>9679</v>
      </c>
      <c r="I110" s="87">
        <v>11295</v>
      </c>
      <c r="J110" s="11"/>
      <c r="K110" s="11"/>
    </row>
    <row r="111" spans="1:11" s="33" customFormat="1">
      <c r="A111" s="11"/>
      <c r="B111" s="24"/>
      <c r="C111" s="25"/>
      <c r="D111" s="365"/>
      <c r="E111" s="365"/>
      <c r="F111" s="365"/>
      <c r="G111" s="365"/>
      <c r="H111" s="92"/>
      <c r="I111" s="92"/>
      <c r="J111" s="11"/>
      <c r="K111" s="11"/>
    </row>
    <row r="112" spans="1:11" s="33" customFormat="1">
      <c r="A112" s="237" t="s">
        <v>262</v>
      </c>
      <c r="B112" s="24"/>
      <c r="C112" s="25"/>
      <c r="D112" s="365"/>
      <c r="E112" s="365"/>
      <c r="F112" s="365"/>
      <c r="G112" s="365"/>
      <c r="H112" s="92"/>
      <c r="I112" s="65"/>
      <c r="J112" s="11"/>
      <c r="K112" s="11"/>
    </row>
    <row r="113" spans="1:11" s="33" customFormat="1">
      <c r="A113" s="272" t="s">
        <v>309</v>
      </c>
      <c r="B113" s="231">
        <v>1.0394797423486544</v>
      </c>
      <c r="C113" s="246">
        <v>3.803516573749397</v>
      </c>
      <c r="D113" s="367">
        <v>1.0048111903102757</v>
      </c>
      <c r="E113" s="367">
        <v>3.4027580953166079</v>
      </c>
      <c r="F113" s="367">
        <v>4.621177153998008E-2</v>
      </c>
      <c r="G113" s="367">
        <v>0.90390326663453868</v>
      </c>
      <c r="H113" s="65">
        <v>6266</v>
      </c>
      <c r="I113" s="65">
        <v>6087</v>
      </c>
      <c r="J113" s="11"/>
      <c r="K113" s="11"/>
    </row>
    <row r="114" spans="1:11" s="33" customFormat="1">
      <c r="A114" s="272" t="s">
        <v>310</v>
      </c>
      <c r="B114" s="231">
        <v>0.47040024318790047</v>
      </c>
      <c r="C114" s="246">
        <v>1.9827688311023515</v>
      </c>
      <c r="D114" s="367">
        <v>0.43771750800568304</v>
      </c>
      <c r="E114" s="367">
        <v>1.6509377904297644</v>
      </c>
      <c r="F114" s="367">
        <v>3.0919136729669283E-2</v>
      </c>
      <c r="G114" s="367">
        <v>0.74188395194796863</v>
      </c>
      <c r="H114" s="65">
        <v>3260</v>
      </c>
      <c r="I114" s="65">
        <v>3766</v>
      </c>
      <c r="J114" s="11"/>
      <c r="K114" s="11"/>
    </row>
    <row r="115" spans="1:11" s="33" customFormat="1">
      <c r="A115" s="272" t="s">
        <v>311</v>
      </c>
      <c r="B115" s="365">
        <v>0.78618264743694877</v>
      </c>
      <c r="C115" s="366">
        <v>2.9824781492118064</v>
      </c>
      <c r="D115" s="367">
        <v>0.78618264743694877</v>
      </c>
      <c r="E115" s="367">
        <v>2.1082557288460366</v>
      </c>
      <c r="F115" s="367">
        <v>0.78246852173445847</v>
      </c>
      <c r="G115" s="367">
        <v>1.2717643105915333</v>
      </c>
      <c r="H115" s="66">
        <v>153</v>
      </c>
      <c r="I115" s="66">
        <v>1442</v>
      </c>
      <c r="J115" s="11"/>
      <c r="K115" s="11"/>
    </row>
    <row r="116" spans="1:11" s="33" customFormat="1">
      <c r="A116" s="272"/>
      <c r="B116" s="24"/>
      <c r="C116" s="25"/>
      <c r="D116" s="367"/>
      <c r="E116" s="367"/>
      <c r="F116" s="367"/>
      <c r="G116" s="367"/>
      <c r="H116" s="92"/>
      <c r="I116" s="92"/>
      <c r="J116" s="11"/>
      <c r="K116" s="11"/>
    </row>
    <row r="117" spans="1:11" s="33" customFormat="1">
      <c r="A117" s="328" t="s">
        <v>312</v>
      </c>
      <c r="B117" s="343"/>
      <c r="C117" s="348"/>
      <c r="D117" s="333"/>
      <c r="E117" s="333"/>
      <c r="F117" s="333"/>
      <c r="G117" s="333"/>
      <c r="H117" s="346"/>
      <c r="I117" s="346"/>
      <c r="J117" s="11"/>
      <c r="K117" s="11"/>
    </row>
    <row r="118" spans="1:11" s="33" customFormat="1">
      <c r="A118" s="332" t="s">
        <v>186</v>
      </c>
      <c r="B118" s="347">
        <v>1.673311396857077</v>
      </c>
      <c r="C118" s="348">
        <v>2.7808374133122804</v>
      </c>
      <c r="D118" s="333">
        <v>1.6612751463262432</v>
      </c>
      <c r="E118" s="333">
        <v>2.0022501284529119</v>
      </c>
      <c r="F118" s="333">
        <v>0</v>
      </c>
      <c r="G118" s="333">
        <v>1.1556372694731403</v>
      </c>
      <c r="H118" s="349">
        <v>523</v>
      </c>
      <c r="I118" s="349">
        <v>897</v>
      </c>
      <c r="J118" s="11"/>
      <c r="K118" s="11"/>
    </row>
    <row r="119" spans="1:11" s="33" customFormat="1">
      <c r="A119" s="332" t="s">
        <v>133</v>
      </c>
      <c r="B119" s="347">
        <v>0.57526682652143635</v>
      </c>
      <c r="C119" s="348">
        <v>2.6529838999248208</v>
      </c>
      <c r="D119" s="329">
        <v>0.57208264515420704</v>
      </c>
      <c r="E119" s="329">
        <v>2.1283860416256024</v>
      </c>
      <c r="F119" s="329">
        <v>8.0365906997299841E-2</v>
      </c>
      <c r="G119" s="329">
        <v>0.6393064173598958</v>
      </c>
      <c r="H119" s="349">
        <v>1160</v>
      </c>
      <c r="I119" s="349">
        <v>1901</v>
      </c>
      <c r="J119" s="11"/>
      <c r="K119" s="11"/>
    </row>
    <row r="120" spans="1:11" s="33" customFormat="1">
      <c r="A120" s="350" t="s">
        <v>134</v>
      </c>
      <c r="B120" s="347">
        <v>1.0538644379888527</v>
      </c>
      <c r="C120" s="348">
        <v>3.2768996785163917</v>
      </c>
      <c r="D120" s="329">
        <v>0.96627995600285221</v>
      </c>
      <c r="E120" s="329">
        <v>2.8491085358647692</v>
      </c>
      <c r="F120" s="329">
        <v>8.7313851755632527E-2</v>
      </c>
      <c r="G120" s="329">
        <v>0.85421932405089274</v>
      </c>
      <c r="H120" s="349">
        <v>1342</v>
      </c>
      <c r="I120" s="349">
        <v>1673</v>
      </c>
      <c r="J120" s="11"/>
      <c r="K120" s="11"/>
    </row>
    <row r="121" spans="1:11" s="33" customFormat="1">
      <c r="A121" s="350" t="s">
        <v>135</v>
      </c>
      <c r="B121" s="347">
        <v>1.0214249730133267</v>
      </c>
      <c r="C121" s="348">
        <v>2.3270991563346084</v>
      </c>
      <c r="D121" s="329">
        <v>1.0170169505535189</v>
      </c>
      <c r="E121" s="329">
        <v>2.0477370295112935</v>
      </c>
      <c r="F121" s="329">
        <v>4.7747238477965644E-2</v>
      </c>
      <c r="G121" s="329">
        <v>0.47433527753798632</v>
      </c>
      <c r="H121" s="349">
        <v>1303</v>
      </c>
      <c r="I121" s="349">
        <v>1426</v>
      </c>
      <c r="J121" s="11"/>
      <c r="K121" s="11"/>
    </row>
    <row r="122" spans="1:11" s="33" customFormat="1">
      <c r="A122" s="350" t="s">
        <v>136</v>
      </c>
      <c r="B122" s="347">
        <v>0.2496036815796725</v>
      </c>
      <c r="C122" s="348">
        <v>2.5596368176536255</v>
      </c>
      <c r="D122" s="329">
        <v>0.24914393938841936</v>
      </c>
      <c r="E122" s="329">
        <v>2.3287045094479022</v>
      </c>
      <c r="F122" s="329">
        <v>0</v>
      </c>
      <c r="G122" s="329">
        <v>0.45335740636280042</v>
      </c>
      <c r="H122" s="349">
        <v>1120</v>
      </c>
      <c r="I122" s="349">
        <v>1093</v>
      </c>
      <c r="J122" s="11"/>
      <c r="K122" s="11"/>
    </row>
    <row r="123" spans="1:11" s="33" customFormat="1">
      <c r="A123" s="332" t="s">
        <v>137</v>
      </c>
      <c r="B123" s="347">
        <v>0.75008761651726641</v>
      </c>
      <c r="C123" s="348">
        <v>2.858468751536928</v>
      </c>
      <c r="D123" s="329">
        <v>0.68268903752095411</v>
      </c>
      <c r="E123" s="329">
        <v>2.5523723529218629</v>
      </c>
      <c r="F123" s="329">
        <v>6.7338630509063635E-2</v>
      </c>
      <c r="G123" s="329">
        <v>0.64780959124455095</v>
      </c>
      <c r="H123" s="349">
        <v>2867</v>
      </c>
      <c r="I123" s="349">
        <v>2786</v>
      </c>
      <c r="J123" s="11"/>
      <c r="K123" s="11"/>
    </row>
    <row r="124" spans="1:11" s="33" customFormat="1">
      <c r="A124" s="332" t="s">
        <v>139</v>
      </c>
      <c r="B124" s="347">
        <v>1.0281293287860265</v>
      </c>
      <c r="C124" s="348">
        <v>4.5647912386390832</v>
      </c>
      <c r="D124" s="329">
        <v>1.0233424593656166</v>
      </c>
      <c r="E124" s="329">
        <v>4.0395969353400574</v>
      </c>
      <c r="F124" s="329">
        <v>0</v>
      </c>
      <c r="G124" s="329">
        <v>1.8399298609307064</v>
      </c>
      <c r="H124" s="349">
        <v>1364</v>
      </c>
      <c r="I124" s="349">
        <v>1519</v>
      </c>
      <c r="J124" s="11"/>
      <c r="K124" s="11"/>
    </row>
    <row r="125" spans="1:11" s="33" customFormat="1">
      <c r="A125" s="272"/>
      <c r="B125" s="24"/>
      <c r="C125" s="25"/>
      <c r="D125" s="365"/>
      <c r="E125" s="365"/>
      <c r="F125" s="365"/>
      <c r="G125" s="365"/>
      <c r="H125" s="92"/>
      <c r="I125" s="92"/>
      <c r="J125" s="11"/>
      <c r="K125" s="11"/>
    </row>
    <row r="126" spans="1:11" s="33" customFormat="1">
      <c r="A126" s="228" t="s">
        <v>267</v>
      </c>
      <c r="B126" s="24"/>
      <c r="C126" s="25"/>
      <c r="D126" s="322"/>
      <c r="E126" s="322"/>
      <c r="F126" s="322"/>
      <c r="G126" s="322"/>
      <c r="H126" s="92"/>
      <c r="I126" s="92"/>
      <c r="J126" s="11"/>
      <c r="K126" s="11"/>
    </row>
    <row r="127" spans="1:11" s="33" customFormat="1">
      <c r="A127" s="272" t="s">
        <v>313</v>
      </c>
      <c r="B127" s="231">
        <v>0.30760610447301234</v>
      </c>
      <c r="C127" s="246">
        <v>2.1621155734071769</v>
      </c>
      <c r="D127" s="365">
        <v>0.27007701103531567</v>
      </c>
      <c r="E127" s="365">
        <v>2.0114239069243256</v>
      </c>
      <c r="F127" s="365">
        <v>3.7124523403353239E-2</v>
      </c>
      <c r="G127" s="365">
        <v>0.3352450323794624</v>
      </c>
      <c r="H127" s="65">
        <v>5716</v>
      </c>
      <c r="I127" s="65">
        <v>6404</v>
      </c>
      <c r="J127" s="11"/>
      <c r="K127" s="11"/>
    </row>
    <row r="128" spans="1:11" s="33" customFormat="1">
      <c r="A128" s="272" t="s">
        <v>269</v>
      </c>
      <c r="B128" s="231">
        <v>1.1343927095548183</v>
      </c>
      <c r="C128" s="246">
        <v>2.9119469781834293</v>
      </c>
      <c r="D128" s="365">
        <v>1.1317884539255065</v>
      </c>
      <c r="E128" s="365">
        <v>2.0106855962561934</v>
      </c>
      <c r="F128" s="365">
        <v>0.11006469771043935</v>
      </c>
      <c r="G128" s="365">
        <v>1.3876834433550276</v>
      </c>
      <c r="H128" s="65">
        <v>1316</v>
      </c>
      <c r="I128" s="65">
        <v>2062</v>
      </c>
      <c r="J128" s="11"/>
      <c r="K128" s="11"/>
    </row>
    <row r="129" spans="1:11" s="33" customFormat="1">
      <c r="A129" s="272" t="s">
        <v>270</v>
      </c>
      <c r="B129" s="231">
        <v>1.6839363957545008</v>
      </c>
      <c r="C129" s="246">
        <v>5.1330496123090494</v>
      </c>
      <c r="D129" s="365">
        <v>1.6394912666323673</v>
      </c>
      <c r="E129" s="365">
        <v>4.5352628543029994</v>
      </c>
      <c r="F129" s="365">
        <v>3.6613012347654891E-2</v>
      </c>
      <c r="G129" s="365">
        <v>1.6538920967157074</v>
      </c>
      <c r="H129" s="65">
        <v>2606</v>
      </c>
      <c r="I129" s="65">
        <v>2786</v>
      </c>
      <c r="J129" s="11"/>
      <c r="K129" s="11"/>
    </row>
    <row r="130" spans="1:11" s="33" customFormat="1">
      <c r="A130" s="272"/>
      <c r="B130" s="24"/>
      <c r="C130" s="246"/>
      <c r="D130" s="365"/>
      <c r="E130" s="365"/>
      <c r="F130" s="365"/>
      <c r="G130" s="365"/>
      <c r="H130" s="92"/>
      <c r="I130" s="65"/>
      <c r="J130" s="11"/>
      <c r="K130" s="11"/>
    </row>
    <row r="131" spans="1:11" s="33" customFormat="1">
      <c r="A131" s="228" t="s">
        <v>314</v>
      </c>
      <c r="B131" s="24"/>
      <c r="C131" s="25"/>
      <c r="D131" s="322"/>
      <c r="E131" s="322"/>
      <c r="F131" s="322"/>
      <c r="G131" s="322"/>
      <c r="H131" s="92"/>
      <c r="I131" s="92"/>
      <c r="J131" s="11"/>
      <c r="K131" s="11"/>
    </row>
    <row r="132" spans="1:11" s="33" customFormat="1">
      <c r="A132" s="272" t="s">
        <v>272</v>
      </c>
      <c r="B132" s="231">
        <v>0.73637514497118639</v>
      </c>
      <c r="C132" s="246">
        <v>2.8764653850716244</v>
      </c>
      <c r="D132" s="365">
        <v>0.70296120298819031</v>
      </c>
      <c r="E132" s="365">
        <v>2.5033157057656701</v>
      </c>
      <c r="F132" s="365">
        <v>3.1624154940820777E-2</v>
      </c>
      <c r="G132" s="365">
        <v>0.79282942034293891</v>
      </c>
      <c r="H132" s="65">
        <v>7936</v>
      </c>
      <c r="I132" s="65">
        <v>9616</v>
      </c>
      <c r="J132" s="11"/>
      <c r="K132" s="93"/>
    </row>
    <row r="133" spans="1:11" s="33" customFormat="1">
      <c r="A133" s="268" t="s">
        <v>273</v>
      </c>
      <c r="B133" s="231">
        <v>0.79179899670434972</v>
      </c>
      <c r="C133" s="246">
        <v>2.5887241006518256</v>
      </c>
      <c r="D133" s="365">
        <v>0.79133235353423692</v>
      </c>
      <c r="E133" s="365">
        <v>2.3747769547028188</v>
      </c>
      <c r="F133" s="365">
        <v>0</v>
      </c>
      <c r="G133" s="365">
        <v>0.42910476249746954</v>
      </c>
      <c r="H133" s="65">
        <v>2015</v>
      </c>
      <c r="I133" s="65">
        <v>2327</v>
      </c>
      <c r="J133" s="11"/>
      <c r="K133" s="11"/>
    </row>
    <row r="134" spans="1:11" s="33" customFormat="1">
      <c r="A134" s="268" t="s">
        <v>274</v>
      </c>
      <c r="B134" s="231">
        <v>0.54946183229147039</v>
      </c>
      <c r="C134" s="246">
        <v>2.5839787521002644</v>
      </c>
      <c r="D134" s="365">
        <v>0.4944916287426776</v>
      </c>
      <c r="E134" s="365">
        <v>2.3117532674229428</v>
      </c>
      <c r="F134" s="365">
        <v>5.3838712035535287E-2</v>
      </c>
      <c r="G134" s="365">
        <v>0.75871720762335915</v>
      </c>
      <c r="H134" s="65">
        <v>2930</v>
      </c>
      <c r="I134" s="65">
        <v>3597</v>
      </c>
      <c r="J134" s="11"/>
      <c r="K134" s="11"/>
    </row>
    <row r="135" spans="1:11" s="33" customFormat="1">
      <c r="A135" s="268" t="s">
        <v>275</v>
      </c>
      <c r="B135" s="231">
        <v>0.87505647312251988</v>
      </c>
      <c r="C135" s="246">
        <v>3.3466468466800277</v>
      </c>
      <c r="D135" s="365">
        <v>0.84069066245360646</v>
      </c>
      <c r="E135" s="365">
        <v>2.7713524546745942</v>
      </c>
      <c r="F135" s="365">
        <v>3.0918408048576644E-2</v>
      </c>
      <c r="G135" s="365">
        <v>1.0597603534966296</v>
      </c>
      <c r="H135" s="65">
        <v>2991</v>
      </c>
      <c r="I135" s="65">
        <v>3692</v>
      </c>
      <c r="J135" s="11"/>
      <c r="K135" s="11"/>
    </row>
    <row r="136" spans="1:11" s="33" customFormat="1">
      <c r="A136" s="272" t="s">
        <v>276</v>
      </c>
      <c r="B136" s="231">
        <v>1.3587606447921965</v>
      </c>
      <c r="C136" s="246">
        <v>4.3155350131470387</v>
      </c>
      <c r="D136" s="365">
        <v>1.3210554006029154</v>
      </c>
      <c r="E136" s="365">
        <v>3.6907856534194936</v>
      </c>
      <c r="F136" s="365">
        <v>0.12227951972107359</v>
      </c>
      <c r="G136" s="365">
        <v>1.3626524391306507</v>
      </c>
      <c r="H136" s="65">
        <v>1709</v>
      </c>
      <c r="I136" s="65">
        <v>1641</v>
      </c>
      <c r="J136" s="11"/>
      <c r="K136" s="11"/>
    </row>
    <row r="137" spans="1:11" s="33" customFormat="1">
      <c r="A137" s="272" t="s">
        <v>233</v>
      </c>
      <c r="B137" s="365" t="s">
        <v>237</v>
      </c>
      <c r="C137" s="366" t="s">
        <v>237</v>
      </c>
      <c r="D137" s="367" t="s">
        <v>237</v>
      </c>
      <c r="E137" s="367" t="s">
        <v>237</v>
      </c>
      <c r="F137" s="367" t="s">
        <v>237</v>
      </c>
      <c r="G137" s="367" t="s">
        <v>237</v>
      </c>
      <c r="H137" s="65">
        <v>8</v>
      </c>
      <c r="I137" s="65">
        <v>9</v>
      </c>
      <c r="J137" s="11"/>
      <c r="K137" s="11"/>
    </row>
    <row r="138" spans="1:11" s="33" customFormat="1">
      <c r="A138" s="272"/>
      <c r="B138" s="24"/>
      <c r="C138" s="25"/>
      <c r="D138" s="367"/>
      <c r="E138" s="367"/>
      <c r="F138" s="367"/>
      <c r="G138" s="367"/>
      <c r="H138" s="92"/>
      <c r="I138" s="92"/>
      <c r="J138" s="11"/>
      <c r="K138" s="11"/>
    </row>
    <row r="139" spans="1:11" s="33" customFormat="1">
      <c r="A139" s="228" t="s">
        <v>278</v>
      </c>
      <c r="B139" s="24"/>
      <c r="C139" s="25"/>
      <c r="D139" s="367"/>
      <c r="E139" s="367"/>
      <c r="F139" s="367"/>
      <c r="G139" s="367"/>
      <c r="H139" s="92"/>
      <c r="I139" s="92"/>
      <c r="J139" s="11"/>
      <c r="K139" s="11"/>
    </row>
    <row r="140" spans="1:11" s="33" customFormat="1">
      <c r="A140" s="231" t="s">
        <v>279</v>
      </c>
      <c r="B140" s="231">
        <v>0.96397737884889789</v>
      </c>
      <c r="C140" s="246">
        <v>2.2189257301703802</v>
      </c>
      <c r="D140" s="367">
        <v>0.95985088840296973</v>
      </c>
      <c r="E140" s="367">
        <v>1.8690166532270274</v>
      </c>
      <c r="F140" s="367">
        <v>0</v>
      </c>
      <c r="G140" s="367">
        <v>0.54961655150708788</v>
      </c>
      <c r="H140" s="65">
        <v>1015</v>
      </c>
      <c r="I140" s="65">
        <v>1231</v>
      </c>
      <c r="J140" s="11"/>
      <c r="K140" s="11"/>
    </row>
    <row r="141" spans="1:11" s="33" customFormat="1">
      <c r="A141" s="231" t="s">
        <v>280</v>
      </c>
      <c r="B141" s="231">
        <v>2.7280846818501772</v>
      </c>
      <c r="C141" s="246">
        <v>5.3432676780510775</v>
      </c>
      <c r="D141" s="367">
        <v>2.7280846818501772</v>
      </c>
      <c r="E141" s="367">
        <v>4.733757734324648</v>
      </c>
      <c r="F141" s="367">
        <v>0</v>
      </c>
      <c r="G141" s="367">
        <v>1.4622923442307314</v>
      </c>
      <c r="H141" s="65">
        <v>577</v>
      </c>
      <c r="I141" s="65">
        <v>470</v>
      </c>
      <c r="J141" s="11"/>
      <c r="K141" s="11"/>
    </row>
    <row r="142" spans="1:11" s="33" customFormat="1">
      <c r="A142" s="231" t="s">
        <v>281</v>
      </c>
      <c r="B142" s="231">
        <v>0.69406662237593442</v>
      </c>
      <c r="C142" s="246">
        <v>3.9833444745946709</v>
      </c>
      <c r="D142" s="367">
        <v>0.69284733993769776</v>
      </c>
      <c r="E142" s="367">
        <v>3.1687779074561271</v>
      </c>
      <c r="F142" s="367">
        <v>0</v>
      </c>
      <c r="G142" s="367">
        <v>1.3213779021537895</v>
      </c>
      <c r="H142" s="65">
        <v>579</v>
      </c>
      <c r="I142" s="65">
        <v>701</v>
      </c>
      <c r="J142" s="11"/>
      <c r="K142" s="11"/>
    </row>
    <row r="143" spans="1:11" s="33" customFormat="1">
      <c r="A143" s="231" t="s">
        <v>282</v>
      </c>
      <c r="B143" s="231">
        <v>1.0236744747060773</v>
      </c>
      <c r="C143" s="246">
        <v>3.3895472756068252</v>
      </c>
      <c r="D143" s="367">
        <v>0.88047140584782435</v>
      </c>
      <c r="E143" s="367">
        <v>3.1171094161503552</v>
      </c>
      <c r="F143" s="367">
        <v>0.13571545555155204</v>
      </c>
      <c r="G143" s="367">
        <v>1.121928781239357</v>
      </c>
      <c r="H143" s="65">
        <v>1324</v>
      </c>
      <c r="I143" s="65">
        <v>1463</v>
      </c>
      <c r="J143" s="11"/>
      <c r="K143" s="11"/>
    </row>
    <row r="144" spans="1:11" s="33" customFormat="1">
      <c r="A144" s="231" t="s">
        <v>283</v>
      </c>
      <c r="B144" s="231">
        <v>0.76957831588181291</v>
      </c>
      <c r="C144" s="246">
        <v>3.6334108111604611</v>
      </c>
      <c r="D144" s="365">
        <v>0.76871048599891945</v>
      </c>
      <c r="E144" s="365">
        <v>3.1410084890387795</v>
      </c>
      <c r="F144" s="365">
        <v>0</v>
      </c>
      <c r="G144" s="365">
        <v>0.98427279184916305</v>
      </c>
      <c r="H144" s="65">
        <v>1895</v>
      </c>
      <c r="I144" s="65">
        <v>2269</v>
      </c>
      <c r="J144" s="11"/>
      <c r="K144" s="11"/>
    </row>
    <row r="145" spans="1:11" s="33" customFormat="1">
      <c r="A145" s="231" t="s">
        <v>284</v>
      </c>
      <c r="B145" s="231">
        <v>0.36068671193203089</v>
      </c>
      <c r="C145" s="246">
        <v>2.1730196367899883</v>
      </c>
      <c r="D145" s="365">
        <v>0.3600810952425309</v>
      </c>
      <c r="E145" s="365">
        <v>2.0057276584441386</v>
      </c>
      <c r="F145" s="365">
        <v>0</v>
      </c>
      <c r="G145" s="365">
        <v>0.48352336062005363</v>
      </c>
      <c r="H145" s="65">
        <v>1873</v>
      </c>
      <c r="I145" s="65">
        <v>2135</v>
      </c>
      <c r="J145" s="11"/>
      <c r="K145" s="11"/>
    </row>
    <row r="146" spans="1:11" s="33" customFormat="1">
      <c r="A146" s="231" t="s">
        <v>285</v>
      </c>
      <c r="B146" s="231">
        <v>1.195180182563208</v>
      </c>
      <c r="C146" s="246">
        <v>2.8995828950208735</v>
      </c>
      <c r="D146" s="89">
        <v>1.1914188120941369</v>
      </c>
      <c r="E146" s="89">
        <v>2.1915369387393024</v>
      </c>
      <c r="F146" s="89">
        <v>0.24361141974408612</v>
      </c>
      <c r="G146" s="89">
        <v>0.75603196505508119</v>
      </c>
      <c r="H146" s="65">
        <v>644</v>
      </c>
      <c r="I146" s="65">
        <v>731</v>
      </c>
      <c r="J146" s="11"/>
      <c r="K146" s="11"/>
    </row>
    <row r="147" spans="1:11" s="33" customFormat="1">
      <c r="A147" s="231" t="s">
        <v>286</v>
      </c>
      <c r="B147" s="231">
        <v>0.39204748579193704</v>
      </c>
      <c r="C147" s="246">
        <v>2.664183740443689</v>
      </c>
      <c r="D147" s="89">
        <v>0.33412716662417374</v>
      </c>
      <c r="E147" s="89">
        <v>2.2831520111931489</v>
      </c>
      <c r="F147" s="89">
        <v>5.7691605375422922E-2</v>
      </c>
      <c r="G147" s="89">
        <v>0.77869292220695419</v>
      </c>
      <c r="H147" s="65">
        <v>1772</v>
      </c>
      <c r="I147" s="65">
        <v>2295</v>
      </c>
      <c r="J147" s="11"/>
      <c r="K147" s="11"/>
    </row>
    <row r="148" spans="1:11" s="33" customFormat="1">
      <c r="A148" s="26"/>
      <c r="B148" s="24"/>
      <c r="C148" s="25"/>
      <c r="D148" s="89"/>
      <c r="E148" s="89"/>
      <c r="F148" s="89"/>
      <c r="G148" s="89"/>
      <c r="H148" s="92"/>
      <c r="I148" s="92"/>
      <c r="J148" s="11"/>
      <c r="K148" s="11"/>
    </row>
    <row r="149" spans="1:11" s="33" customFormat="1">
      <c r="A149" s="328" t="s">
        <v>287</v>
      </c>
      <c r="B149" s="343"/>
      <c r="C149" s="344"/>
      <c r="D149" s="345"/>
      <c r="E149" s="345"/>
      <c r="F149" s="345"/>
      <c r="G149" s="345"/>
      <c r="H149" s="346"/>
      <c r="I149" s="346"/>
      <c r="J149" s="11"/>
      <c r="K149" s="11"/>
    </row>
    <row r="150" spans="1:11" s="33" customFormat="1">
      <c r="A150" s="332" t="s">
        <v>288</v>
      </c>
      <c r="B150" s="347">
        <v>0.83174180596821212</v>
      </c>
      <c r="C150" s="348">
        <v>3.1417945545007622</v>
      </c>
      <c r="D150" s="345">
        <v>0.79212556329922357</v>
      </c>
      <c r="E150" s="345">
        <v>2.7343626801493399</v>
      </c>
      <c r="F150" s="345">
        <v>5.4621261682067039E-2</v>
      </c>
      <c r="G150" s="345">
        <v>0.88909679661170338</v>
      </c>
      <c r="H150" s="349">
        <v>7939</v>
      </c>
      <c r="I150" s="349">
        <v>9099</v>
      </c>
      <c r="J150" s="11"/>
      <c r="K150" s="11"/>
    </row>
    <row r="151" spans="1:11" s="33" customFormat="1">
      <c r="A151" s="332" t="s">
        <v>289</v>
      </c>
      <c r="B151" s="347">
        <v>0.8585922263449105</v>
      </c>
      <c r="C151" s="348">
        <v>2.7665855966352932</v>
      </c>
      <c r="D151" s="345">
        <v>0.85615280042729214</v>
      </c>
      <c r="E151" s="345">
        <v>2.3672918142460877</v>
      </c>
      <c r="F151" s="345">
        <v>0</v>
      </c>
      <c r="G151" s="345">
        <v>0.76479953230506481</v>
      </c>
      <c r="H151" s="349">
        <v>1740</v>
      </c>
      <c r="I151" s="349">
        <v>2196</v>
      </c>
      <c r="J151" s="11"/>
      <c r="K151" s="11"/>
    </row>
    <row r="152" spans="1:11" s="33" customFormat="1">
      <c r="A152" s="272"/>
      <c r="B152" s="24"/>
      <c r="C152" s="25"/>
      <c r="D152" s="365"/>
      <c r="E152" s="365"/>
      <c r="F152" s="365"/>
      <c r="G152" s="365"/>
      <c r="H152" s="92"/>
      <c r="I152" s="92"/>
      <c r="J152" s="11"/>
      <c r="K152" s="11"/>
    </row>
    <row r="153" spans="1:11" s="33" customFormat="1">
      <c r="A153" s="228" t="s">
        <v>290</v>
      </c>
      <c r="B153" s="24"/>
      <c r="C153" s="246"/>
      <c r="D153" s="365"/>
      <c r="E153" s="365"/>
      <c r="F153" s="365"/>
      <c r="G153" s="365"/>
      <c r="H153" s="92"/>
      <c r="I153" s="92"/>
      <c r="J153" s="11"/>
      <c r="K153" s="11"/>
    </row>
    <row r="154" spans="1:11" s="33" customFormat="1">
      <c r="A154" s="272" t="s">
        <v>291</v>
      </c>
      <c r="B154" s="231">
        <v>1.27719722664971</v>
      </c>
      <c r="C154" s="246">
        <v>3.4821144373637187</v>
      </c>
      <c r="D154" s="89">
        <v>1.2722242267769837</v>
      </c>
      <c r="E154" s="89">
        <v>2.8836609411257008</v>
      </c>
      <c r="F154" s="89">
        <v>0.13310365415053174</v>
      </c>
      <c r="G154" s="89">
        <v>0.87215217643982801</v>
      </c>
      <c r="H154" s="65">
        <v>592</v>
      </c>
      <c r="I154" s="65">
        <v>660</v>
      </c>
      <c r="J154" s="11"/>
      <c r="K154" s="11"/>
    </row>
    <row r="155" spans="1:11" s="33" customFormat="1">
      <c r="A155" s="272" t="s">
        <v>292</v>
      </c>
      <c r="B155" s="231">
        <v>0.81031579799275977</v>
      </c>
      <c r="C155" s="246">
        <v>3.066853227151848</v>
      </c>
      <c r="D155" s="89">
        <v>0.7740806998025862</v>
      </c>
      <c r="E155" s="89">
        <v>2.6708280957182846</v>
      </c>
      <c r="F155" s="89">
        <v>4.0610818157121198E-2</v>
      </c>
      <c r="G155" s="89">
        <v>0.87293176555627328</v>
      </c>
      <c r="H155" s="65">
        <v>9032</v>
      </c>
      <c r="I155" s="65">
        <v>10567</v>
      </c>
      <c r="J155" s="11"/>
      <c r="K155" s="11"/>
    </row>
    <row r="156" spans="1:11" s="33" customFormat="1">
      <c r="A156" s="272"/>
      <c r="B156" s="24"/>
      <c r="C156" s="25"/>
      <c r="D156" s="89"/>
      <c r="E156" s="89"/>
      <c r="F156" s="89"/>
      <c r="G156" s="89"/>
      <c r="H156" s="92"/>
      <c r="I156" s="65"/>
      <c r="J156" s="11"/>
      <c r="K156" s="11"/>
    </row>
    <row r="157" spans="1:11" s="33" customFormat="1">
      <c r="A157" s="27" t="s">
        <v>315</v>
      </c>
      <c r="B157" s="24"/>
      <c r="C157" s="25"/>
      <c r="D157" s="89"/>
      <c r="E157" s="89"/>
      <c r="F157" s="89"/>
      <c r="G157" s="89"/>
      <c r="H157" s="92"/>
      <c r="I157" s="65"/>
      <c r="J157" s="11"/>
      <c r="K157" s="11"/>
    </row>
    <row r="158" spans="1:11" s="33" customFormat="1">
      <c r="A158" s="22" t="s">
        <v>294</v>
      </c>
      <c r="B158" s="231">
        <v>0.75886107105334777</v>
      </c>
      <c r="C158" s="246">
        <v>2.8270982818465549</v>
      </c>
      <c r="D158" s="89">
        <v>0.63758404969783811</v>
      </c>
      <c r="E158" s="89">
        <v>2.3037701950726404</v>
      </c>
      <c r="F158" s="89">
        <v>0.16687042547691672</v>
      </c>
      <c r="G158" s="89">
        <v>0.83627677385026455</v>
      </c>
      <c r="H158" s="65">
        <v>1657</v>
      </c>
      <c r="I158" s="65">
        <v>2130</v>
      </c>
      <c r="J158" s="11"/>
      <c r="K158" s="11"/>
    </row>
    <row r="159" spans="1:11" s="33" customFormat="1">
      <c r="A159" s="272" t="s">
        <v>295</v>
      </c>
      <c r="B159" s="231">
        <v>0.91049700171443582</v>
      </c>
      <c r="C159" s="246">
        <v>3.4157567193781415</v>
      </c>
      <c r="D159" s="89">
        <v>0.88944953656300962</v>
      </c>
      <c r="E159" s="89">
        <v>2.9849761595633715</v>
      </c>
      <c r="F159" s="89">
        <v>2.8687436157708853E-2</v>
      </c>
      <c r="G159" s="89">
        <v>1.033943490462067</v>
      </c>
      <c r="H159" s="65">
        <v>5559</v>
      </c>
      <c r="I159" s="65">
        <v>6393</v>
      </c>
      <c r="J159" s="11"/>
      <c r="K159" s="11"/>
    </row>
    <row r="160" spans="1:11" s="33" customFormat="1">
      <c r="A160" s="22" t="s">
        <v>296</v>
      </c>
      <c r="B160" s="231">
        <v>0.78268369417169092</v>
      </c>
      <c r="C160" s="246">
        <v>2.1926686833372497</v>
      </c>
      <c r="D160" s="89">
        <v>0.78177036426427837</v>
      </c>
      <c r="E160" s="89">
        <v>1.9363091550774305</v>
      </c>
      <c r="F160" s="89">
        <v>0</v>
      </c>
      <c r="G160" s="89">
        <v>0.52291973234854161</v>
      </c>
      <c r="H160" s="65">
        <v>1852</v>
      </c>
      <c r="I160" s="65">
        <v>2003</v>
      </c>
      <c r="J160" s="11"/>
      <c r="K160" s="11"/>
    </row>
    <row r="161" spans="1:11" s="33" customFormat="1">
      <c r="A161" s="272"/>
      <c r="B161" s="24"/>
      <c r="C161" s="25"/>
      <c r="D161" s="89"/>
      <c r="E161" s="89"/>
      <c r="F161" s="89"/>
      <c r="G161" s="89"/>
      <c r="H161" s="92"/>
      <c r="I161" s="92"/>
      <c r="J161" s="11"/>
      <c r="K161" s="11"/>
    </row>
    <row r="162" spans="1:11" s="33" customFormat="1">
      <c r="A162" s="328" t="s">
        <v>316</v>
      </c>
      <c r="B162" s="343"/>
      <c r="C162" s="348"/>
      <c r="D162" s="329"/>
      <c r="E162" s="329"/>
      <c r="F162" s="329"/>
      <c r="G162" s="329"/>
      <c r="H162" s="346"/>
      <c r="I162" s="346"/>
      <c r="J162" s="11"/>
      <c r="K162" s="11"/>
    </row>
    <row r="163" spans="1:11" s="33" customFormat="1">
      <c r="A163" s="332" t="s">
        <v>147</v>
      </c>
      <c r="B163" s="347">
        <v>0</v>
      </c>
      <c r="C163" s="348">
        <v>5.4745574994156252</v>
      </c>
      <c r="D163" s="329">
        <v>0</v>
      </c>
      <c r="E163" s="329">
        <v>4.3831271580472926</v>
      </c>
      <c r="F163" s="329">
        <v>0</v>
      </c>
      <c r="G163" s="329">
        <v>1.5920725296091778</v>
      </c>
      <c r="H163" s="349">
        <v>525</v>
      </c>
      <c r="I163" s="349">
        <v>660</v>
      </c>
      <c r="J163" s="11"/>
      <c r="K163" s="11"/>
    </row>
    <row r="164" spans="1:11" s="33" customFormat="1">
      <c r="A164" s="332" t="s">
        <v>148</v>
      </c>
      <c r="B164" s="347">
        <v>0.61560392332104874</v>
      </c>
      <c r="C164" s="348">
        <v>2.202929705018061</v>
      </c>
      <c r="D164" s="329">
        <v>0.61427756462339533</v>
      </c>
      <c r="E164" s="329">
        <v>1.947006276443231</v>
      </c>
      <c r="F164" s="329">
        <v>0</v>
      </c>
      <c r="G164" s="329">
        <v>0.5702753126964144</v>
      </c>
      <c r="H164" s="349">
        <v>1120</v>
      </c>
      <c r="I164" s="349">
        <v>1254</v>
      </c>
      <c r="J164" s="11"/>
      <c r="K164" s="11"/>
    </row>
    <row r="165" spans="1:11" s="33" customFormat="1">
      <c r="A165" s="332" t="s">
        <v>153</v>
      </c>
      <c r="B165" s="347">
        <v>0.67020244450701205</v>
      </c>
      <c r="C165" s="348">
        <v>2.1277345439076787</v>
      </c>
      <c r="D165" s="329">
        <v>0.55490006721426621</v>
      </c>
      <c r="E165" s="329">
        <v>1.5510738254308756</v>
      </c>
      <c r="F165" s="329">
        <v>0.11468048049659076</v>
      </c>
      <c r="G165" s="329">
        <v>0.99756640372621508</v>
      </c>
      <c r="H165" s="349">
        <v>835</v>
      </c>
      <c r="I165" s="349">
        <v>1075</v>
      </c>
      <c r="J165" s="11"/>
      <c r="K165" s="11"/>
    </row>
    <row r="166" spans="1:11" s="33" customFormat="1">
      <c r="A166" s="332" t="s">
        <v>145</v>
      </c>
      <c r="B166" s="347">
        <v>0.71843956302676837</v>
      </c>
      <c r="C166" s="348">
        <v>2.8148262712533763</v>
      </c>
      <c r="D166" s="329">
        <v>0.58004459942905395</v>
      </c>
      <c r="E166" s="329">
        <v>2.4750707582584455</v>
      </c>
      <c r="F166" s="329">
        <v>0.13812799170896409</v>
      </c>
      <c r="G166" s="329">
        <v>0.54654259491439394</v>
      </c>
      <c r="H166" s="349">
        <v>879</v>
      </c>
      <c r="I166" s="349">
        <v>1084</v>
      </c>
      <c r="J166" s="11"/>
      <c r="K166" s="11"/>
    </row>
    <row r="167" spans="1:11" s="33" customFormat="1">
      <c r="A167" s="332" t="s">
        <v>152</v>
      </c>
      <c r="B167" s="347">
        <v>1.3943602393885417</v>
      </c>
      <c r="C167" s="348">
        <v>2.7654711889274419</v>
      </c>
      <c r="D167" s="329">
        <v>1.3861192168051888</v>
      </c>
      <c r="E167" s="329">
        <v>2.4500023980159558</v>
      </c>
      <c r="F167" s="329">
        <v>0</v>
      </c>
      <c r="G167" s="329">
        <v>0.74830416684021761</v>
      </c>
      <c r="H167" s="349">
        <v>921</v>
      </c>
      <c r="I167" s="349">
        <v>1012</v>
      </c>
      <c r="J167" s="11"/>
      <c r="K167" s="11"/>
    </row>
    <row r="168" spans="1:11" s="33" customFormat="1">
      <c r="A168" s="332" t="s">
        <v>144</v>
      </c>
      <c r="B168" s="347">
        <v>0.9235551846460478</v>
      </c>
      <c r="C168" s="348">
        <v>2.5184080415381356</v>
      </c>
      <c r="D168" s="329">
        <v>0.92252363747490473</v>
      </c>
      <c r="E168" s="329">
        <v>2.3749725896884706</v>
      </c>
      <c r="F168" s="329">
        <v>5.7504828740580501E-2</v>
      </c>
      <c r="G168" s="329">
        <v>0.57156903465810172</v>
      </c>
      <c r="H168" s="349">
        <v>1088</v>
      </c>
      <c r="I168" s="349">
        <v>1321</v>
      </c>
      <c r="J168" s="11"/>
      <c r="K168" s="11"/>
    </row>
    <row r="169" spans="1:11" s="33" customFormat="1">
      <c r="A169" s="332" t="s">
        <v>146</v>
      </c>
      <c r="B169" s="347">
        <v>1.0593072489271593</v>
      </c>
      <c r="C169" s="348">
        <v>3.4231515132196173</v>
      </c>
      <c r="D169" s="329">
        <v>1.0225564368922362</v>
      </c>
      <c r="E169" s="329">
        <v>3.014889370753691</v>
      </c>
      <c r="F169" s="329">
        <v>3.2624972377037618E-2</v>
      </c>
      <c r="G169" s="329">
        <v>1.0558742492345417</v>
      </c>
      <c r="H169" s="349">
        <v>1290</v>
      </c>
      <c r="I169" s="349">
        <v>1440</v>
      </c>
      <c r="J169" s="11"/>
      <c r="K169" s="11"/>
    </row>
    <row r="170" spans="1:11" s="33" customFormat="1">
      <c r="A170" s="332" t="s">
        <v>149</v>
      </c>
      <c r="B170" s="347">
        <v>0.66090492543311263</v>
      </c>
      <c r="C170" s="348">
        <v>3.324525194680052</v>
      </c>
      <c r="D170" s="329">
        <v>0.62522888134128007</v>
      </c>
      <c r="E170" s="329">
        <v>2.9129343499194413</v>
      </c>
      <c r="F170" s="329">
        <v>3.3425747941072843E-2</v>
      </c>
      <c r="G170" s="329">
        <v>1.2242419160731919</v>
      </c>
      <c r="H170" s="349">
        <v>1405</v>
      </c>
      <c r="I170" s="349">
        <v>1507</v>
      </c>
      <c r="J170" s="11"/>
      <c r="K170" s="11"/>
    </row>
    <row r="171" spans="1:11" s="33" customFormat="1">
      <c r="A171" s="332" t="s">
        <v>150</v>
      </c>
      <c r="B171" s="347">
        <v>1.174321304933706</v>
      </c>
      <c r="C171" s="348">
        <v>3.9121809329757804</v>
      </c>
      <c r="D171" s="329">
        <v>1.1725549760417393</v>
      </c>
      <c r="E171" s="329">
        <v>3.3158415898244615</v>
      </c>
      <c r="F171" s="329">
        <v>9.405715403611592E-2</v>
      </c>
      <c r="G171" s="329">
        <v>0.85256911395324009</v>
      </c>
      <c r="H171" s="349">
        <v>1005</v>
      </c>
      <c r="I171" s="349">
        <v>1173</v>
      </c>
      <c r="J171" s="11"/>
      <c r="K171" s="11"/>
    </row>
    <row r="172" spans="1:11" s="33" customFormat="1">
      <c r="A172" s="352" t="s">
        <v>151</v>
      </c>
      <c r="B172" s="353">
        <v>0.42202159072922679</v>
      </c>
      <c r="C172" s="354">
        <v>3.3866776831105625</v>
      </c>
      <c r="D172" s="351">
        <v>0.42159985307785819</v>
      </c>
      <c r="E172" s="351">
        <v>3.1846280974543939</v>
      </c>
      <c r="F172" s="351">
        <v>0</v>
      </c>
      <c r="G172" s="351">
        <v>0.31160621218411527</v>
      </c>
      <c r="H172" s="355">
        <v>611</v>
      </c>
      <c r="I172" s="355">
        <v>769</v>
      </c>
      <c r="J172" s="11"/>
      <c r="K172" s="11"/>
    </row>
    <row r="173" spans="1:11" s="33" customFormat="1">
      <c r="A173" s="94" t="s">
        <v>257</v>
      </c>
      <c r="B173" s="95"/>
      <c r="C173" s="95"/>
      <c r="D173" s="365"/>
      <c r="E173" s="365"/>
      <c r="F173" s="365"/>
      <c r="G173" s="365"/>
      <c r="H173" s="95"/>
      <c r="I173" s="95"/>
      <c r="J173" s="95"/>
      <c r="K173" s="95"/>
    </row>
    <row r="174" spans="1:11" s="33" customFormat="1">
      <c r="A174" s="584" t="s">
        <v>434</v>
      </c>
      <c r="B174" s="585"/>
      <c r="C174" s="585"/>
      <c r="D174" s="585"/>
      <c r="E174" s="585"/>
      <c r="F174" s="585"/>
      <c r="G174" s="585"/>
      <c r="H174" s="585"/>
      <c r="I174" s="585"/>
      <c r="J174" s="585"/>
      <c r="K174" s="585"/>
    </row>
    <row r="175" spans="1:11" s="33" customFormat="1">
      <c r="A175" s="586" t="s">
        <v>307</v>
      </c>
      <c r="B175" s="587"/>
      <c r="C175" s="587"/>
      <c r="D175" s="587"/>
      <c r="E175" s="587"/>
      <c r="F175" s="587"/>
      <c r="G175" s="587"/>
      <c r="H175" s="587"/>
      <c r="I175" s="587"/>
      <c r="J175" s="272"/>
      <c r="K175" s="272"/>
    </row>
    <row r="176" spans="1:11" s="33" customFormat="1">
      <c r="A176" s="570" t="s">
        <v>308</v>
      </c>
      <c r="B176" s="570"/>
      <c r="C176" s="570"/>
      <c r="D176" s="570"/>
      <c r="E176" s="570"/>
      <c r="F176" s="570"/>
      <c r="G176" s="570"/>
      <c r="H176" s="570"/>
      <c r="I176" s="570"/>
      <c r="J176" s="272"/>
      <c r="K176" s="272"/>
    </row>
    <row r="177" spans="1:47" s="33" customFormat="1">
      <c r="A177" s="11"/>
      <c r="B177" s="73"/>
      <c r="C177" s="73"/>
      <c r="D177" s="365"/>
      <c r="E177" s="365"/>
      <c r="F177" s="365"/>
      <c r="G177" s="365"/>
      <c r="H177" s="11"/>
      <c r="I177" s="11"/>
      <c r="J177" s="11"/>
      <c r="K177" s="11"/>
    </row>
    <row r="178" spans="1:47" s="33" customFormat="1"/>
    <row r="179" spans="1:47" s="33" customFormat="1">
      <c r="A179" s="14" t="s">
        <v>394</v>
      </c>
    </row>
    <row r="180" spans="1:47" s="33" customFormat="1"/>
    <row r="181" spans="1:47" s="33" customFormat="1">
      <c r="A181" s="588" t="s">
        <v>395</v>
      </c>
      <c r="B181" s="588"/>
      <c r="C181" s="588"/>
      <c r="D181" s="588"/>
      <c r="E181" s="588"/>
      <c r="F181" s="588"/>
      <c r="G181" s="588"/>
      <c r="H181" s="588"/>
      <c r="I181" s="588"/>
      <c r="J181" s="588"/>
      <c r="K181" s="588"/>
      <c r="L181" s="588"/>
      <c r="M181" s="588"/>
      <c r="N181" s="588"/>
      <c r="O181" s="588"/>
      <c r="P181" s="588"/>
      <c r="Q181" s="588"/>
      <c r="R181" s="588"/>
      <c r="S181" s="588"/>
      <c r="T181" s="588"/>
      <c r="U181" s="588"/>
      <c r="V181" s="588"/>
      <c r="W181" s="588"/>
      <c r="Y181" s="588" t="s">
        <v>341</v>
      </c>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row>
    <row r="182" spans="1:47" s="33" customFormat="1">
      <c r="A182" s="228"/>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Y182" s="228"/>
      <c r="Z182" s="236"/>
      <c r="AA182" s="228"/>
      <c r="AB182" s="236"/>
      <c r="AC182" s="228"/>
      <c r="AD182" s="236"/>
      <c r="AE182" s="228"/>
      <c r="AF182" s="236"/>
      <c r="AG182" s="228"/>
      <c r="AH182" s="236"/>
      <c r="AI182" s="228"/>
      <c r="AJ182" s="236"/>
      <c r="AK182" s="135"/>
      <c r="AL182" s="236"/>
      <c r="AM182" s="228"/>
      <c r="AN182" s="236"/>
      <c r="AO182" s="228"/>
      <c r="AP182" s="236"/>
      <c r="AQ182" s="228"/>
      <c r="AR182" s="236"/>
      <c r="AS182" s="228"/>
      <c r="AT182" s="228"/>
      <c r="AU182" s="228"/>
    </row>
    <row r="183" spans="1:47" s="33" customFormat="1">
      <c r="A183" s="263" t="s">
        <v>14</v>
      </c>
      <c r="B183" s="234"/>
      <c r="C183" s="274"/>
      <c r="D183" s="234"/>
      <c r="E183" s="274"/>
      <c r="F183" s="234"/>
      <c r="G183" s="274"/>
      <c r="H183" s="234"/>
      <c r="I183" s="274"/>
      <c r="J183" s="234"/>
      <c r="K183" s="274"/>
      <c r="L183" s="234"/>
      <c r="M183" s="133"/>
      <c r="N183" s="234"/>
      <c r="O183" s="274"/>
      <c r="P183" s="234"/>
      <c r="Q183" s="274"/>
      <c r="R183" s="234"/>
      <c r="S183" s="274"/>
      <c r="T183" s="234"/>
      <c r="U183" s="274"/>
      <c r="V183" s="274"/>
      <c r="W183" s="264" t="s">
        <v>297</v>
      </c>
      <c r="Y183" s="263" t="s">
        <v>14</v>
      </c>
      <c r="Z183" s="234"/>
      <c r="AA183" s="274"/>
      <c r="AB183" s="234"/>
      <c r="AC183" s="274"/>
      <c r="AD183" s="234"/>
      <c r="AE183" s="274"/>
      <c r="AF183" s="234"/>
      <c r="AG183" s="274"/>
      <c r="AH183" s="234"/>
      <c r="AI183" s="274"/>
      <c r="AJ183" s="234"/>
      <c r="AK183" s="133"/>
      <c r="AL183" s="234"/>
      <c r="AM183" s="274"/>
      <c r="AN183" s="234"/>
      <c r="AO183" s="274"/>
      <c r="AP183" s="234"/>
      <c r="AQ183" s="274"/>
      <c r="AR183" s="234"/>
      <c r="AS183" s="274"/>
      <c r="AT183" s="274"/>
      <c r="AU183" s="264" t="s">
        <v>297</v>
      </c>
    </row>
    <row r="184" spans="1:47" s="33" customFormat="1">
      <c r="A184" s="262"/>
      <c r="B184" s="597" t="s">
        <v>321</v>
      </c>
      <c r="C184" s="597"/>
      <c r="D184" s="597"/>
      <c r="E184" s="598"/>
      <c r="F184" s="599" t="s">
        <v>322</v>
      </c>
      <c r="G184" s="599"/>
      <c r="H184" s="599"/>
      <c r="I184" s="599"/>
      <c r="J184" s="599" t="s">
        <v>323</v>
      </c>
      <c r="K184" s="599"/>
      <c r="L184" s="599"/>
      <c r="M184" s="599"/>
      <c r="N184" s="599" t="s">
        <v>324</v>
      </c>
      <c r="O184" s="599"/>
      <c r="P184" s="599"/>
      <c r="Q184" s="599"/>
      <c r="R184" s="599" t="s">
        <v>325</v>
      </c>
      <c r="S184" s="599"/>
      <c r="T184" s="599"/>
      <c r="U184" s="599"/>
      <c r="V184" s="600" t="s">
        <v>342</v>
      </c>
      <c r="W184" s="600"/>
      <c r="Y184" s="233"/>
      <c r="Z184" s="597" t="s">
        <v>321</v>
      </c>
      <c r="AA184" s="597"/>
      <c r="AB184" s="597"/>
      <c r="AC184" s="598"/>
      <c r="AD184" s="599" t="s">
        <v>322</v>
      </c>
      <c r="AE184" s="599"/>
      <c r="AF184" s="599"/>
      <c r="AG184" s="599"/>
      <c r="AH184" s="599" t="s">
        <v>323</v>
      </c>
      <c r="AI184" s="599"/>
      <c r="AJ184" s="599"/>
      <c r="AK184" s="599"/>
      <c r="AL184" s="599" t="s">
        <v>324</v>
      </c>
      <c r="AM184" s="599"/>
      <c r="AN184" s="599"/>
      <c r="AO184" s="599"/>
      <c r="AP184" s="599" t="s">
        <v>325</v>
      </c>
      <c r="AQ184" s="599"/>
      <c r="AR184" s="599"/>
      <c r="AS184" s="599"/>
      <c r="AT184" s="600" t="s">
        <v>342</v>
      </c>
      <c r="AU184" s="600"/>
    </row>
    <row r="185" spans="1:47" s="33" customFormat="1">
      <c r="A185" s="274"/>
      <c r="B185" s="595" t="s">
        <v>176</v>
      </c>
      <c r="C185" s="595"/>
      <c r="D185" s="595" t="s">
        <v>177</v>
      </c>
      <c r="E185" s="596"/>
      <c r="F185" s="595" t="s">
        <v>176</v>
      </c>
      <c r="G185" s="595"/>
      <c r="H185" s="595" t="s">
        <v>177</v>
      </c>
      <c r="I185" s="595"/>
      <c r="J185" s="595" t="s">
        <v>176</v>
      </c>
      <c r="K185" s="595"/>
      <c r="L185" s="595" t="s">
        <v>177</v>
      </c>
      <c r="M185" s="595"/>
      <c r="N185" s="595" t="s">
        <v>176</v>
      </c>
      <c r="O185" s="595"/>
      <c r="P185" s="595" t="s">
        <v>177</v>
      </c>
      <c r="Q185" s="595"/>
      <c r="R185" s="595" t="s">
        <v>176</v>
      </c>
      <c r="S185" s="595"/>
      <c r="T185" s="595" t="s">
        <v>177</v>
      </c>
      <c r="U185" s="595"/>
      <c r="V185" s="286" t="s">
        <v>176</v>
      </c>
      <c r="W185" s="286" t="s">
        <v>177</v>
      </c>
      <c r="Y185" s="274"/>
      <c r="Z185" s="595" t="s">
        <v>176</v>
      </c>
      <c r="AA185" s="595"/>
      <c r="AB185" s="595" t="s">
        <v>177</v>
      </c>
      <c r="AC185" s="596"/>
      <c r="AD185" s="595" t="s">
        <v>176</v>
      </c>
      <c r="AE185" s="595"/>
      <c r="AF185" s="595" t="s">
        <v>177</v>
      </c>
      <c r="AG185" s="595"/>
      <c r="AH185" s="595" t="s">
        <v>176</v>
      </c>
      <c r="AI185" s="595"/>
      <c r="AJ185" s="595" t="s">
        <v>177</v>
      </c>
      <c r="AK185" s="595"/>
      <c r="AL185" s="595" t="s">
        <v>176</v>
      </c>
      <c r="AM185" s="595"/>
      <c r="AN185" s="595" t="s">
        <v>177</v>
      </c>
      <c r="AO185" s="595"/>
      <c r="AP185" s="595" t="s">
        <v>176</v>
      </c>
      <c r="AQ185" s="595"/>
      <c r="AR185" s="595" t="s">
        <v>177</v>
      </c>
      <c r="AS185" s="595"/>
      <c r="AT185" s="287" t="s">
        <v>176</v>
      </c>
      <c r="AU185" s="287" t="s">
        <v>177</v>
      </c>
    </row>
    <row r="186" spans="1:47" s="33" customFormat="1">
      <c r="A186" s="262"/>
      <c r="B186" s="578" t="s">
        <v>396</v>
      </c>
      <c r="C186" s="578"/>
      <c r="D186" s="578"/>
      <c r="E186" s="578"/>
      <c r="F186" s="578"/>
      <c r="G186" s="578"/>
      <c r="H186" s="578"/>
      <c r="I186" s="578"/>
      <c r="J186" s="578"/>
      <c r="K186" s="578"/>
      <c r="L186" s="578"/>
      <c r="M186" s="578"/>
      <c r="N186" s="578"/>
      <c r="O186" s="578"/>
      <c r="P186" s="578"/>
      <c r="Q186" s="578"/>
      <c r="R186" s="578"/>
      <c r="S186" s="578"/>
      <c r="T186" s="578"/>
      <c r="U186" s="578"/>
      <c r="V186" s="102"/>
      <c r="W186" s="118"/>
      <c r="Y186" s="317"/>
      <c r="Z186" s="578" t="s">
        <v>298</v>
      </c>
      <c r="AA186" s="578"/>
      <c r="AB186" s="578"/>
      <c r="AC186" s="578"/>
      <c r="AD186" s="578"/>
      <c r="AE186" s="578"/>
      <c r="AF186" s="578"/>
      <c r="AG186" s="578"/>
      <c r="AH186" s="578"/>
      <c r="AI186" s="578"/>
      <c r="AJ186" s="578"/>
      <c r="AK186" s="578"/>
      <c r="AL186" s="578"/>
      <c r="AM186" s="578"/>
      <c r="AN186" s="578"/>
      <c r="AO186" s="578"/>
      <c r="AP186" s="578"/>
      <c r="AQ186" s="578"/>
      <c r="AR186" s="578"/>
      <c r="AS186" s="578"/>
      <c r="AT186" s="129"/>
      <c r="AU186" s="129"/>
    </row>
    <row r="187" spans="1:47" s="33" customFormat="1">
      <c r="A187" s="262"/>
      <c r="B187" s="231"/>
      <c r="C187" s="317"/>
      <c r="D187" s="231"/>
      <c r="E187" s="317"/>
      <c r="F187" s="262"/>
      <c r="G187" s="132"/>
      <c r="H187" s="262"/>
      <c r="I187" s="262"/>
      <c r="J187" s="115"/>
      <c r="K187" s="115"/>
      <c r="L187" s="115"/>
      <c r="M187" s="116"/>
      <c r="N187" s="116"/>
      <c r="O187" s="116"/>
      <c r="P187" s="116"/>
      <c r="Q187" s="116"/>
      <c r="R187" s="116"/>
      <c r="S187" s="116"/>
      <c r="T187" s="262"/>
      <c r="U187" s="132"/>
      <c r="V187" s="102"/>
      <c r="W187" s="99"/>
      <c r="Y187" s="262"/>
      <c r="Z187" s="231"/>
      <c r="AA187" s="317"/>
      <c r="AB187" s="231"/>
      <c r="AC187" s="134"/>
      <c r="AD187" s="262"/>
      <c r="AE187" s="132"/>
      <c r="AF187" s="262"/>
      <c r="AG187" s="262"/>
      <c r="AH187" s="262"/>
      <c r="AI187" s="141"/>
      <c r="AJ187" s="262"/>
      <c r="AK187" s="262"/>
      <c r="AL187" s="262"/>
      <c r="AM187" s="132"/>
      <c r="AN187" s="262"/>
      <c r="AO187" s="132"/>
      <c r="AP187" s="262"/>
      <c r="AQ187" s="132"/>
      <c r="AR187" s="262"/>
      <c r="AS187" s="132"/>
      <c r="AT187" s="142"/>
      <c r="AU187" s="142"/>
    </row>
    <row r="188" spans="1:47" s="33" customFormat="1">
      <c r="A188" s="319" t="s">
        <v>181</v>
      </c>
      <c r="B188" s="601">
        <v>4.3764217674896582</v>
      </c>
      <c r="C188" s="601"/>
      <c r="D188" s="601">
        <v>7.7096732192690522</v>
      </c>
      <c r="E188" s="602"/>
      <c r="F188" s="601">
        <v>2.7538622527075218</v>
      </c>
      <c r="G188" s="601"/>
      <c r="H188" s="601">
        <v>5.3993041695470492</v>
      </c>
      <c r="I188" s="601"/>
      <c r="J188" s="601">
        <v>1.8107503137440566</v>
      </c>
      <c r="K188" s="601"/>
      <c r="L188" s="601">
        <v>1.9086764895543105</v>
      </c>
      <c r="M188" s="601"/>
      <c r="N188" s="601">
        <v>0.67958448679852179</v>
      </c>
      <c r="O188" s="601"/>
      <c r="P188" s="601">
        <v>3.229865030839238</v>
      </c>
      <c r="Q188" s="601"/>
      <c r="R188" s="601">
        <v>2.7480717205936838</v>
      </c>
      <c r="S188" s="601"/>
      <c r="T188" s="601">
        <v>4.5998526035077143</v>
      </c>
      <c r="U188" s="601"/>
      <c r="V188" s="139">
        <v>8950</v>
      </c>
      <c r="W188" s="139">
        <v>10819</v>
      </c>
      <c r="Y188" s="319" t="s">
        <v>181</v>
      </c>
      <c r="Z188" s="601">
        <v>4.4000000000000004</v>
      </c>
      <c r="AA188" s="601"/>
      <c r="AB188" s="601">
        <v>7.7</v>
      </c>
      <c r="AC188" s="602"/>
      <c r="AD188" s="601">
        <v>2.7538622527075218</v>
      </c>
      <c r="AE188" s="601"/>
      <c r="AF188" s="601">
        <v>5.3993041695470492</v>
      </c>
      <c r="AG188" s="601"/>
      <c r="AH188" s="601">
        <v>1.8107503137440566</v>
      </c>
      <c r="AI188" s="601"/>
      <c r="AJ188" s="601">
        <v>1.9086764895543105</v>
      </c>
      <c r="AK188" s="601"/>
      <c r="AL188" s="601">
        <v>0.67958448679852179</v>
      </c>
      <c r="AM188" s="601"/>
      <c r="AN188" s="601">
        <v>3.229865030839238</v>
      </c>
      <c r="AO188" s="601"/>
      <c r="AP188" s="143">
        <v>2.7480717205936838</v>
      </c>
      <c r="AQ188" s="262"/>
      <c r="AR188" s="601">
        <v>4.5998526035077143</v>
      </c>
      <c r="AS188" s="601"/>
      <c r="AT188" s="139">
        <v>8950</v>
      </c>
      <c r="AU188" s="139">
        <v>10819</v>
      </c>
    </row>
    <row r="189" spans="1:47" s="33" customFormat="1">
      <c r="A189" s="262"/>
      <c r="B189" s="231"/>
      <c r="C189" s="317"/>
      <c r="D189" s="231"/>
      <c r="E189" s="134"/>
      <c r="F189" s="231"/>
      <c r="G189" s="317"/>
      <c r="H189" s="231"/>
      <c r="I189" s="317"/>
      <c r="J189" s="231"/>
      <c r="K189" s="317"/>
      <c r="L189" s="231"/>
      <c r="M189" s="317"/>
      <c r="N189" s="231"/>
      <c r="O189" s="317"/>
      <c r="P189" s="231"/>
      <c r="Q189" s="317"/>
      <c r="R189" s="231"/>
      <c r="S189" s="317"/>
      <c r="T189" s="231"/>
      <c r="U189" s="317"/>
      <c r="V189" s="128"/>
      <c r="W189" s="128"/>
      <c r="Y189" s="262"/>
      <c r="Z189" s="601"/>
      <c r="AA189" s="601"/>
      <c r="AB189" s="601"/>
      <c r="AC189" s="602"/>
      <c r="AD189" s="601"/>
      <c r="AE189" s="601"/>
      <c r="AF189" s="601"/>
      <c r="AG189" s="601"/>
      <c r="AH189" s="601"/>
      <c r="AI189" s="601"/>
      <c r="AJ189" s="601"/>
      <c r="AK189" s="601"/>
      <c r="AL189" s="601"/>
      <c r="AM189" s="601"/>
      <c r="AN189" s="601"/>
      <c r="AO189" s="601"/>
      <c r="AP189" s="143"/>
      <c r="AQ189" s="262"/>
      <c r="AR189" s="601"/>
      <c r="AS189" s="601"/>
      <c r="AT189" s="139"/>
      <c r="AU189" s="139"/>
    </row>
    <row r="190" spans="1:47" s="33" customFormat="1">
      <c r="A190" s="228" t="s">
        <v>299</v>
      </c>
      <c r="B190" s="119"/>
      <c r="C190" s="115"/>
      <c r="D190" s="119"/>
      <c r="E190" s="120"/>
      <c r="F190" s="119"/>
      <c r="G190" s="115"/>
      <c r="H190" s="119"/>
      <c r="I190" s="115"/>
      <c r="J190" s="119"/>
      <c r="K190" s="115"/>
      <c r="L190" s="119"/>
      <c r="M190" s="115"/>
      <c r="N190" s="119"/>
      <c r="O190" s="115"/>
      <c r="P190" s="119"/>
      <c r="Q190" s="115"/>
      <c r="R190" s="119"/>
      <c r="S190" s="115"/>
      <c r="T190" s="119"/>
      <c r="U190" s="115"/>
      <c r="V190" s="129"/>
      <c r="W190" s="129"/>
      <c r="Y190" s="237" t="s">
        <v>262</v>
      </c>
      <c r="Z190" s="601"/>
      <c r="AA190" s="601"/>
      <c r="AB190" s="262"/>
      <c r="AC190" s="262"/>
      <c r="AD190" s="601"/>
      <c r="AE190" s="601"/>
      <c r="AF190" s="231"/>
      <c r="AG190" s="317"/>
      <c r="AH190" s="601"/>
      <c r="AI190" s="601"/>
      <c r="AJ190" s="231"/>
      <c r="AK190" s="317"/>
      <c r="AL190" s="601"/>
      <c r="AM190" s="601"/>
      <c r="AN190" s="231"/>
      <c r="AO190" s="317"/>
      <c r="AP190" s="143"/>
      <c r="AQ190" s="262"/>
      <c r="AR190" s="231"/>
      <c r="AS190" s="317"/>
      <c r="AT190" s="139"/>
      <c r="AU190" s="128"/>
    </row>
    <row r="191" spans="1:47" s="33" customFormat="1">
      <c r="A191" s="272" t="s">
        <v>183</v>
      </c>
      <c r="B191" s="603">
        <v>6.7355303962934414</v>
      </c>
      <c r="C191" s="603"/>
      <c r="D191" s="603">
        <v>9.9794482440069618</v>
      </c>
      <c r="E191" s="604"/>
      <c r="F191" s="603">
        <v>2.9835775759600538</v>
      </c>
      <c r="G191" s="603"/>
      <c r="H191" s="603">
        <v>5.1295891449587359</v>
      </c>
      <c r="I191" s="603"/>
      <c r="J191" s="603">
        <v>4.2302179001954077</v>
      </c>
      <c r="K191" s="603"/>
      <c r="L191" s="603">
        <v>3.5210886190059161</v>
      </c>
      <c r="M191" s="603"/>
      <c r="N191" s="603">
        <v>2.4793120981177896</v>
      </c>
      <c r="O191" s="603"/>
      <c r="P191" s="603">
        <v>11.040013265596984</v>
      </c>
      <c r="Q191" s="603"/>
      <c r="R191" s="603">
        <v>4.2241150271950128</v>
      </c>
      <c r="S191" s="603"/>
      <c r="T191" s="603">
        <v>9.6603299369569804</v>
      </c>
      <c r="U191" s="603"/>
      <c r="V191" s="121">
        <v>426</v>
      </c>
      <c r="W191" s="121">
        <v>427</v>
      </c>
      <c r="Y191" s="272" t="s">
        <v>309</v>
      </c>
      <c r="Z191" s="601">
        <v>4.4331722790065262</v>
      </c>
      <c r="AA191" s="601"/>
      <c r="AB191" s="601">
        <v>6.7053403433241092</v>
      </c>
      <c r="AC191" s="602"/>
      <c r="AD191" s="601">
        <v>2.7520931281789034</v>
      </c>
      <c r="AE191" s="601"/>
      <c r="AF191" s="601">
        <v>4.4550502902316973</v>
      </c>
      <c r="AG191" s="601"/>
      <c r="AH191" s="601">
        <v>1.8810372518125957</v>
      </c>
      <c r="AI191" s="601"/>
      <c r="AJ191" s="601">
        <v>1.8616723048088881</v>
      </c>
      <c r="AK191" s="601"/>
      <c r="AL191" s="601">
        <v>0.92964175770755209</v>
      </c>
      <c r="AM191" s="601"/>
      <c r="AN191" s="601">
        <v>4.014190327445605</v>
      </c>
      <c r="AO191" s="601"/>
      <c r="AP191" s="143">
        <v>3.0023209294846107</v>
      </c>
      <c r="AQ191" s="262"/>
      <c r="AR191" s="601">
        <v>4.5639099964501932</v>
      </c>
      <c r="AS191" s="601"/>
      <c r="AT191" s="139">
        <v>5705</v>
      </c>
      <c r="AU191" s="139">
        <v>5753</v>
      </c>
    </row>
    <row r="192" spans="1:47" s="33" customFormat="1">
      <c r="A192" s="272" t="s">
        <v>184</v>
      </c>
      <c r="B192" s="603">
        <v>5.3059687567248135</v>
      </c>
      <c r="C192" s="603"/>
      <c r="D192" s="603">
        <v>8.6089451711369183</v>
      </c>
      <c r="E192" s="604"/>
      <c r="F192" s="603">
        <v>3.0479998110371893</v>
      </c>
      <c r="G192" s="603"/>
      <c r="H192" s="603">
        <v>5.7949689821099923</v>
      </c>
      <c r="I192" s="603"/>
      <c r="J192" s="603">
        <v>2.3891158162266311</v>
      </c>
      <c r="K192" s="603"/>
      <c r="L192" s="603">
        <v>2.1070365442732033</v>
      </c>
      <c r="M192" s="603"/>
      <c r="N192" s="603">
        <v>1.6367459853058142</v>
      </c>
      <c r="O192" s="603"/>
      <c r="P192" s="603">
        <v>7.6023595962402144</v>
      </c>
      <c r="Q192" s="603"/>
      <c r="R192" s="603">
        <v>4.0702904840700587</v>
      </c>
      <c r="S192" s="603"/>
      <c r="T192" s="603">
        <v>6.589385114457353</v>
      </c>
      <c r="U192" s="603"/>
      <c r="V192" s="121">
        <v>652</v>
      </c>
      <c r="W192" s="121">
        <v>828</v>
      </c>
      <c r="Y192" s="272" t="s">
        <v>310</v>
      </c>
      <c r="Z192" s="601">
        <v>4.1396878649241371</v>
      </c>
      <c r="AA192" s="601"/>
      <c r="AB192" s="601">
        <v>6.2865283907014522</v>
      </c>
      <c r="AC192" s="602"/>
      <c r="AD192" s="601">
        <v>2.614033370560839</v>
      </c>
      <c r="AE192" s="601"/>
      <c r="AF192" s="601">
        <v>4.2771137503898506</v>
      </c>
      <c r="AG192" s="601"/>
      <c r="AH192" s="601">
        <v>1.7000373194809679</v>
      </c>
      <c r="AI192" s="601"/>
      <c r="AJ192" s="601">
        <v>1.6190653485735589</v>
      </c>
      <c r="AK192" s="601"/>
      <c r="AL192" s="601">
        <v>0.25508938770150313</v>
      </c>
      <c r="AM192" s="601"/>
      <c r="AN192" s="601">
        <v>2.0717503191853881</v>
      </c>
      <c r="AO192" s="601"/>
      <c r="AP192" s="143">
        <v>2.2140210691086595</v>
      </c>
      <c r="AQ192" s="262"/>
      <c r="AR192" s="601">
        <v>3.3240721556185964</v>
      </c>
      <c r="AS192" s="601"/>
      <c r="AT192" s="139">
        <v>3145</v>
      </c>
      <c r="AU192" s="139">
        <v>3637</v>
      </c>
    </row>
    <row r="193" spans="1:47" s="33" customFormat="1">
      <c r="A193" s="272" t="s">
        <v>171</v>
      </c>
      <c r="B193" s="603">
        <v>4.3464977084883669</v>
      </c>
      <c r="C193" s="603"/>
      <c r="D193" s="603">
        <v>7.5706771650845095</v>
      </c>
      <c r="E193" s="604"/>
      <c r="F193" s="603">
        <v>2.8609660565984032</v>
      </c>
      <c r="G193" s="603"/>
      <c r="H193" s="603">
        <v>5.0878940177735235</v>
      </c>
      <c r="I193" s="603"/>
      <c r="J193" s="603">
        <v>1.5969516712359511</v>
      </c>
      <c r="K193" s="603"/>
      <c r="L193" s="603">
        <v>1.8614006685796243</v>
      </c>
      <c r="M193" s="603"/>
      <c r="N193" s="603">
        <v>0.78925544606016951</v>
      </c>
      <c r="O193" s="603"/>
      <c r="P193" s="603">
        <v>2.8332241529587896</v>
      </c>
      <c r="Q193" s="603"/>
      <c r="R193" s="603">
        <v>3.2148332220335685</v>
      </c>
      <c r="S193" s="603"/>
      <c r="T193" s="603">
        <v>5.410436537492421</v>
      </c>
      <c r="U193" s="603"/>
      <c r="V193" s="121">
        <v>1940</v>
      </c>
      <c r="W193" s="121">
        <v>2615</v>
      </c>
      <c r="Y193" s="272" t="s">
        <v>311</v>
      </c>
      <c r="Z193" s="601">
        <v>13.921961395447573</v>
      </c>
      <c r="AA193" s="601"/>
      <c r="AB193" s="601">
        <v>23.449138949058629</v>
      </c>
      <c r="AC193" s="602"/>
      <c r="AD193" s="601">
        <v>12.356380103461523</v>
      </c>
      <c r="AE193" s="601"/>
      <c r="AF193" s="601">
        <v>18.990045577472831</v>
      </c>
      <c r="AG193" s="601"/>
      <c r="AH193" s="601">
        <v>1.1173347657096573</v>
      </c>
      <c r="AI193" s="601"/>
      <c r="AJ193" s="601">
        <v>3.7805881805605899</v>
      </c>
      <c r="AK193" s="601"/>
      <c r="AL193" s="601">
        <v>0</v>
      </c>
      <c r="AM193" s="601"/>
      <c r="AN193" s="601">
        <v>3.0586035489414569</v>
      </c>
      <c r="AO193" s="601"/>
      <c r="AP193" s="143">
        <v>8.5757836943176144</v>
      </c>
      <c r="AQ193" s="262"/>
      <c r="AR193" s="601">
        <v>11.518108055518596</v>
      </c>
      <c r="AS193" s="601"/>
      <c r="AT193" s="139">
        <v>100</v>
      </c>
      <c r="AU193" s="139">
        <v>1429</v>
      </c>
    </row>
    <row r="194" spans="1:47" s="33" customFormat="1">
      <c r="A194" s="272" t="s">
        <v>172</v>
      </c>
      <c r="B194" s="603">
        <v>4.1221698086973495</v>
      </c>
      <c r="C194" s="603"/>
      <c r="D194" s="603">
        <v>8.7185546700871654</v>
      </c>
      <c r="E194" s="604"/>
      <c r="F194" s="603">
        <v>2.6300175857721317</v>
      </c>
      <c r="G194" s="603"/>
      <c r="H194" s="603">
        <v>6.3822265979039656</v>
      </c>
      <c r="I194" s="603"/>
      <c r="J194" s="603">
        <v>1.6148165475918586</v>
      </c>
      <c r="K194" s="603"/>
      <c r="L194" s="603">
        <v>2.1574717360319005</v>
      </c>
      <c r="M194" s="603"/>
      <c r="N194" s="603">
        <v>0.23788413168231376</v>
      </c>
      <c r="O194" s="603"/>
      <c r="P194" s="603">
        <v>1.6409442005931552</v>
      </c>
      <c r="Q194" s="603"/>
      <c r="R194" s="603">
        <v>2.3508125932152897</v>
      </c>
      <c r="S194" s="603"/>
      <c r="T194" s="603">
        <v>3.9667799443228571</v>
      </c>
      <c r="U194" s="603"/>
      <c r="V194" s="121">
        <v>2304</v>
      </c>
      <c r="W194" s="121">
        <v>2731</v>
      </c>
      <c r="Y194" s="262"/>
      <c r="Z194" s="601"/>
      <c r="AA194" s="601"/>
      <c r="AB194" s="601"/>
      <c r="AC194" s="602"/>
      <c r="AD194" s="601"/>
      <c r="AE194" s="601"/>
      <c r="AF194" s="601"/>
      <c r="AG194" s="601"/>
      <c r="AH194" s="601"/>
      <c r="AI194" s="601"/>
      <c r="AJ194" s="601"/>
      <c r="AK194" s="601"/>
      <c r="AL194" s="601"/>
      <c r="AM194" s="601"/>
      <c r="AN194" s="601"/>
      <c r="AO194" s="601"/>
      <c r="AP194" s="143"/>
      <c r="AQ194" s="262"/>
      <c r="AR194" s="601"/>
      <c r="AS194" s="601"/>
      <c r="AT194" s="139"/>
      <c r="AU194" s="139"/>
    </row>
    <row r="195" spans="1:47" s="33" customFormat="1">
      <c r="A195" s="272" t="s">
        <v>173</v>
      </c>
      <c r="B195" s="603">
        <v>4.304107046551561</v>
      </c>
      <c r="C195" s="603"/>
      <c r="D195" s="603">
        <v>6.5879767337517112</v>
      </c>
      <c r="E195" s="604"/>
      <c r="F195" s="603">
        <v>3.189888135360162</v>
      </c>
      <c r="G195" s="603"/>
      <c r="H195" s="603">
        <v>4.976009238096422</v>
      </c>
      <c r="I195" s="603"/>
      <c r="J195" s="603">
        <v>1.6499552279417415</v>
      </c>
      <c r="K195" s="603"/>
      <c r="L195" s="603">
        <v>1.3520401684420746</v>
      </c>
      <c r="M195" s="603"/>
      <c r="N195" s="603">
        <v>4.6968745398343746E-2</v>
      </c>
      <c r="O195" s="603"/>
      <c r="P195" s="603">
        <v>1.6120868910870123</v>
      </c>
      <c r="Q195" s="603"/>
      <c r="R195" s="603">
        <v>1.9844649721977676</v>
      </c>
      <c r="S195" s="603"/>
      <c r="T195" s="603">
        <v>2.9553643736510655</v>
      </c>
      <c r="U195" s="603"/>
      <c r="V195" s="121">
        <v>2533</v>
      </c>
      <c r="W195" s="121">
        <v>2941</v>
      </c>
      <c r="Y195" s="228" t="s">
        <v>312</v>
      </c>
      <c r="Z195" s="601"/>
      <c r="AA195" s="601"/>
      <c r="AB195" s="601"/>
      <c r="AC195" s="602"/>
      <c r="AD195" s="601"/>
      <c r="AE195" s="601"/>
      <c r="AF195" s="601"/>
      <c r="AG195" s="601"/>
      <c r="AH195" s="601"/>
      <c r="AI195" s="601"/>
      <c r="AJ195" s="601"/>
      <c r="AK195" s="601"/>
      <c r="AL195" s="601"/>
      <c r="AM195" s="601"/>
      <c r="AN195" s="601"/>
      <c r="AO195" s="601"/>
      <c r="AP195" s="143"/>
      <c r="AQ195" s="262"/>
      <c r="AR195" s="601"/>
      <c r="AS195" s="601"/>
      <c r="AT195" s="139"/>
      <c r="AU195" s="139"/>
    </row>
    <row r="196" spans="1:47" s="33" customFormat="1">
      <c r="A196" s="272" t="s">
        <v>185</v>
      </c>
      <c r="B196" s="603">
        <v>2.2166393139172014</v>
      </c>
      <c r="C196" s="603"/>
      <c r="D196" s="603">
        <v>5.7943208075342083</v>
      </c>
      <c r="E196" s="604"/>
      <c r="F196" s="603">
        <v>1.2347940565617188</v>
      </c>
      <c r="G196" s="603"/>
      <c r="H196" s="603">
        <v>4.7467206934961448</v>
      </c>
      <c r="I196" s="603"/>
      <c r="J196" s="603">
        <v>0.500207837422601</v>
      </c>
      <c r="K196" s="603"/>
      <c r="L196" s="603">
        <v>1.3623930676382541</v>
      </c>
      <c r="M196" s="603"/>
      <c r="N196" s="603">
        <v>0.33026378727551303</v>
      </c>
      <c r="O196" s="603"/>
      <c r="P196" s="603">
        <v>0.8275763519215612</v>
      </c>
      <c r="Q196" s="603"/>
      <c r="R196" s="603">
        <v>1.6259952144724859</v>
      </c>
      <c r="S196" s="603"/>
      <c r="T196" s="603">
        <v>2.0950986939411163</v>
      </c>
      <c r="U196" s="603"/>
      <c r="V196" s="121">
        <v>1095</v>
      </c>
      <c r="W196" s="121">
        <v>1277</v>
      </c>
      <c r="Y196" s="272" t="s">
        <v>186</v>
      </c>
      <c r="Z196" s="601">
        <v>6.6931013828073285</v>
      </c>
      <c r="AA196" s="601"/>
      <c r="AB196" s="601">
        <v>17.029933504805637</v>
      </c>
      <c r="AC196" s="602"/>
      <c r="AD196" s="601">
        <v>4.1961225906005524</v>
      </c>
      <c r="AE196" s="601"/>
      <c r="AF196" s="601">
        <v>13.515032342003167</v>
      </c>
      <c r="AG196" s="601"/>
      <c r="AH196" s="601">
        <v>2.2695986346180064</v>
      </c>
      <c r="AI196" s="601"/>
      <c r="AJ196" s="601">
        <v>4.4142790074257965</v>
      </c>
      <c r="AK196" s="601"/>
      <c r="AL196" s="601">
        <v>0.63273604990457588</v>
      </c>
      <c r="AM196" s="601"/>
      <c r="AN196" s="601">
        <v>4.0780425647804881</v>
      </c>
      <c r="AO196" s="601"/>
      <c r="AP196" s="143">
        <v>4.3473363415531638</v>
      </c>
      <c r="AQ196" s="262"/>
      <c r="AR196" s="601">
        <v>6.7590459884802341</v>
      </c>
      <c r="AS196" s="601"/>
      <c r="AT196" s="139">
        <v>498</v>
      </c>
      <c r="AU196" s="139">
        <v>956</v>
      </c>
    </row>
    <row r="197" spans="1:47" s="33" customFormat="1">
      <c r="A197" s="262"/>
      <c r="B197" s="365"/>
      <c r="C197" s="103"/>
      <c r="D197" s="365"/>
      <c r="E197" s="122"/>
      <c r="F197" s="365"/>
      <c r="G197" s="103"/>
      <c r="H197" s="365"/>
      <c r="I197" s="103"/>
      <c r="J197" s="365"/>
      <c r="K197" s="103"/>
      <c r="L197" s="365"/>
      <c r="M197" s="103"/>
      <c r="N197" s="365"/>
      <c r="O197" s="103"/>
      <c r="P197" s="365"/>
      <c r="Q197" s="103"/>
      <c r="R197" s="365"/>
      <c r="S197" s="103"/>
      <c r="T197" s="365"/>
      <c r="U197" s="103"/>
      <c r="V197" s="113"/>
      <c r="W197" s="113"/>
      <c r="Y197" s="272" t="s">
        <v>133</v>
      </c>
      <c r="Z197" s="601">
        <v>7.0710386432950427</v>
      </c>
      <c r="AA197" s="601"/>
      <c r="AB197" s="601">
        <v>11.868408898071587</v>
      </c>
      <c r="AC197" s="602"/>
      <c r="AD197" s="601">
        <v>3.8777502905254599</v>
      </c>
      <c r="AE197" s="601"/>
      <c r="AF197" s="601">
        <v>8.8406227305387262</v>
      </c>
      <c r="AG197" s="601"/>
      <c r="AH197" s="601">
        <v>2.9892371002349463</v>
      </c>
      <c r="AI197" s="601"/>
      <c r="AJ197" s="601">
        <v>2.4148592645423732</v>
      </c>
      <c r="AK197" s="601"/>
      <c r="AL197" s="601">
        <v>0.67200928390103887</v>
      </c>
      <c r="AM197" s="601"/>
      <c r="AN197" s="601">
        <v>3.5314758519884344</v>
      </c>
      <c r="AO197" s="601"/>
      <c r="AP197" s="143">
        <v>4.00524449456573</v>
      </c>
      <c r="AQ197" s="262"/>
      <c r="AR197" s="601">
        <v>5.9716705409525437</v>
      </c>
      <c r="AS197" s="601"/>
      <c r="AT197" s="139">
        <v>990</v>
      </c>
      <c r="AU197" s="139">
        <v>1771</v>
      </c>
    </row>
    <row r="198" spans="1:47" s="33" customFormat="1">
      <c r="A198" s="228" t="s">
        <v>229</v>
      </c>
      <c r="B198" s="365"/>
      <c r="C198" s="103"/>
      <c r="D198" s="365"/>
      <c r="E198" s="122"/>
      <c r="F198" s="365"/>
      <c r="G198" s="103"/>
      <c r="H198" s="365"/>
      <c r="I198" s="103"/>
      <c r="J198" s="365"/>
      <c r="K198" s="103"/>
      <c r="L198" s="365"/>
      <c r="M198" s="103"/>
      <c r="N198" s="365"/>
      <c r="O198" s="103"/>
      <c r="P198" s="365"/>
      <c r="Q198" s="103"/>
      <c r="R198" s="365"/>
      <c r="S198" s="103"/>
      <c r="T198" s="365"/>
      <c r="U198" s="103"/>
      <c r="V198" s="113"/>
      <c r="W198" s="113"/>
      <c r="Y198" s="136" t="s">
        <v>134</v>
      </c>
      <c r="Z198" s="601">
        <v>5.5331635345147117</v>
      </c>
      <c r="AA198" s="601"/>
      <c r="AB198" s="601">
        <v>9.6502310860028881</v>
      </c>
      <c r="AC198" s="602"/>
      <c r="AD198" s="601">
        <v>3.9689967146525067</v>
      </c>
      <c r="AE198" s="601"/>
      <c r="AF198" s="601">
        <v>6.6770674914066328</v>
      </c>
      <c r="AG198" s="601"/>
      <c r="AH198" s="601">
        <v>1.736759370155851</v>
      </c>
      <c r="AI198" s="601"/>
      <c r="AJ198" s="601">
        <v>1.8649248938950909</v>
      </c>
      <c r="AK198" s="601"/>
      <c r="AL198" s="601">
        <v>0.45309069419910408</v>
      </c>
      <c r="AM198" s="601"/>
      <c r="AN198" s="601">
        <v>2.5260355179717178</v>
      </c>
      <c r="AO198" s="601"/>
      <c r="AP198" s="143">
        <v>2.4463676179912306</v>
      </c>
      <c r="AQ198" s="262"/>
      <c r="AR198" s="601">
        <v>4.8318439669231816</v>
      </c>
      <c r="AS198" s="601"/>
      <c r="AT198" s="139">
        <v>1264</v>
      </c>
      <c r="AU198" s="139">
        <v>1609</v>
      </c>
    </row>
    <row r="199" spans="1:47" s="33" customFormat="1">
      <c r="A199" s="228" t="s">
        <v>132</v>
      </c>
      <c r="B199" s="601">
        <v>4.6754536488286806</v>
      </c>
      <c r="C199" s="601"/>
      <c r="D199" s="601">
        <v>7.9174054104648484</v>
      </c>
      <c r="E199" s="602"/>
      <c r="F199" s="601">
        <v>3.0545787964446474</v>
      </c>
      <c r="G199" s="601"/>
      <c r="H199" s="601">
        <v>5.5833398330173125</v>
      </c>
      <c r="I199" s="601"/>
      <c r="J199" s="601">
        <v>1.8453605544046441</v>
      </c>
      <c r="K199" s="601"/>
      <c r="L199" s="601">
        <v>1.8502599119826584</v>
      </c>
      <c r="M199" s="601"/>
      <c r="N199" s="601">
        <v>0.68076065231219374</v>
      </c>
      <c r="O199" s="601"/>
      <c r="P199" s="601">
        <v>3.2672430900541469</v>
      </c>
      <c r="Q199" s="601"/>
      <c r="R199" s="601">
        <v>2.7734064668249219</v>
      </c>
      <c r="S199" s="601"/>
      <c r="T199" s="601">
        <v>4.6823706861200494</v>
      </c>
      <c r="U199" s="601"/>
      <c r="V199" s="139">
        <v>7878</v>
      </c>
      <c r="W199" s="139">
        <v>9581</v>
      </c>
      <c r="Y199" s="136" t="s">
        <v>135</v>
      </c>
      <c r="Z199" s="601">
        <v>3.2069771558613089</v>
      </c>
      <c r="AA199" s="601"/>
      <c r="AB199" s="601">
        <v>6.2860979617618424</v>
      </c>
      <c r="AC199" s="602"/>
      <c r="AD199" s="601">
        <v>2.5326376543746325</v>
      </c>
      <c r="AE199" s="601"/>
      <c r="AF199" s="601">
        <v>4.5947901777312365</v>
      </c>
      <c r="AG199" s="601"/>
      <c r="AH199" s="601">
        <v>1.0227478132166179</v>
      </c>
      <c r="AI199" s="601"/>
      <c r="AJ199" s="601">
        <v>1.4359338465663947</v>
      </c>
      <c r="AK199" s="601"/>
      <c r="AL199" s="601">
        <v>0.12299295530065923</v>
      </c>
      <c r="AM199" s="601"/>
      <c r="AN199" s="601">
        <v>2.8896332023051814</v>
      </c>
      <c r="AO199" s="601"/>
      <c r="AP199" s="143">
        <v>1.6502046416044818</v>
      </c>
      <c r="AQ199" s="262"/>
      <c r="AR199" s="601">
        <v>2.9916700409912078</v>
      </c>
      <c r="AS199" s="601"/>
      <c r="AT199" s="139">
        <v>1361</v>
      </c>
      <c r="AU199" s="139">
        <v>1334</v>
      </c>
    </row>
    <row r="200" spans="1:47" s="33" customFormat="1">
      <c r="A200" s="272" t="s">
        <v>232</v>
      </c>
      <c r="B200" s="601">
        <v>4.6988781052604232</v>
      </c>
      <c r="C200" s="601"/>
      <c r="D200" s="601">
        <v>8.1804104803067368</v>
      </c>
      <c r="E200" s="602"/>
      <c r="F200" s="601">
        <v>3.229326751979253</v>
      </c>
      <c r="G200" s="601"/>
      <c r="H200" s="601">
        <v>5.7899160509310326</v>
      </c>
      <c r="I200" s="601"/>
      <c r="J200" s="601">
        <v>1.7201398094426426</v>
      </c>
      <c r="K200" s="601"/>
      <c r="L200" s="601">
        <v>1.8970753938817395</v>
      </c>
      <c r="M200" s="601"/>
      <c r="N200" s="601">
        <v>0.74411506135609851</v>
      </c>
      <c r="O200" s="601"/>
      <c r="P200" s="601">
        <v>3.3296653602283479</v>
      </c>
      <c r="Q200" s="601"/>
      <c r="R200" s="601">
        <v>2.6994437247408252</v>
      </c>
      <c r="S200" s="601"/>
      <c r="T200" s="601">
        <v>4.8003145283440567</v>
      </c>
      <c r="U200" s="601"/>
      <c r="V200" s="139">
        <v>7281</v>
      </c>
      <c r="W200" s="139">
        <v>8855</v>
      </c>
      <c r="Y200" s="136" t="s">
        <v>136</v>
      </c>
      <c r="Z200" s="601">
        <v>2.7150571645502795</v>
      </c>
      <c r="AA200" s="601"/>
      <c r="AB200" s="601">
        <v>6.6951125654367694</v>
      </c>
      <c r="AC200" s="602"/>
      <c r="AD200" s="601">
        <v>1.6488730357689252</v>
      </c>
      <c r="AE200" s="601"/>
      <c r="AF200" s="601">
        <v>4.6910457369023399</v>
      </c>
      <c r="AG200" s="601"/>
      <c r="AH200" s="601">
        <v>1.4142085538036047</v>
      </c>
      <c r="AI200" s="601"/>
      <c r="AJ200" s="601">
        <v>1.4829887954194487</v>
      </c>
      <c r="AK200" s="601"/>
      <c r="AL200" s="601">
        <v>0.62134054951220286</v>
      </c>
      <c r="AM200" s="601"/>
      <c r="AN200" s="601">
        <v>2.7995465494896887</v>
      </c>
      <c r="AO200" s="601"/>
      <c r="AP200" s="143">
        <v>1.9102122089403988</v>
      </c>
      <c r="AQ200" s="262"/>
      <c r="AR200" s="601">
        <v>5.4315018948680418</v>
      </c>
      <c r="AS200" s="601"/>
      <c r="AT200" s="139">
        <v>951</v>
      </c>
      <c r="AU200" s="139">
        <v>1103</v>
      </c>
    </row>
    <row r="201" spans="1:47" s="33" customFormat="1">
      <c r="A201" s="272" t="s">
        <v>234</v>
      </c>
      <c r="B201" s="601">
        <v>4.2552162706518351</v>
      </c>
      <c r="C201" s="601"/>
      <c r="D201" s="601">
        <v>16.472620839441426</v>
      </c>
      <c r="E201" s="602"/>
      <c r="F201" s="601">
        <v>4.1841193860304884</v>
      </c>
      <c r="G201" s="601"/>
      <c r="H201" s="601">
        <v>9.4403808957751387</v>
      </c>
      <c r="I201" s="601"/>
      <c r="J201" s="601">
        <v>0</v>
      </c>
      <c r="K201" s="601"/>
      <c r="L201" s="601">
        <v>10.164666650948016</v>
      </c>
      <c r="M201" s="601"/>
      <c r="N201" s="601">
        <v>1.1366170629927657</v>
      </c>
      <c r="O201" s="601"/>
      <c r="P201" s="601">
        <v>0.53800885148067079</v>
      </c>
      <c r="Q201" s="601"/>
      <c r="R201" s="601">
        <v>1.0023067634390808</v>
      </c>
      <c r="S201" s="601"/>
      <c r="T201" s="601">
        <v>6.6689404376209191</v>
      </c>
      <c r="U201" s="601"/>
      <c r="V201" s="139">
        <v>56</v>
      </c>
      <c r="W201" s="139">
        <v>74</v>
      </c>
      <c r="Y201" s="272" t="s">
        <v>137</v>
      </c>
      <c r="Z201" s="601">
        <v>3.7207032096277826</v>
      </c>
      <c r="AA201" s="601"/>
      <c r="AB201" s="601">
        <v>4.255687011008054</v>
      </c>
      <c r="AC201" s="602"/>
      <c r="AD201" s="601">
        <v>2.3931015500729482</v>
      </c>
      <c r="AE201" s="601"/>
      <c r="AF201" s="601">
        <v>2.7158750303699897</v>
      </c>
      <c r="AG201" s="601"/>
      <c r="AH201" s="601">
        <v>1.5598061910658649</v>
      </c>
      <c r="AI201" s="601"/>
      <c r="AJ201" s="601">
        <v>1.007770329367534</v>
      </c>
      <c r="AK201" s="601"/>
      <c r="AL201" s="601">
        <v>0.90143708624480579</v>
      </c>
      <c r="AM201" s="601"/>
      <c r="AN201" s="601">
        <v>2.4124243959663145</v>
      </c>
      <c r="AO201" s="601"/>
      <c r="AP201" s="143">
        <v>2.459728682658878</v>
      </c>
      <c r="AQ201" s="262"/>
      <c r="AR201" s="601">
        <v>3.9320781853914322</v>
      </c>
      <c r="AS201" s="601"/>
      <c r="AT201" s="139">
        <v>2574</v>
      </c>
      <c r="AU201" s="139">
        <v>2542</v>
      </c>
    </row>
    <row r="202" spans="1:47" s="33" customFormat="1">
      <c r="A202" s="272" t="s">
        <v>236</v>
      </c>
      <c r="B202" s="601" t="s">
        <v>318</v>
      </c>
      <c r="C202" s="601"/>
      <c r="D202" s="601" t="s">
        <v>318</v>
      </c>
      <c r="E202" s="601"/>
      <c r="F202" s="601" t="s">
        <v>318</v>
      </c>
      <c r="G202" s="601"/>
      <c r="H202" s="601" t="s">
        <v>318</v>
      </c>
      <c r="I202" s="601"/>
      <c r="J202" s="601" t="s">
        <v>318</v>
      </c>
      <c r="K202" s="601"/>
      <c r="L202" s="601" t="s">
        <v>318</v>
      </c>
      <c r="M202" s="601"/>
      <c r="N202" s="601" t="s">
        <v>318</v>
      </c>
      <c r="O202" s="601"/>
      <c r="P202" s="601" t="s">
        <v>318</v>
      </c>
      <c r="Q202" s="601"/>
      <c r="R202" s="601" t="s">
        <v>318</v>
      </c>
      <c r="S202" s="601"/>
      <c r="T202" s="601" t="s">
        <v>318</v>
      </c>
      <c r="U202" s="601"/>
      <c r="V202" s="139">
        <v>2</v>
      </c>
      <c r="W202" s="139">
        <v>6</v>
      </c>
      <c r="Y202" s="272" t="s">
        <v>139</v>
      </c>
      <c r="Z202" s="601">
        <v>4.5673719057432969</v>
      </c>
      <c r="AA202" s="601"/>
      <c r="AB202" s="601">
        <v>6.4462333256072615</v>
      </c>
      <c r="AC202" s="602"/>
      <c r="AD202" s="601">
        <v>2.4029261274046019</v>
      </c>
      <c r="AE202" s="601"/>
      <c r="AF202" s="601">
        <v>3.8210023595415392</v>
      </c>
      <c r="AG202" s="601"/>
      <c r="AH202" s="601">
        <v>2.3369427498401416</v>
      </c>
      <c r="AI202" s="601"/>
      <c r="AJ202" s="601">
        <v>2.5293712094577838</v>
      </c>
      <c r="AK202" s="601"/>
      <c r="AL202" s="601">
        <v>0.9230934801141758</v>
      </c>
      <c r="AM202" s="601"/>
      <c r="AN202" s="601">
        <v>4.9285666216194821</v>
      </c>
      <c r="AO202" s="601"/>
      <c r="AP202" s="143">
        <v>3.6503986257912464</v>
      </c>
      <c r="AQ202" s="262"/>
      <c r="AR202" s="601">
        <v>4.2091644350903517</v>
      </c>
      <c r="AS202" s="601"/>
      <c r="AT202" s="139">
        <v>1312</v>
      </c>
      <c r="AU202" s="139">
        <v>1504</v>
      </c>
    </row>
    <row r="203" spans="1:47" s="33" customFormat="1">
      <c r="A203" s="272" t="s">
        <v>300</v>
      </c>
      <c r="B203" s="601">
        <v>4.4690201770308002</v>
      </c>
      <c r="C203" s="601"/>
      <c r="D203" s="601">
        <v>4.1881700159208997</v>
      </c>
      <c r="E203" s="602"/>
      <c r="F203" s="601">
        <v>1.1006209068173582</v>
      </c>
      <c r="G203" s="601"/>
      <c r="H203" s="601">
        <v>3.0002433080276427</v>
      </c>
      <c r="I203" s="601"/>
      <c r="J203" s="601">
        <v>3.3679602652334717</v>
      </c>
      <c r="K203" s="601"/>
      <c r="L203" s="601">
        <v>0.57394141736758897</v>
      </c>
      <c r="M203" s="601"/>
      <c r="N203" s="601">
        <v>0.60488393626826731</v>
      </c>
      <c r="O203" s="601"/>
      <c r="P203" s="601">
        <v>2.8547853862151125</v>
      </c>
      <c r="Q203" s="601"/>
      <c r="R203" s="601">
        <v>3.7185935413820714</v>
      </c>
      <c r="S203" s="601"/>
      <c r="T203" s="601">
        <v>3.2274594197131412</v>
      </c>
      <c r="U203" s="601"/>
      <c r="V203" s="139">
        <v>539</v>
      </c>
      <c r="W203" s="139">
        <v>646</v>
      </c>
      <c r="Y203" s="262"/>
      <c r="Z203" s="601"/>
      <c r="AA203" s="601"/>
      <c r="AB203" s="601"/>
      <c r="AC203" s="602"/>
      <c r="AD203" s="601"/>
      <c r="AE203" s="601"/>
      <c r="AF203" s="601"/>
      <c r="AG203" s="601"/>
      <c r="AH203" s="601"/>
      <c r="AI203" s="601"/>
      <c r="AJ203" s="601"/>
      <c r="AK203" s="601"/>
      <c r="AL203" s="601"/>
      <c r="AM203" s="601"/>
      <c r="AN203" s="601"/>
      <c r="AO203" s="601"/>
      <c r="AP203" s="143"/>
      <c r="AQ203" s="262"/>
      <c r="AR203" s="601"/>
      <c r="AS203" s="601"/>
      <c r="AT203" s="139"/>
      <c r="AU203" s="139"/>
    </row>
    <row r="204" spans="1:47" s="33" customFormat="1">
      <c r="A204" s="228" t="s">
        <v>164</v>
      </c>
      <c r="B204" s="601">
        <v>2.6166142303396147</v>
      </c>
      <c r="C204" s="601"/>
      <c r="D204" s="262"/>
      <c r="E204" s="246">
        <v>10.756739315889353</v>
      </c>
      <c r="F204" s="601">
        <v>1.2605035335964037</v>
      </c>
      <c r="G204" s="601"/>
      <c r="H204" s="231"/>
      <c r="I204" s="317">
        <v>6.4098826666509696</v>
      </c>
      <c r="J204" s="601">
        <v>1.3160094892167371</v>
      </c>
      <c r="K204" s="601"/>
      <c r="L204" s="231"/>
      <c r="M204" s="317">
        <v>5.5972656731216226</v>
      </c>
      <c r="N204" s="601">
        <v>0</v>
      </c>
      <c r="O204" s="601"/>
      <c r="P204" s="231"/>
      <c r="Q204" s="231">
        <v>2.815727790778118</v>
      </c>
      <c r="R204" s="601">
        <v>3.0323109687613199</v>
      </c>
      <c r="S204" s="601"/>
      <c r="T204" s="231"/>
      <c r="U204" s="231">
        <v>3.0455644869316889</v>
      </c>
      <c r="V204" s="139">
        <v>118</v>
      </c>
      <c r="W204" s="128">
        <v>162</v>
      </c>
      <c r="Y204" s="228" t="s">
        <v>267</v>
      </c>
      <c r="Z204" s="601"/>
      <c r="AA204" s="601"/>
      <c r="AB204" s="601"/>
      <c r="AC204" s="602"/>
      <c r="AD204" s="601"/>
      <c r="AE204" s="601"/>
      <c r="AF204" s="601"/>
      <c r="AG204" s="601"/>
      <c r="AH204" s="601"/>
      <c r="AI204" s="601"/>
      <c r="AJ204" s="601"/>
      <c r="AK204" s="601"/>
      <c r="AL204" s="601"/>
      <c r="AM204" s="601"/>
      <c r="AN204" s="601"/>
      <c r="AO204" s="601"/>
      <c r="AP204" s="143"/>
      <c r="AQ204" s="262"/>
      <c r="AR204" s="601"/>
      <c r="AS204" s="601"/>
      <c r="AT204" s="139"/>
      <c r="AU204" s="139"/>
    </row>
    <row r="205" spans="1:47" s="33" customFormat="1">
      <c r="A205" s="272" t="s">
        <v>239</v>
      </c>
      <c r="B205" s="601" t="s">
        <v>318</v>
      </c>
      <c r="C205" s="601"/>
      <c r="D205" s="601">
        <v>13.990523548201779</v>
      </c>
      <c r="E205" s="602"/>
      <c r="F205" s="601" t="s">
        <v>318</v>
      </c>
      <c r="G205" s="601"/>
      <c r="H205" s="601">
        <v>9.6877841086493373</v>
      </c>
      <c r="I205" s="601"/>
      <c r="J205" s="601" t="s">
        <v>318</v>
      </c>
      <c r="K205" s="601"/>
      <c r="L205" s="601">
        <v>5.3433923791416635</v>
      </c>
      <c r="M205" s="601"/>
      <c r="N205" s="601" t="s">
        <v>318</v>
      </c>
      <c r="O205" s="601"/>
      <c r="P205" s="601">
        <v>5.0950511485747647</v>
      </c>
      <c r="Q205" s="601"/>
      <c r="R205" s="601" t="s">
        <v>318</v>
      </c>
      <c r="S205" s="601"/>
      <c r="T205" s="601">
        <v>4.9197416204398197</v>
      </c>
      <c r="U205" s="601"/>
      <c r="V205" s="139">
        <v>40</v>
      </c>
      <c r="W205" s="139">
        <v>66</v>
      </c>
      <c r="Y205" s="272" t="s">
        <v>313</v>
      </c>
      <c r="Z205" s="601">
        <v>3.6246726876561377</v>
      </c>
      <c r="AA205" s="601"/>
      <c r="AB205" s="601">
        <v>5.1466687696503373</v>
      </c>
      <c r="AC205" s="602"/>
      <c r="AD205" s="601">
        <v>2.2149376580594682</v>
      </c>
      <c r="AE205" s="601"/>
      <c r="AF205" s="601">
        <v>3.5132602603726082</v>
      </c>
      <c r="AG205" s="601"/>
      <c r="AH205" s="601">
        <v>1.479512703420155</v>
      </c>
      <c r="AI205" s="601"/>
      <c r="AJ205" s="601">
        <v>1.2453539524870005</v>
      </c>
      <c r="AK205" s="601"/>
      <c r="AL205" s="601">
        <v>0.43916302570796589</v>
      </c>
      <c r="AM205" s="601"/>
      <c r="AN205" s="601">
        <v>2.147679101914675</v>
      </c>
      <c r="AO205" s="601"/>
      <c r="AP205" s="143">
        <v>2.2100897082309072</v>
      </c>
      <c r="AQ205" s="262"/>
      <c r="AR205" s="601">
        <v>3.3938959680856344</v>
      </c>
      <c r="AS205" s="601"/>
      <c r="AT205" s="139">
        <v>5437</v>
      </c>
      <c r="AU205" s="139">
        <v>6250</v>
      </c>
    </row>
    <row r="206" spans="1:47" s="33" customFormat="1">
      <c r="A206" s="272" t="s">
        <v>240</v>
      </c>
      <c r="B206" s="601" t="s">
        <v>318</v>
      </c>
      <c r="C206" s="601"/>
      <c r="D206" s="601" t="s">
        <v>318</v>
      </c>
      <c r="E206" s="601"/>
      <c r="F206" s="601" t="s">
        <v>318</v>
      </c>
      <c r="G206" s="601"/>
      <c r="H206" s="601" t="s">
        <v>318</v>
      </c>
      <c r="I206" s="601"/>
      <c r="J206" s="601" t="s">
        <v>318</v>
      </c>
      <c r="K206" s="601"/>
      <c r="L206" s="601" t="s">
        <v>318</v>
      </c>
      <c r="M206" s="601"/>
      <c r="N206" s="601" t="s">
        <v>318</v>
      </c>
      <c r="O206" s="601"/>
      <c r="P206" s="601" t="s">
        <v>318</v>
      </c>
      <c r="Q206" s="601"/>
      <c r="R206" s="601" t="s">
        <v>318</v>
      </c>
      <c r="S206" s="601"/>
      <c r="T206" s="601" t="s">
        <v>318</v>
      </c>
      <c r="U206" s="601"/>
      <c r="V206" s="139">
        <v>19</v>
      </c>
      <c r="W206" s="139">
        <v>13</v>
      </c>
      <c r="Y206" s="272" t="s">
        <v>269</v>
      </c>
      <c r="Z206" s="601">
        <v>6.7571141389711578</v>
      </c>
      <c r="AA206" s="601"/>
      <c r="AB206" s="601">
        <v>13.881175567212525</v>
      </c>
      <c r="AC206" s="602"/>
      <c r="AD206" s="601">
        <v>4.2710266983562208</v>
      </c>
      <c r="AE206" s="601"/>
      <c r="AF206" s="601">
        <v>9.9715066052884715</v>
      </c>
      <c r="AG206" s="601"/>
      <c r="AH206" s="601">
        <v>2.8920201916667776</v>
      </c>
      <c r="AI206" s="601"/>
      <c r="AJ206" s="601">
        <v>3.6196318215957448</v>
      </c>
      <c r="AK206" s="601"/>
      <c r="AL206" s="601">
        <v>0.73692438330760524</v>
      </c>
      <c r="AM206" s="601"/>
      <c r="AN206" s="601">
        <v>2.2355844906610298</v>
      </c>
      <c r="AO206" s="601"/>
      <c r="AP206" s="143">
        <v>3.9962970400324038</v>
      </c>
      <c r="AQ206" s="262"/>
      <c r="AR206" s="601">
        <v>6.3342044175461076</v>
      </c>
      <c r="AS206" s="601"/>
      <c r="AT206" s="139">
        <v>1171</v>
      </c>
      <c r="AU206" s="139">
        <v>1900</v>
      </c>
    </row>
    <row r="207" spans="1:47" s="33" customFormat="1">
      <c r="A207" s="272" t="s">
        <v>241</v>
      </c>
      <c r="B207" s="601" t="s">
        <v>318</v>
      </c>
      <c r="C207" s="601"/>
      <c r="D207" s="601" t="s">
        <v>318</v>
      </c>
      <c r="E207" s="601"/>
      <c r="F207" s="601" t="s">
        <v>318</v>
      </c>
      <c r="G207" s="601"/>
      <c r="H207" s="601" t="s">
        <v>318</v>
      </c>
      <c r="I207" s="601"/>
      <c r="J207" s="601" t="s">
        <v>318</v>
      </c>
      <c r="K207" s="601"/>
      <c r="L207" s="601" t="s">
        <v>318</v>
      </c>
      <c r="M207" s="601"/>
      <c r="N207" s="601" t="s">
        <v>318</v>
      </c>
      <c r="O207" s="601"/>
      <c r="P207" s="601" t="s">
        <v>318</v>
      </c>
      <c r="Q207" s="601"/>
      <c r="R207" s="601" t="s">
        <v>318</v>
      </c>
      <c r="S207" s="601"/>
      <c r="T207" s="601" t="s">
        <v>318</v>
      </c>
      <c r="U207" s="601"/>
      <c r="V207" s="139">
        <v>34</v>
      </c>
      <c r="W207" s="139">
        <v>39</v>
      </c>
      <c r="Y207" s="272" t="s">
        <v>270</v>
      </c>
      <c r="Z207" s="601">
        <v>4.9428582715402225</v>
      </c>
      <c r="AA207" s="601"/>
      <c r="AB207" s="601">
        <v>9.4854772726404342</v>
      </c>
      <c r="AC207" s="602"/>
      <c r="AD207" s="601">
        <v>3.2593560858707908</v>
      </c>
      <c r="AE207" s="601"/>
      <c r="AF207" s="601">
        <v>6.7642695829274686</v>
      </c>
      <c r="AG207" s="601"/>
      <c r="AH207" s="601">
        <v>1.9962246806844721</v>
      </c>
      <c r="AI207" s="601"/>
      <c r="AJ207" s="601">
        <v>2.2176252433583161</v>
      </c>
      <c r="AK207" s="601"/>
      <c r="AL207" s="601">
        <v>1.0958673001236299</v>
      </c>
      <c r="AM207" s="601"/>
      <c r="AN207" s="601">
        <v>5.9704489458735814</v>
      </c>
      <c r="AO207" s="601"/>
      <c r="AP207" s="143">
        <v>3.371119874880466</v>
      </c>
      <c r="AQ207" s="262"/>
      <c r="AR207" s="601">
        <v>6.0793435822626112</v>
      </c>
      <c r="AS207" s="601"/>
      <c r="AT207" s="139">
        <v>2291</v>
      </c>
      <c r="AU207" s="139">
        <v>2639</v>
      </c>
    </row>
    <row r="208" spans="1:47" s="33" customFormat="1">
      <c r="A208" s="272" t="s">
        <v>242</v>
      </c>
      <c r="B208" s="601" t="s">
        <v>318</v>
      </c>
      <c r="C208" s="601"/>
      <c r="D208" s="601" t="s">
        <v>318</v>
      </c>
      <c r="E208" s="601"/>
      <c r="F208" s="601" t="s">
        <v>318</v>
      </c>
      <c r="G208" s="601"/>
      <c r="H208" s="601" t="s">
        <v>318</v>
      </c>
      <c r="I208" s="601"/>
      <c r="J208" s="601" t="s">
        <v>318</v>
      </c>
      <c r="K208" s="601"/>
      <c r="L208" s="601" t="s">
        <v>318</v>
      </c>
      <c r="M208" s="601"/>
      <c r="N208" s="601" t="s">
        <v>318</v>
      </c>
      <c r="O208" s="601"/>
      <c r="P208" s="601" t="s">
        <v>318</v>
      </c>
      <c r="Q208" s="601"/>
      <c r="R208" s="601" t="s">
        <v>318</v>
      </c>
      <c r="S208" s="601"/>
      <c r="T208" s="601" t="s">
        <v>318</v>
      </c>
      <c r="U208" s="601"/>
      <c r="V208" s="139">
        <v>25</v>
      </c>
      <c r="W208" s="139">
        <v>44</v>
      </c>
      <c r="Y208" s="262"/>
      <c r="Z208" s="601"/>
      <c r="AA208" s="601"/>
      <c r="AB208" s="601"/>
      <c r="AC208" s="602"/>
      <c r="AD208" s="601"/>
      <c r="AE208" s="601"/>
      <c r="AF208" s="601"/>
      <c r="AG208" s="601"/>
      <c r="AH208" s="601"/>
      <c r="AI208" s="601"/>
      <c r="AJ208" s="601"/>
      <c r="AK208" s="601"/>
      <c r="AL208" s="601"/>
      <c r="AM208" s="601"/>
      <c r="AN208" s="601"/>
      <c r="AO208" s="601"/>
      <c r="AP208" s="143"/>
      <c r="AQ208" s="262"/>
      <c r="AR208" s="601"/>
      <c r="AS208" s="601"/>
      <c r="AT208" s="139"/>
      <c r="AU208" s="139"/>
    </row>
    <row r="209" spans="1:47" s="33" customFormat="1">
      <c r="A209" s="228" t="s">
        <v>162</v>
      </c>
      <c r="B209" s="601">
        <v>1.8065965839114804</v>
      </c>
      <c r="C209" s="601"/>
      <c r="D209" s="601">
        <v>4.6315015405325557</v>
      </c>
      <c r="E209" s="602"/>
      <c r="F209" s="601">
        <v>0.64609231959660618</v>
      </c>
      <c r="G209" s="601"/>
      <c r="H209" s="601">
        <v>2.6487865680204457</v>
      </c>
      <c r="I209" s="601"/>
      <c r="J209" s="601">
        <v>1.4929232114035751</v>
      </c>
      <c r="K209" s="601"/>
      <c r="L209" s="601">
        <v>1.6200285883032499</v>
      </c>
      <c r="M209" s="601"/>
      <c r="N209" s="601">
        <v>0.25469245514852323</v>
      </c>
      <c r="O209" s="601"/>
      <c r="P209" s="601">
        <v>3.0101681833768774</v>
      </c>
      <c r="Q209" s="601"/>
      <c r="R209" s="601">
        <v>2.5685124523282989</v>
      </c>
      <c r="S209" s="601"/>
      <c r="T209" s="601">
        <v>4.5586243773509167</v>
      </c>
      <c r="U209" s="601"/>
      <c r="V209" s="139">
        <v>612</v>
      </c>
      <c r="W209" s="139">
        <v>628</v>
      </c>
      <c r="Y209" s="228" t="s">
        <v>314</v>
      </c>
      <c r="Z209" s="601"/>
      <c r="AA209" s="601"/>
      <c r="AB209" s="601"/>
      <c r="AC209" s="602"/>
      <c r="AD209" s="601"/>
      <c r="AE209" s="601"/>
      <c r="AF209" s="601"/>
      <c r="AG209" s="601"/>
      <c r="AH209" s="601"/>
      <c r="AI209" s="601"/>
      <c r="AJ209" s="601"/>
      <c r="AK209" s="601"/>
      <c r="AL209" s="601"/>
      <c r="AM209" s="601"/>
      <c r="AN209" s="601"/>
      <c r="AO209" s="601"/>
      <c r="AP209" s="143"/>
      <c r="AQ209" s="262"/>
      <c r="AR209" s="601"/>
      <c r="AS209" s="601"/>
      <c r="AT209" s="139"/>
      <c r="AU209" s="139"/>
    </row>
    <row r="210" spans="1:47" s="33" customFormat="1">
      <c r="A210" s="272" t="s">
        <v>244</v>
      </c>
      <c r="B210" s="601">
        <v>2.6051948975983898</v>
      </c>
      <c r="C210" s="601"/>
      <c r="D210" s="365"/>
      <c r="E210" s="122">
        <v>3.3686380218746428</v>
      </c>
      <c r="F210" s="601">
        <v>1.1778133371264161</v>
      </c>
      <c r="G210" s="601"/>
      <c r="H210" s="365"/>
      <c r="I210" s="103">
        <v>1.9424842457039861</v>
      </c>
      <c r="J210" s="601">
        <v>2.262856004458127</v>
      </c>
      <c r="K210" s="601"/>
      <c r="L210" s="365"/>
      <c r="M210" s="103">
        <v>1.4155443600820463</v>
      </c>
      <c r="N210" s="601">
        <v>0.19909074450166772</v>
      </c>
      <c r="O210" s="601"/>
      <c r="P210" s="365"/>
      <c r="Q210" s="103">
        <v>4.6797992446754719</v>
      </c>
      <c r="R210" s="601">
        <v>2.5098386966325696</v>
      </c>
      <c r="S210" s="601"/>
      <c r="T210" s="365"/>
      <c r="U210" s="103">
        <v>6.6189502471471773</v>
      </c>
      <c r="V210" s="139">
        <v>252</v>
      </c>
      <c r="W210" s="113">
        <v>243</v>
      </c>
      <c r="Y210" s="272" t="s">
        <v>272</v>
      </c>
      <c r="Z210" s="601">
        <v>4.2723271867281145</v>
      </c>
      <c r="AA210" s="601"/>
      <c r="AB210" s="601">
        <v>7.4628656247655671</v>
      </c>
      <c r="AC210" s="602"/>
      <c r="AD210" s="601">
        <v>2.5933365838983669</v>
      </c>
      <c r="AE210" s="601"/>
      <c r="AF210" s="601">
        <v>5.1663376957824099</v>
      </c>
      <c r="AG210" s="601"/>
      <c r="AH210" s="601">
        <v>1.831367147423973</v>
      </c>
      <c r="AI210" s="601"/>
      <c r="AJ210" s="601">
        <v>1.8344051209391539</v>
      </c>
      <c r="AK210" s="601"/>
      <c r="AL210" s="601">
        <v>0.5477823655690236</v>
      </c>
      <c r="AM210" s="601"/>
      <c r="AN210" s="601">
        <v>3.0333927974454693</v>
      </c>
      <c r="AO210" s="601"/>
      <c r="AP210" s="143">
        <v>2.6809411212434759</v>
      </c>
      <c r="AQ210" s="262"/>
      <c r="AR210" s="601">
        <v>4.4491134895466837</v>
      </c>
      <c r="AS210" s="601"/>
      <c r="AT210" s="139">
        <v>7512</v>
      </c>
      <c r="AU210" s="139">
        <v>9322</v>
      </c>
    </row>
    <row r="211" spans="1:47" s="33" customFormat="1">
      <c r="A211" s="272" t="s">
        <v>246</v>
      </c>
      <c r="B211" s="601">
        <v>2.2698938085201426</v>
      </c>
      <c r="C211" s="601"/>
      <c r="D211" s="601">
        <v>5.4078509620217581</v>
      </c>
      <c r="E211" s="602"/>
      <c r="F211" s="601">
        <v>0.20035093885024097</v>
      </c>
      <c r="G211" s="601"/>
      <c r="H211" s="601">
        <v>1.998395404347689</v>
      </c>
      <c r="I211" s="601"/>
      <c r="J211" s="601">
        <v>2.0454723496351321</v>
      </c>
      <c r="K211" s="601"/>
      <c r="L211" s="601">
        <v>1.3094611133456064</v>
      </c>
      <c r="M211" s="601"/>
      <c r="N211" s="601">
        <v>0.49061213059632919</v>
      </c>
      <c r="O211" s="601"/>
      <c r="P211" s="601">
        <v>2.0102949506817933</v>
      </c>
      <c r="Q211" s="601"/>
      <c r="R211" s="601">
        <v>3.006128377748861</v>
      </c>
      <c r="S211" s="601"/>
      <c r="T211" s="601">
        <v>3.1124063145355993</v>
      </c>
      <c r="U211" s="601"/>
      <c r="V211" s="139">
        <v>162</v>
      </c>
      <c r="W211" s="139">
        <v>132</v>
      </c>
      <c r="Y211" s="268" t="s">
        <v>273</v>
      </c>
      <c r="Z211" s="601">
        <v>4.0238621534271903</v>
      </c>
      <c r="AA211" s="601"/>
      <c r="AB211" s="601">
        <v>5.4493723660001843</v>
      </c>
      <c r="AC211" s="602"/>
      <c r="AD211" s="601">
        <v>2.466193344020863</v>
      </c>
      <c r="AE211" s="601"/>
      <c r="AF211" s="601">
        <v>3.3375163985076539</v>
      </c>
      <c r="AG211" s="601"/>
      <c r="AH211" s="601">
        <v>1.743920063791031</v>
      </c>
      <c r="AI211" s="601"/>
      <c r="AJ211" s="601">
        <v>1.6685134001224728</v>
      </c>
      <c r="AK211" s="601"/>
      <c r="AL211" s="601">
        <v>0.48362541736976078</v>
      </c>
      <c r="AM211" s="601"/>
      <c r="AN211" s="601">
        <v>3.3930048076847599</v>
      </c>
      <c r="AO211" s="601"/>
      <c r="AP211" s="143">
        <v>1.7383475061200366</v>
      </c>
      <c r="AQ211" s="262"/>
      <c r="AR211" s="601">
        <v>4.0996466630247763</v>
      </c>
      <c r="AS211" s="601"/>
      <c r="AT211" s="139">
        <v>1987</v>
      </c>
      <c r="AU211" s="139">
        <v>2362</v>
      </c>
    </row>
    <row r="212" spans="1:47" s="33" customFormat="1">
      <c r="A212" s="272" t="s">
        <v>248</v>
      </c>
      <c r="B212" s="601" t="s">
        <v>318</v>
      </c>
      <c r="C212" s="601"/>
      <c r="D212" s="601">
        <v>7.4092163314764186</v>
      </c>
      <c r="E212" s="602"/>
      <c r="F212" s="601" t="s">
        <v>318</v>
      </c>
      <c r="G212" s="601"/>
      <c r="H212" s="601">
        <v>3.6503652812998548</v>
      </c>
      <c r="I212" s="601"/>
      <c r="J212" s="601" t="s">
        <v>318</v>
      </c>
      <c r="K212" s="601"/>
      <c r="L212" s="601">
        <v>3.5947999259939243</v>
      </c>
      <c r="M212" s="601"/>
      <c r="N212" s="601" t="s">
        <v>318</v>
      </c>
      <c r="O212" s="601"/>
      <c r="P212" s="601">
        <v>0</v>
      </c>
      <c r="Q212" s="601"/>
      <c r="R212" s="601" t="s">
        <v>318</v>
      </c>
      <c r="S212" s="601"/>
      <c r="T212" s="601">
        <v>0.62227929381557956</v>
      </c>
      <c r="U212" s="601"/>
      <c r="V212" s="139">
        <v>39</v>
      </c>
      <c r="W212" s="139">
        <v>51</v>
      </c>
      <c r="Y212" s="268" t="s">
        <v>274</v>
      </c>
      <c r="Z212" s="601">
        <v>3.7298364810996962</v>
      </c>
      <c r="AA212" s="601"/>
      <c r="AB212" s="601">
        <v>6.710384610246475</v>
      </c>
      <c r="AC212" s="602"/>
      <c r="AD212" s="601">
        <v>2.3588290480379266</v>
      </c>
      <c r="AE212" s="601"/>
      <c r="AF212" s="601">
        <v>4.6966198817423708</v>
      </c>
      <c r="AG212" s="601"/>
      <c r="AH212" s="601">
        <v>1.6370833321259617</v>
      </c>
      <c r="AI212" s="601"/>
      <c r="AJ212" s="601">
        <v>1.4506472468161198</v>
      </c>
      <c r="AK212" s="601"/>
      <c r="AL212" s="601">
        <v>0.43745392919219955</v>
      </c>
      <c r="AM212" s="601"/>
      <c r="AN212" s="601">
        <v>2.2138136879922889</v>
      </c>
      <c r="AO212" s="601"/>
      <c r="AP212" s="143">
        <v>2.7555970969558969</v>
      </c>
      <c r="AQ212" s="262"/>
      <c r="AR212" s="601">
        <v>4.3444831330874472</v>
      </c>
      <c r="AS212" s="601"/>
      <c r="AT212" s="139">
        <v>2777</v>
      </c>
      <c r="AU212" s="139">
        <v>3460</v>
      </c>
    </row>
    <row r="213" spans="1:47" s="33" customFormat="1">
      <c r="A213" s="272" t="s">
        <v>250</v>
      </c>
      <c r="B213" s="601">
        <v>1.1592531650061515</v>
      </c>
      <c r="C213" s="601"/>
      <c r="D213" s="601">
        <v>5.3255707801506844</v>
      </c>
      <c r="E213" s="602"/>
      <c r="F213" s="601">
        <v>1.1498737922356721</v>
      </c>
      <c r="G213" s="601"/>
      <c r="H213" s="601">
        <v>2.6758804775285077</v>
      </c>
      <c r="I213" s="601"/>
      <c r="J213" s="601">
        <v>0</v>
      </c>
      <c r="K213" s="601"/>
      <c r="L213" s="601">
        <v>4.1122987418779191</v>
      </c>
      <c r="M213" s="601"/>
      <c r="N213" s="601">
        <v>0.33867776326566401</v>
      </c>
      <c r="O213" s="601"/>
      <c r="P213" s="601">
        <v>2.7312511012861922</v>
      </c>
      <c r="Q213" s="601"/>
      <c r="R213" s="601">
        <v>0</v>
      </c>
      <c r="S213" s="601"/>
      <c r="T213" s="601">
        <v>3.1053889429843875</v>
      </c>
      <c r="U213" s="601"/>
      <c r="V213" s="139">
        <v>63</v>
      </c>
      <c r="W213" s="139">
        <v>73</v>
      </c>
      <c r="Y213" s="268" t="s">
        <v>275</v>
      </c>
      <c r="Z213" s="601">
        <v>4.9722084333381522</v>
      </c>
      <c r="AA213" s="601"/>
      <c r="AB213" s="601">
        <v>9.5562586904777138</v>
      </c>
      <c r="AC213" s="602"/>
      <c r="AD213" s="601">
        <v>2.9062700396616989</v>
      </c>
      <c r="AE213" s="601"/>
      <c r="AF213" s="601">
        <v>6.8430149857357394</v>
      </c>
      <c r="AG213" s="601"/>
      <c r="AH213" s="601">
        <v>2.0795934734669475</v>
      </c>
      <c r="AI213" s="601"/>
      <c r="AJ213" s="601">
        <v>2.3203853562434085</v>
      </c>
      <c r="AK213" s="601"/>
      <c r="AL213" s="601">
        <v>0.69858437309370602</v>
      </c>
      <c r="AM213" s="601"/>
      <c r="AN213" s="601">
        <v>3.5934874519089814</v>
      </c>
      <c r="AO213" s="601"/>
      <c r="AP213" s="143">
        <v>3.236979091483327</v>
      </c>
      <c r="AQ213" s="262"/>
      <c r="AR213" s="601">
        <v>4.7846955536994926</v>
      </c>
      <c r="AS213" s="601"/>
      <c r="AT213" s="139">
        <v>2748</v>
      </c>
      <c r="AU213" s="139">
        <v>3500</v>
      </c>
    </row>
    <row r="214" spans="1:47" s="33" customFormat="1">
      <c r="A214" s="272" t="s">
        <v>251</v>
      </c>
      <c r="B214" s="601">
        <v>0</v>
      </c>
      <c r="C214" s="601"/>
      <c r="D214" s="601">
        <v>4.3110672112289885</v>
      </c>
      <c r="E214" s="602"/>
      <c r="F214" s="601">
        <v>0</v>
      </c>
      <c r="G214" s="601"/>
      <c r="H214" s="601">
        <v>4.2439996722825812</v>
      </c>
      <c r="I214" s="601"/>
      <c r="J214" s="601">
        <v>0</v>
      </c>
      <c r="K214" s="601"/>
      <c r="L214" s="601">
        <v>0</v>
      </c>
      <c r="M214" s="601"/>
      <c r="N214" s="601">
        <v>0</v>
      </c>
      <c r="O214" s="601"/>
      <c r="P214" s="601">
        <v>2.6934603088436178</v>
      </c>
      <c r="Q214" s="601"/>
      <c r="R214" s="601">
        <v>2.1889353347186766</v>
      </c>
      <c r="S214" s="601"/>
      <c r="T214" s="601">
        <v>5.1785230271403009</v>
      </c>
      <c r="U214" s="601"/>
      <c r="V214" s="139">
        <v>96</v>
      </c>
      <c r="W214" s="139">
        <v>129</v>
      </c>
      <c r="Y214" s="272" t="s">
        <v>276</v>
      </c>
      <c r="Z214" s="601">
        <v>4.8908334051645559</v>
      </c>
      <c r="AA214" s="601"/>
      <c r="AB214" s="601">
        <v>8.9287632615382293</v>
      </c>
      <c r="AC214" s="602"/>
      <c r="AD214" s="601">
        <v>3.5203925353110845</v>
      </c>
      <c r="AE214" s="601"/>
      <c r="AF214" s="601">
        <v>6.4643646814056828</v>
      </c>
      <c r="AG214" s="601"/>
      <c r="AH214" s="601">
        <v>1.7712324109717348</v>
      </c>
      <c r="AI214" s="601"/>
      <c r="AJ214" s="601">
        <v>2.3295334521592941</v>
      </c>
      <c r="AK214" s="601"/>
      <c r="AL214" s="601">
        <v>1.3896323605883256</v>
      </c>
      <c r="AM214" s="601"/>
      <c r="AN214" s="601">
        <v>4.3916365429108524</v>
      </c>
      <c r="AO214" s="601"/>
      <c r="AP214" s="143">
        <v>3.0292591786037328</v>
      </c>
      <c r="AQ214" s="262"/>
      <c r="AR214" s="601">
        <v>5.2781866120125533</v>
      </c>
      <c r="AS214" s="601"/>
      <c r="AT214" s="139">
        <v>1366</v>
      </c>
      <c r="AU214" s="139">
        <v>1420</v>
      </c>
    </row>
    <row r="215" spans="1:47" s="33" customFormat="1">
      <c r="A215" s="228" t="s">
        <v>163</v>
      </c>
      <c r="B215" s="601">
        <v>6.0440467380830443</v>
      </c>
      <c r="C215" s="601"/>
      <c r="D215" s="601">
        <v>8.4122498050818653</v>
      </c>
      <c r="E215" s="602"/>
      <c r="F215" s="601">
        <v>2.6872715247579828</v>
      </c>
      <c r="G215" s="601"/>
      <c r="H215" s="601">
        <v>7.0493459480543992</v>
      </c>
      <c r="I215" s="601"/>
      <c r="J215" s="601">
        <v>2.7624728767516529</v>
      </c>
      <c r="K215" s="601"/>
      <c r="L215" s="601">
        <v>1.785593933167241</v>
      </c>
      <c r="M215" s="601"/>
      <c r="N215" s="601">
        <v>0.68231906807163345</v>
      </c>
      <c r="O215" s="601"/>
      <c r="P215" s="601">
        <v>2.227907809138951</v>
      </c>
      <c r="Q215" s="601"/>
      <c r="R215" s="601">
        <v>2.1443239929738156</v>
      </c>
      <c r="S215" s="601"/>
      <c r="T215" s="601">
        <v>3.5794245891033771</v>
      </c>
      <c r="U215" s="601"/>
      <c r="V215" s="139">
        <v>247</v>
      </c>
      <c r="W215" s="139">
        <v>369</v>
      </c>
      <c r="Y215" s="262"/>
      <c r="Z215" s="601"/>
      <c r="AA215" s="601"/>
      <c r="AB215" s="601"/>
      <c r="AC215" s="602"/>
      <c r="AD215" s="601"/>
      <c r="AE215" s="601"/>
      <c r="AF215" s="601"/>
      <c r="AG215" s="601"/>
      <c r="AH215" s="601"/>
      <c r="AI215" s="601"/>
      <c r="AJ215" s="601"/>
      <c r="AK215" s="601"/>
      <c r="AL215" s="601"/>
      <c r="AM215" s="601"/>
      <c r="AN215" s="601"/>
      <c r="AO215" s="601"/>
      <c r="AP215" s="143"/>
      <c r="AQ215" s="262"/>
      <c r="AR215" s="601"/>
      <c r="AS215" s="601"/>
      <c r="AT215" s="139"/>
      <c r="AU215" s="139"/>
    </row>
    <row r="216" spans="1:47" s="33" customFormat="1">
      <c r="A216" s="272" t="s">
        <v>252</v>
      </c>
      <c r="B216" s="601">
        <v>7.3299841112583239</v>
      </c>
      <c r="C216" s="601"/>
      <c r="D216" s="365"/>
      <c r="E216" s="122">
        <v>6.6623348610678379</v>
      </c>
      <c r="F216" s="601">
        <v>3.0996181430964902</v>
      </c>
      <c r="G216" s="601"/>
      <c r="H216" s="365"/>
      <c r="I216" s="103">
        <v>6.3025439426170839</v>
      </c>
      <c r="J216" s="601">
        <v>3.4178444186403345</v>
      </c>
      <c r="K216" s="601"/>
      <c r="L216" s="365"/>
      <c r="M216" s="103">
        <v>0.720183942989015</v>
      </c>
      <c r="N216" s="601">
        <v>0.61619822696599602</v>
      </c>
      <c r="O216" s="601"/>
      <c r="P216" s="365"/>
      <c r="Q216" s="103">
        <v>1.9560678542499048</v>
      </c>
      <c r="R216" s="601">
        <v>2.3585269482998172</v>
      </c>
      <c r="S216" s="601"/>
      <c r="T216" s="365"/>
      <c r="U216" s="103">
        <v>1.2216152064482184</v>
      </c>
      <c r="V216" s="139">
        <v>161</v>
      </c>
      <c r="W216" s="113">
        <v>229</v>
      </c>
      <c r="Y216" s="228" t="s">
        <v>278</v>
      </c>
      <c r="Z216" s="601"/>
      <c r="AA216" s="601"/>
      <c r="AB216" s="601"/>
      <c r="AC216" s="602"/>
      <c r="AD216" s="601"/>
      <c r="AE216" s="601"/>
      <c r="AF216" s="601"/>
      <c r="AG216" s="601"/>
      <c r="AH216" s="601"/>
      <c r="AI216" s="601"/>
      <c r="AJ216" s="601"/>
      <c r="AK216" s="601"/>
      <c r="AL216" s="601"/>
      <c r="AM216" s="601"/>
      <c r="AN216" s="601"/>
      <c r="AO216" s="601"/>
      <c r="AP216" s="143"/>
      <c r="AQ216" s="262"/>
      <c r="AR216" s="601"/>
      <c r="AS216" s="601"/>
      <c r="AT216" s="139"/>
      <c r="AU216" s="139"/>
    </row>
    <row r="217" spans="1:47" s="33" customFormat="1">
      <c r="A217" s="272" t="s">
        <v>253</v>
      </c>
      <c r="B217" s="601">
        <v>4.7762258751154212</v>
      </c>
      <c r="C217" s="601"/>
      <c r="D217" s="601">
        <v>11.730286775521314</v>
      </c>
      <c r="E217" s="602"/>
      <c r="F217" s="601">
        <v>2.584137205825487</v>
      </c>
      <c r="G217" s="601"/>
      <c r="H217" s="601">
        <v>8.2536886098065665</v>
      </c>
      <c r="I217" s="601"/>
      <c r="J217" s="601">
        <v>1.9683147835703634</v>
      </c>
      <c r="K217" s="601"/>
      <c r="L217" s="601">
        <v>4.3304624010087851</v>
      </c>
      <c r="M217" s="601"/>
      <c r="N217" s="601">
        <v>1.2084433507362278</v>
      </c>
      <c r="O217" s="601"/>
      <c r="P217" s="601">
        <v>1.5408172700818414</v>
      </c>
      <c r="Q217" s="601"/>
      <c r="R217" s="601">
        <v>2.4785729349928332</v>
      </c>
      <c r="S217" s="601"/>
      <c r="T217" s="601">
        <v>5.6692352770514649</v>
      </c>
      <c r="U217" s="601"/>
      <c r="V217" s="139">
        <v>65</v>
      </c>
      <c r="W217" s="139">
        <v>122</v>
      </c>
      <c r="Y217" s="231" t="s">
        <v>279</v>
      </c>
      <c r="Z217" s="601">
        <v>3.4640007009432265</v>
      </c>
      <c r="AA217" s="601"/>
      <c r="AB217" s="601">
        <v>7.5844474779628266</v>
      </c>
      <c r="AC217" s="602"/>
      <c r="AD217" s="601">
        <v>2.5338070926485274</v>
      </c>
      <c r="AE217" s="601"/>
      <c r="AF217" s="601">
        <v>5.3179056987143536</v>
      </c>
      <c r="AG217" s="601"/>
      <c r="AH217" s="601">
        <v>1.3340869499880694</v>
      </c>
      <c r="AI217" s="601"/>
      <c r="AJ217" s="601">
        <v>2.1054795065948748</v>
      </c>
      <c r="AK217" s="601"/>
      <c r="AL217" s="601">
        <v>0.57824505056834397</v>
      </c>
      <c r="AM217" s="601"/>
      <c r="AN217" s="601">
        <v>3.0094365875683993</v>
      </c>
      <c r="AO217" s="601"/>
      <c r="AP217" s="143">
        <v>1.7229446953573002</v>
      </c>
      <c r="AQ217" s="262"/>
      <c r="AR217" s="601">
        <v>3.4741659514822816</v>
      </c>
      <c r="AS217" s="601"/>
      <c r="AT217" s="139">
        <v>1065</v>
      </c>
      <c r="AU217" s="139">
        <v>1229</v>
      </c>
    </row>
    <row r="218" spans="1:47" s="33" customFormat="1">
      <c r="A218" s="272" t="s">
        <v>254</v>
      </c>
      <c r="B218" s="601" t="s">
        <v>318</v>
      </c>
      <c r="C218" s="601"/>
      <c r="D218" s="601" t="s">
        <v>318</v>
      </c>
      <c r="E218" s="601"/>
      <c r="F218" s="601" t="s">
        <v>318</v>
      </c>
      <c r="G218" s="601"/>
      <c r="H218" s="601" t="s">
        <v>318</v>
      </c>
      <c r="I218" s="601"/>
      <c r="J218" s="601" t="s">
        <v>318</v>
      </c>
      <c r="K218" s="601"/>
      <c r="L218" s="601" t="s">
        <v>318</v>
      </c>
      <c r="M218" s="601"/>
      <c r="N218" s="601" t="s">
        <v>318</v>
      </c>
      <c r="O218" s="601"/>
      <c r="P218" s="601" t="s">
        <v>318</v>
      </c>
      <c r="Q218" s="601"/>
      <c r="R218" s="601" t="s">
        <v>318</v>
      </c>
      <c r="S218" s="601"/>
      <c r="T218" s="601" t="s">
        <v>318</v>
      </c>
      <c r="U218" s="601"/>
      <c r="V218" s="139">
        <v>21</v>
      </c>
      <c r="W218" s="139">
        <v>18</v>
      </c>
      <c r="Y218" s="231" t="s">
        <v>280</v>
      </c>
      <c r="Z218" s="601">
        <v>1.8871306136744164</v>
      </c>
      <c r="AA218" s="601"/>
      <c r="AB218" s="601">
        <v>6.1832937700547044</v>
      </c>
      <c r="AC218" s="602"/>
      <c r="AD218" s="601">
        <v>1.4112213236180819</v>
      </c>
      <c r="AE218" s="601"/>
      <c r="AF218" s="601">
        <v>4.8775340115911554</v>
      </c>
      <c r="AG218" s="601"/>
      <c r="AH218" s="601">
        <v>1.3745508966698006</v>
      </c>
      <c r="AI218" s="601"/>
      <c r="AJ218" s="601">
        <v>1.2691319535136758</v>
      </c>
      <c r="AK218" s="601"/>
      <c r="AL218" s="601">
        <v>2.7895367589374969</v>
      </c>
      <c r="AM218" s="601"/>
      <c r="AN218" s="601">
        <v>8.010252321818756</v>
      </c>
      <c r="AO218" s="601"/>
      <c r="AP218" s="143">
        <v>2.1374025589890584</v>
      </c>
      <c r="AQ218" s="262"/>
      <c r="AR218" s="601">
        <v>7.369669053392423</v>
      </c>
      <c r="AS218" s="601"/>
      <c r="AT218" s="139">
        <v>407</v>
      </c>
      <c r="AU218" s="139">
        <v>413</v>
      </c>
    </row>
    <row r="219" spans="1:47" s="33" customFormat="1">
      <c r="A219" s="228" t="s">
        <v>131</v>
      </c>
      <c r="B219" s="601">
        <v>0.83120961417823891</v>
      </c>
      <c r="C219" s="601"/>
      <c r="D219" s="601">
        <v>5.9833133007712016</v>
      </c>
      <c r="E219" s="602"/>
      <c r="F219" s="601">
        <v>0</v>
      </c>
      <c r="G219" s="601"/>
      <c r="H219" s="601">
        <v>3.2520769456689234</v>
      </c>
      <c r="I219" s="601"/>
      <c r="J219" s="601">
        <v>0</v>
      </c>
      <c r="K219" s="601"/>
      <c r="L219" s="601">
        <v>3.6649404695776031</v>
      </c>
      <c r="M219" s="601"/>
      <c r="N219" s="601">
        <v>0.99123607928798507</v>
      </c>
      <c r="O219" s="601"/>
      <c r="P219" s="601">
        <v>7.1153446179504574</v>
      </c>
      <c r="Q219" s="601"/>
      <c r="R219" s="601">
        <v>4.0899513771527864</v>
      </c>
      <c r="S219" s="601"/>
      <c r="T219" s="601">
        <v>4.7321094570659872</v>
      </c>
      <c r="U219" s="601"/>
      <c r="V219" s="139">
        <v>81</v>
      </c>
      <c r="W219" s="139">
        <v>74</v>
      </c>
      <c r="Y219" s="231" t="s">
        <v>281</v>
      </c>
      <c r="Z219" s="601">
        <v>3.4915589991858642</v>
      </c>
      <c r="AA219" s="601"/>
      <c r="AB219" s="601">
        <v>6.5750414143133566</v>
      </c>
      <c r="AC219" s="602"/>
      <c r="AD219" s="601">
        <v>2.1340090499369468</v>
      </c>
      <c r="AE219" s="601"/>
      <c r="AF219" s="601">
        <v>4.0814174671132761</v>
      </c>
      <c r="AG219" s="601"/>
      <c r="AH219" s="601">
        <v>1.3719836612947978</v>
      </c>
      <c r="AI219" s="601"/>
      <c r="AJ219" s="601">
        <v>2.1274547995748159</v>
      </c>
      <c r="AK219" s="601"/>
      <c r="AL219" s="601">
        <v>0.44181059908953307</v>
      </c>
      <c r="AM219" s="601"/>
      <c r="AN219" s="601">
        <v>3.9268081831955217</v>
      </c>
      <c r="AO219" s="601"/>
      <c r="AP219" s="143">
        <v>3.5407024086027259</v>
      </c>
      <c r="AQ219" s="262"/>
      <c r="AR219" s="601">
        <v>3.5707157132382661</v>
      </c>
      <c r="AS219" s="601"/>
      <c r="AT219" s="139">
        <v>443</v>
      </c>
      <c r="AU219" s="139">
        <v>560</v>
      </c>
    </row>
    <row r="220" spans="1:47" s="33" customFormat="1">
      <c r="A220" s="272" t="s">
        <v>255</v>
      </c>
      <c r="B220" s="601" t="s">
        <v>318</v>
      </c>
      <c r="C220" s="601"/>
      <c r="D220" s="601" t="s">
        <v>318</v>
      </c>
      <c r="E220" s="601"/>
      <c r="F220" s="601" t="s">
        <v>318</v>
      </c>
      <c r="G220" s="601"/>
      <c r="H220" s="601" t="s">
        <v>318</v>
      </c>
      <c r="I220" s="601"/>
      <c r="J220" s="601" t="s">
        <v>318</v>
      </c>
      <c r="K220" s="601"/>
      <c r="L220" s="601" t="s">
        <v>318</v>
      </c>
      <c r="M220" s="601"/>
      <c r="N220" s="601" t="s">
        <v>318</v>
      </c>
      <c r="O220" s="601"/>
      <c r="P220" s="601" t="s">
        <v>318</v>
      </c>
      <c r="Q220" s="601"/>
      <c r="R220" s="601" t="s">
        <v>318</v>
      </c>
      <c r="S220" s="601"/>
      <c r="T220" s="601" t="s">
        <v>318</v>
      </c>
      <c r="U220" s="601"/>
      <c r="V220" s="139">
        <v>33</v>
      </c>
      <c r="W220" s="139">
        <v>24</v>
      </c>
      <c r="Y220" s="231" t="s">
        <v>282</v>
      </c>
      <c r="Z220" s="601">
        <v>4.2408735193398019</v>
      </c>
      <c r="AA220" s="601"/>
      <c r="AB220" s="601">
        <v>8.8367774058152921</v>
      </c>
      <c r="AC220" s="602"/>
      <c r="AD220" s="601">
        <v>1.9193688949480725</v>
      </c>
      <c r="AE220" s="601"/>
      <c r="AF220" s="601">
        <v>5.8632620445841708</v>
      </c>
      <c r="AG220" s="601"/>
      <c r="AH220" s="601">
        <v>2.2831744184619063</v>
      </c>
      <c r="AI220" s="601"/>
      <c r="AJ220" s="601">
        <v>2.5930455674974286</v>
      </c>
      <c r="AK220" s="601"/>
      <c r="AL220" s="601">
        <v>0.73248013764831288</v>
      </c>
      <c r="AM220" s="601"/>
      <c r="AN220" s="601">
        <v>2.7720770251306468</v>
      </c>
      <c r="AO220" s="601"/>
      <c r="AP220" s="143">
        <v>3.1574799486657232</v>
      </c>
      <c r="AQ220" s="262"/>
      <c r="AR220" s="601">
        <v>4.9372311331314549</v>
      </c>
      <c r="AS220" s="601"/>
      <c r="AT220" s="139">
        <v>1104</v>
      </c>
      <c r="AU220" s="139">
        <v>1316</v>
      </c>
    </row>
    <row r="221" spans="1:47" s="33" customFormat="1">
      <c r="A221" s="272" t="s">
        <v>256</v>
      </c>
      <c r="B221" s="601" t="s">
        <v>318</v>
      </c>
      <c r="C221" s="601"/>
      <c r="D221" s="601">
        <v>8.3808343453997232</v>
      </c>
      <c r="E221" s="602"/>
      <c r="F221" s="601" t="s">
        <v>318</v>
      </c>
      <c r="G221" s="601"/>
      <c r="H221" s="601">
        <v>5.1492730750076285</v>
      </c>
      <c r="I221" s="601"/>
      <c r="J221" s="601" t="s">
        <v>318</v>
      </c>
      <c r="K221" s="601"/>
      <c r="L221" s="601">
        <v>4.8050537640905144</v>
      </c>
      <c r="M221" s="601"/>
      <c r="N221" s="601" t="s">
        <v>318</v>
      </c>
      <c r="O221" s="601"/>
      <c r="P221" s="601">
        <v>4.8827235612532425</v>
      </c>
      <c r="Q221" s="601"/>
      <c r="R221" s="601" t="s">
        <v>318</v>
      </c>
      <c r="S221" s="601"/>
      <c r="T221" s="601">
        <v>4.3653335334544083</v>
      </c>
      <c r="U221" s="601"/>
      <c r="V221" s="139">
        <v>48</v>
      </c>
      <c r="W221" s="139">
        <v>50</v>
      </c>
      <c r="Y221" s="231" t="s">
        <v>283</v>
      </c>
      <c r="Z221" s="601">
        <v>3.9217464934902897</v>
      </c>
      <c r="AA221" s="601"/>
      <c r="AB221" s="601">
        <v>7.1119939777510996</v>
      </c>
      <c r="AC221" s="602"/>
      <c r="AD221" s="601">
        <v>2.7144966249825524</v>
      </c>
      <c r="AE221" s="601"/>
      <c r="AF221" s="601">
        <v>4.7146952263678203</v>
      </c>
      <c r="AG221" s="601"/>
      <c r="AH221" s="601">
        <v>1.3059648076629427</v>
      </c>
      <c r="AI221" s="601"/>
      <c r="AJ221" s="601">
        <v>1.8975691963500285</v>
      </c>
      <c r="AK221" s="601"/>
      <c r="AL221" s="601">
        <v>0.61915036431764514</v>
      </c>
      <c r="AM221" s="601"/>
      <c r="AN221" s="601">
        <v>3.4327425456776144</v>
      </c>
      <c r="AO221" s="601"/>
      <c r="AP221" s="143">
        <v>2.1657232044767487</v>
      </c>
      <c r="AQ221" s="262"/>
      <c r="AR221" s="601">
        <v>5.2006356558716256</v>
      </c>
      <c r="AS221" s="601"/>
      <c r="AT221" s="139">
        <v>1796</v>
      </c>
      <c r="AU221" s="139">
        <v>2152</v>
      </c>
    </row>
    <row r="222" spans="1:47" s="33" customFormat="1">
      <c r="A222" s="262"/>
      <c r="B222" s="601"/>
      <c r="C222" s="601"/>
      <c r="D222" s="365"/>
      <c r="E222" s="122"/>
      <c r="F222" s="601"/>
      <c r="G222" s="601"/>
      <c r="H222" s="365"/>
      <c r="I222" s="103"/>
      <c r="J222" s="601"/>
      <c r="K222" s="601"/>
      <c r="L222" s="365"/>
      <c r="M222" s="103"/>
      <c r="N222" s="601"/>
      <c r="O222" s="601"/>
      <c r="P222" s="365"/>
      <c r="Q222" s="103"/>
      <c r="R222" s="601"/>
      <c r="S222" s="601"/>
      <c r="T222" s="365"/>
      <c r="U222" s="103"/>
      <c r="V222" s="139"/>
      <c r="W222" s="113"/>
      <c r="Y222" s="231" t="s">
        <v>284</v>
      </c>
      <c r="Z222" s="601">
        <v>4.2345910320613749</v>
      </c>
      <c r="AA222" s="601"/>
      <c r="AB222" s="601">
        <v>4.9868378718345099</v>
      </c>
      <c r="AC222" s="602"/>
      <c r="AD222" s="601">
        <v>2.6691929986108076</v>
      </c>
      <c r="AE222" s="601"/>
      <c r="AF222" s="601">
        <v>3.5694639959174412</v>
      </c>
      <c r="AG222" s="601"/>
      <c r="AH222" s="601">
        <v>1.8018496679369993</v>
      </c>
      <c r="AI222" s="601"/>
      <c r="AJ222" s="601">
        <v>0.96182488790118148</v>
      </c>
      <c r="AK222" s="601"/>
      <c r="AL222" s="601">
        <v>0.39898695296111641</v>
      </c>
      <c r="AM222" s="601"/>
      <c r="AN222" s="601">
        <v>2.5676720451573853</v>
      </c>
      <c r="AO222" s="601"/>
      <c r="AP222" s="143">
        <v>1.723721217649747</v>
      </c>
      <c r="AQ222" s="262"/>
      <c r="AR222" s="601">
        <v>3.6834430437594543</v>
      </c>
      <c r="AS222" s="601"/>
      <c r="AT222" s="139">
        <v>1820</v>
      </c>
      <c r="AU222" s="139">
        <v>2124</v>
      </c>
    </row>
    <row r="223" spans="1:47" s="33" customFormat="1">
      <c r="A223" s="228" t="s">
        <v>203</v>
      </c>
      <c r="B223" s="365"/>
      <c r="C223" s="103"/>
      <c r="D223" s="365"/>
      <c r="E223" s="122"/>
      <c r="F223" s="365"/>
      <c r="G223" s="103"/>
      <c r="H223" s="365"/>
      <c r="I223" s="103"/>
      <c r="J223" s="365"/>
      <c r="K223" s="103"/>
      <c r="L223" s="365"/>
      <c r="M223" s="103"/>
      <c r="N223" s="365"/>
      <c r="O223" s="103"/>
      <c r="P223" s="365"/>
      <c r="Q223" s="103"/>
      <c r="R223" s="365"/>
      <c r="S223" s="103"/>
      <c r="T223" s="365"/>
      <c r="U223" s="103"/>
      <c r="V223" s="113"/>
      <c r="W223" s="113"/>
      <c r="Y223" s="231" t="s">
        <v>285</v>
      </c>
      <c r="Z223" s="601">
        <v>8.4928300995772137</v>
      </c>
      <c r="AA223" s="601"/>
      <c r="AB223" s="601">
        <v>12.101305684120176</v>
      </c>
      <c r="AC223" s="602"/>
      <c r="AD223" s="601">
        <v>5.7505265866996984</v>
      </c>
      <c r="AE223" s="601"/>
      <c r="AF223" s="601">
        <v>8.787312351712373</v>
      </c>
      <c r="AG223" s="601"/>
      <c r="AH223" s="601">
        <v>3.5687980026222501</v>
      </c>
      <c r="AI223" s="601"/>
      <c r="AJ223" s="601">
        <v>3.4008991909493713</v>
      </c>
      <c r="AK223" s="601"/>
      <c r="AL223" s="601">
        <v>0.74297610890038057</v>
      </c>
      <c r="AM223" s="601"/>
      <c r="AN223" s="601">
        <v>3.5284254082653752</v>
      </c>
      <c r="AO223" s="601"/>
      <c r="AP223" s="143">
        <v>4.8955639396063146</v>
      </c>
      <c r="AQ223" s="262"/>
      <c r="AR223" s="601">
        <v>5.3460007977415387</v>
      </c>
      <c r="AS223" s="601"/>
      <c r="AT223" s="139">
        <v>554</v>
      </c>
      <c r="AU223" s="139">
        <v>693</v>
      </c>
    </row>
    <row r="224" spans="1:47" s="33" customFormat="1">
      <c r="A224" s="272" t="s">
        <v>326</v>
      </c>
      <c r="B224" s="601">
        <v>2.8830451978466693</v>
      </c>
      <c r="C224" s="601"/>
      <c r="D224" s="601">
        <v>3.6335349278071027</v>
      </c>
      <c r="E224" s="602"/>
      <c r="F224" s="601">
        <v>1.798377371779065</v>
      </c>
      <c r="G224" s="601"/>
      <c r="H224" s="601">
        <v>2.7295382442280021</v>
      </c>
      <c r="I224" s="601"/>
      <c r="J224" s="601">
        <v>1.2794383756397207</v>
      </c>
      <c r="K224" s="601"/>
      <c r="L224" s="601">
        <v>0.78802879916582091</v>
      </c>
      <c r="M224" s="601"/>
      <c r="N224" s="601">
        <v>0.18825568544921756</v>
      </c>
      <c r="O224" s="601"/>
      <c r="P224" s="601">
        <v>1.1648673998126347</v>
      </c>
      <c r="Q224" s="601"/>
      <c r="R224" s="601">
        <v>2.2004874142216257</v>
      </c>
      <c r="S224" s="601"/>
      <c r="T224" s="601">
        <v>2.1511010977561025</v>
      </c>
      <c r="U224" s="601"/>
      <c r="V224" s="139">
        <v>4024</v>
      </c>
      <c r="W224" s="139">
        <v>4616</v>
      </c>
      <c r="Y224" s="231" t="s">
        <v>286</v>
      </c>
      <c r="Z224" s="601">
        <v>5.4962180481905838</v>
      </c>
      <c r="AA224" s="601"/>
      <c r="AB224" s="601">
        <v>9.7477986107246366</v>
      </c>
      <c r="AC224" s="602"/>
      <c r="AD224" s="601">
        <v>3.4320842936708624</v>
      </c>
      <c r="AE224" s="601"/>
      <c r="AF224" s="601">
        <v>7.1885332061975094</v>
      </c>
      <c r="AG224" s="601"/>
      <c r="AH224" s="601">
        <v>2.0209338697450958</v>
      </c>
      <c r="AI224" s="601"/>
      <c r="AJ224" s="601">
        <v>1.8837524352698369</v>
      </c>
      <c r="AK224" s="601"/>
      <c r="AL224" s="601">
        <v>0.47712789778133374</v>
      </c>
      <c r="AM224" s="601"/>
      <c r="AN224" s="601">
        <v>2.4305823541444402</v>
      </c>
      <c r="AO224" s="601"/>
      <c r="AP224" s="143">
        <v>3.9178544829352373</v>
      </c>
      <c r="AQ224" s="262"/>
      <c r="AR224" s="601">
        <v>4.5885178860083409</v>
      </c>
      <c r="AS224" s="601"/>
      <c r="AT224" s="139">
        <v>1761</v>
      </c>
      <c r="AU224" s="139">
        <v>2332</v>
      </c>
    </row>
    <row r="225" spans="1:47" s="33" customFormat="1">
      <c r="A225" s="272" t="s">
        <v>205</v>
      </c>
      <c r="B225" s="601">
        <v>4.5160496640167382</v>
      </c>
      <c r="C225" s="601"/>
      <c r="D225" s="601">
        <v>6.5510202526323997</v>
      </c>
      <c r="E225" s="602"/>
      <c r="F225" s="601">
        <v>3.4181756850153526</v>
      </c>
      <c r="G225" s="601"/>
      <c r="H225" s="601">
        <v>4.4886274196740095</v>
      </c>
      <c r="I225" s="601"/>
      <c r="J225" s="601">
        <v>1.3870155471756269</v>
      </c>
      <c r="K225" s="601"/>
      <c r="L225" s="601">
        <v>2.0044023415495986</v>
      </c>
      <c r="M225" s="601"/>
      <c r="N225" s="601">
        <v>0.31410050161823483</v>
      </c>
      <c r="O225" s="601"/>
      <c r="P225" s="601">
        <v>2.5823437150524966</v>
      </c>
      <c r="Q225" s="601"/>
      <c r="R225" s="601">
        <v>1.6236252974081355</v>
      </c>
      <c r="S225" s="601"/>
      <c r="T225" s="601">
        <v>3.5834395029207715</v>
      </c>
      <c r="U225" s="601"/>
      <c r="V225" s="139">
        <v>1480</v>
      </c>
      <c r="W225" s="139">
        <v>1587</v>
      </c>
      <c r="Y225" s="231"/>
      <c r="Z225" s="601"/>
      <c r="AA225" s="601"/>
      <c r="AB225" s="601"/>
      <c r="AC225" s="602"/>
      <c r="AD225" s="601"/>
      <c r="AE225" s="601"/>
      <c r="AF225" s="601"/>
      <c r="AG225" s="601"/>
      <c r="AH225" s="601"/>
      <c r="AI225" s="601"/>
      <c r="AJ225" s="601"/>
      <c r="AK225" s="601"/>
      <c r="AL225" s="601"/>
      <c r="AM225" s="601"/>
      <c r="AN225" s="601"/>
      <c r="AO225" s="601"/>
      <c r="AP225" s="143"/>
      <c r="AQ225" s="262"/>
      <c r="AR225" s="601"/>
      <c r="AS225" s="601"/>
      <c r="AT225" s="139"/>
      <c r="AU225" s="139"/>
    </row>
    <row r="226" spans="1:47" s="33" customFormat="1">
      <c r="A226" s="272" t="s">
        <v>206</v>
      </c>
      <c r="B226" s="601">
        <v>5.2999442932093546</v>
      </c>
      <c r="C226" s="601"/>
      <c r="D226" s="601">
        <v>11.494043792299388</v>
      </c>
      <c r="E226" s="602"/>
      <c r="F226" s="601">
        <v>2.7379625512457459</v>
      </c>
      <c r="G226" s="601"/>
      <c r="H226" s="601">
        <v>7.3035217502092156</v>
      </c>
      <c r="I226" s="601"/>
      <c r="J226" s="601">
        <v>2.5983249207187895</v>
      </c>
      <c r="K226" s="601"/>
      <c r="L226" s="601">
        <v>3.1067736986785239</v>
      </c>
      <c r="M226" s="601"/>
      <c r="N226" s="601">
        <v>1.5945737689354413</v>
      </c>
      <c r="O226" s="601"/>
      <c r="P226" s="601">
        <v>6.7142208832821924</v>
      </c>
      <c r="Q226" s="601"/>
      <c r="R226" s="601">
        <v>3.9644958787737532</v>
      </c>
      <c r="S226" s="601"/>
      <c r="T226" s="601">
        <v>8.0559555837815502</v>
      </c>
      <c r="U226" s="601"/>
      <c r="V226" s="139">
        <v>2679</v>
      </c>
      <c r="W226" s="139">
        <v>3140</v>
      </c>
      <c r="Y226" s="228" t="s">
        <v>287</v>
      </c>
      <c r="Z226" s="601"/>
      <c r="AA226" s="601"/>
      <c r="AB226" s="601"/>
      <c r="AC226" s="602"/>
      <c r="AD226" s="601"/>
      <c r="AE226" s="601"/>
      <c r="AF226" s="601"/>
      <c r="AG226" s="601"/>
      <c r="AH226" s="601"/>
      <c r="AI226" s="601"/>
      <c r="AJ226" s="601"/>
      <c r="AK226" s="601"/>
      <c r="AL226" s="601"/>
      <c r="AM226" s="601"/>
      <c r="AN226" s="601"/>
      <c r="AO226" s="601"/>
      <c r="AP226" s="143"/>
      <c r="AQ226" s="262"/>
      <c r="AR226" s="601"/>
      <c r="AS226" s="601"/>
      <c r="AT226" s="139"/>
      <c r="AU226" s="139"/>
    </row>
    <row r="227" spans="1:47" s="33" customFormat="1">
      <c r="A227" s="272" t="s">
        <v>207</v>
      </c>
      <c r="B227" s="601">
        <v>13.198681876817249</v>
      </c>
      <c r="C227" s="601"/>
      <c r="D227" s="601">
        <v>18.903104164548008</v>
      </c>
      <c r="E227" s="602"/>
      <c r="F227" s="601">
        <v>10.806308913338153</v>
      </c>
      <c r="G227" s="601"/>
      <c r="H227" s="601">
        <v>16.023346552465302</v>
      </c>
      <c r="I227" s="601"/>
      <c r="J227" s="601">
        <v>4.6629012501009823</v>
      </c>
      <c r="K227" s="601"/>
      <c r="L227" s="601">
        <v>2.1055319234023822</v>
      </c>
      <c r="M227" s="601"/>
      <c r="N227" s="601">
        <v>0.47062998955538576</v>
      </c>
      <c r="O227" s="601"/>
      <c r="P227" s="601">
        <v>2.5745866985236896</v>
      </c>
      <c r="Q227" s="601"/>
      <c r="R227" s="601">
        <v>4.0291008388486853</v>
      </c>
      <c r="S227" s="601"/>
      <c r="T227" s="601">
        <v>6.9881602554788671</v>
      </c>
      <c r="U227" s="601"/>
      <c r="V227" s="139">
        <v>215</v>
      </c>
      <c r="W227" s="139">
        <v>410</v>
      </c>
      <c r="Y227" s="272" t="s">
        <v>288</v>
      </c>
      <c r="Z227" s="601">
        <v>4.3997595957409068</v>
      </c>
      <c r="AA227" s="601"/>
      <c r="AB227" s="601">
        <v>7.8905327519799879</v>
      </c>
      <c r="AC227" s="602"/>
      <c r="AD227" s="601">
        <v>2.6845813986393083</v>
      </c>
      <c r="AE227" s="601"/>
      <c r="AF227" s="601">
        <v>5.5634725242798702</v>
      </c>
      <c r="AG227" s="601"/>
      <c r="AH227" s="601">
        <v>1.9200001575296513</v>
      </c>
      <c r="AI227" s="601"/>
      <c r="AJ227" s="601">
        <v>1.9060975181245734</v>
      </c>
      <c r="AK227" s="601"/>
      <c r="AL227" s="601">
        <v>0.69798507666569631</v>
      </c>
      <c r="AM227" s="601"/>
      <c r="AN227" s="601">
        <v>3.2529425512768166</v>
      </c>
      <c r="AO227" s="601"/>
      <c r="AP227" s="143">
        <v>2.7932345981482403</v>
      </c>
      <c r="AQ227" s="262"/>
      <c r="AR227" s="601">
        <v>4.6157479857078965</v>
      </c>
      <c r="AS227" s="601"/>
      <c r="AT227" s="139">
        <v>7153</v>
      </c>
      <c r="AU227" s="139">
        <v>8582</v>
      </c>
    </row>
    <row r="228" spans="1:47" s="33" customFormat="1">
      <c r="A228" s="114" t="s">
        <v>327</v>
      </c>
      <c r="B228" s="601">
        <v>13.040626261313394</v>
      </c>
      <c r="C228" s="601"/>
      <c r="D228" s="601">
        <v>20.173219241612621</v>
      </c>
      <c r="E228" s="602"/>
      <c r="F228" s="601">
        <v>10.554597442534433</v>
      </c>
      <c r="G228" s="601"/>
      <c r="H228" s="601">
        <v>15.346768404912666</v>
      </c>
      <c r="I228" s="601"/>
      <c r="J228" s="601">
        <v>2.6162734856986845</v>
      </c>
      <c r="K228" s="601"/>
      <c r="L228" s="601">
        <v>4.1078673916259101</v>
      </c>
      <c r="M228" s="601"/>
      <c r="N228" s="601">
        <v>0.18754280577826651</v>
      </c>
      <c r="O228" s="601"/>
      <c r="P228" s="601">
        <v>3.7220800521905546</v>
      </c>
      <c r="Q228" s="601"/>
      <c r="R228" s="601">
        <v>3.3183741510374523</v>
      </c>
      <c r="S228" s="601"/>
      <c r="T228" s="601">
        <v>7.9029533094636193</v>
      </c>
      <c r="U228" s="601"/>
      <c r="V228" s="139">
        <v>477</v>
      </c>
      <c r="W228" s="139">
        <v>894</v>
      </c>
      <c r="Y228" s="272" t="s">
        <v>289</v>
      </c>
      <c r="Z228" s="601">
        <v>4.2593304531611027</v>
      </c>
      <c r="AA228" s="601"/>
      <c r="AB228" s="601">
        <v>6.8563533416268028</v>
      </c>
      <c r="AC228" s="602"/>
      <c r="AD228" s="601">
        <v>3.1061976751534184</v>
      </c>
      <c r="AE228" s="601"/>
      <c r="AF228" s="601">
        <v>4.6222407041884059</v>
      </c>
      <c r="AG228" s="601"/>
      <c r="AH228" s="601">
        <v>1.2596634419839436</v>
      </c>
      <c r="AI228" s="601"/>
      <c r="AJ228" s="601">
        <v>1.9208527451221824</v>
      </c>
      <c r="AK228" s="601"/>
      <c r="AL228" s="601">
        <v>0.58691557781942449</v>
      </c>
      <c r="AM228" s="601"/>
      <c r="AN228" s="601">
        <v>3.1205715207139657</v>
      </c>
      <c r="AO228" s="601"/>
      <c r="AP228" s="143">
        <v>2.5198352870349665</v>
      </c>
      <c r="AQ228" s="262"/>
      <c r="AR228" s="601">
        <v>4.5247954808923563</v>
      </c>
      <c r="AS228" s="601"/>
      <c r="AT228" s="139">
        <v>1797</v>
      </c>
      <c r="AU228" s="139">
        <v>2237</v>
      </c>
    </row>
    <row r="229" spans="1:47" s="33" customFormat="1">
      <c r="A229" s="272" t="s">
        <v>209</v>
      </c>
      <c r="B229" s="601" t="s">
        <v>318</v>
      </c>
      <c r="C229" s="601"/>
      <c r="D229" s="601">
        <v>7.5503593696038172</v>
      </c>
      <c r="E229" s="602"/>
      <c r="F229" s="601" t="s">
        <v>318</v>
      </c>
      <c r="G229" s="601"/>
      <c r="H229" s="601">
        <v>6.5457761738736933</v>
      </c>
      <c r="I229" s="601"/>
      <c r="J229" s="601" t="s">
        <v>318</v>
      </c>
      <c r="K229" s="601"/>
      <c r="L229" s="601">
        <v>2.8450699779407169</v>
      </c>
      <c r="M229" s="601"/>
      <c r="N229" s="601" t="s">
        <v>318</v>
      </c>
      <c r="O229" s="601"/>
      <c r="P229" s="601">
        <v>0.66822937337723232</v>
      </c>
      <c r="Q229" s="601"/>
      <c r="R229" s="601" t="s">
        <v>318</v>
      </c>
      <c r="S229" s="601"/>
      <c r="T229" s="601">
        <v>3.0905025764745857</v>
      </c>
      <c r="U229" s="601"/>
      <c r="V229" s="139">
        <v>46</v>
      </c>
      <c r="W229" s="139">
        <v>150</v>
      </c>
      <c r="Y229" s="262"/>
      <c r="Z229" s="601"/>
      <c r="AA229" s="601"/>
      <c r="AB229" s="601"/>
      <c r="AC229" s="602"/>
      <c r="AD229" s="601"/>
      <c r="AE229" s="601"/>
      <c r="AF229" s="601"/>
      <c r="AG229" s="601"/>
      <c r="AH229" s="601"/>
      <c r="AI229" s="601"/>
      <c r="AJ229" s="601"/>
      <c r="AK229" s="601"/>
      <c r="AL229" s="601"/>
      <c r="AM229" s="601"/>
      <c r="AN229" s="601"/>
      <c r="AO229" s="601"/>
      <c r="AP229" s="143"/>
      <c r="AQ229" s="262"/>
      <c r="AR229" s="601"/>
      <c r="AS229" s="601"/>
      <c r="AT229" s="139"/>
      <c r="AU229" s="139"/>
    </row>
    <row r="230" spans="1:47" s="33" customFormat="1">
      <c r="A230" s="262"/>
      <c r="B230" s="365"/>
      <c r="C230" s="103"/>
      <c r="D230" s="365"/>
      <c r="E230" s="122"/>
      <c r="F230" s="365"/>
      <c r="G230" s="103"/>
      <c r="H230" s="365"/>
      <c r="I230" s="103"/>
      <c r="J230" s="365"/>
      <c r="K230" s="103"/>
      <c r="L230" s="365"/>
      <c r="M230" s="103"/>
      <c r="N230" s="365"/>
      <c r="O230" s="103"/>
      <c r="P230" s="365"/>
      <c r="Q230" s="103"/>
      <c r="R230" s="365"/>
      <c r="S230" s="103"/>
      <c r="T230" s="365"/>
      <c r="U230" s="103"/>
      <c r="V230" s="113"/>
      <c r="W230" s="113"/>
      <c r="Y230" s="228" t="s">
        <v>290</v>
      </c>
      <c r="Z230" s="601"/>
      <c r="AA230" s="601"/>
      <c r="AB230" s="601"/>
      <c r="AC230" s="602"/>
      <c r="AD230" s="601"/>
      <c r="AE230" s="601"/>
      <c r="AF230" s="601"/>
      <c r="AG230" s="601"/>
      <c r="AH230" s="601"/>
      <c r="AI230" s="601"/>
      <c r="AJ230" s="601"/>
      <c r="AK230" s="601"/>
      <c r="AL230" s="601"/>
      <c r="AM230" s="601"/>
      <c r="AN230" s="601"/>
      <c r="AO230" s="601"/>
      <c r="AP230" s="143"/>
      <c r="AQ230" s="262"/>
      <c r="AR230" s="601"/>
      <c r="AS230" s="601"/>
      <c r="AT230" s="139"/>
      <c r="AU230" s="139"/>
    </row>
    <row r="231" spans="1:47" s="33" customFormat="1">
      <c r="A231" s="228" t="s">
        <v>211</v>
      </c>
      <c r="B231" s="365"/>
      <c r="C231" s="103"/>
      <c r="D231" s="365"/>
      <c r="E231" s="122"/>
      <c r="F231" s="365"/>
      <c r="G231" s="103"/>
      <c r="H231" s="365"/>
      <c r="I231" s="103"/>
      <c r="J231" s="365"/>
      <c r="K231" s="103"/>
      <c r="L231" s="365"/>
      <c r="M231" s="103"/>
      <c r="N231" s="365"/>
      <c r="O231" s="103"/>
      <c r="P231" s="365"/>
      <c r="Q231" s="103"/>
      <c r="R231" s="365"/>
      <c r="S231" s="103"/>
      <c r="T231" s="365"/>
      <c r="U231" s="103"/>
      <c r="V231" s="113"/>
      <c r="W231" s="113"/>
      <c r="Y231" s="272" t="s">
        <v>291</v>
      </c>
      <c r="Z231" s="601">
        <v>3.8863430573657261</v>
      </c>
      <c r="AA231" s="601"/>
      <c r="AB231" s="601">
        <v>10.922093514247479</v>
      </c>
      <c r="AC231" s="602"/>
      <c r="AD231" s="601">
        <v>2.3784169884760895</v>
      </c>
      <c r="AE231" s="601"/>
      <c r="AF231" s="601">
        <v>7.8373791440463227</v>
      </c>
      <c r="AG231" s="601"/>
      <c r="AH231" s="601">
        <v>1.4033333820884508</v>
      </c>
      <c r="AI231" s="601"/>
      <c r="AJ231" s="601">
        <v>2.2530566575231354</v>
      </c>
      <c r="AK231" s="601"/>
      <c r="AL231" s="601">
        <v>0.29881709524605665</v>
      </c>
      <c r="AM231" s="601"/>
      <c r="AN231" s="601">
        <v>4.6425069867241238</v>
      </c>
      <c r="AO231" s="601"/>
      <c r="AP231" s="143">
        <v>3.2335356170166887</v>
      </c>
      <c r="AQ231" s="262"/>
      <c r="AR231" s="601">
        <v>6.3287850952588309</v>
      </c>
      <c r="AS231" s="601"/>
      <c r="AT231" s="139">
        <v>428</v>
      </c>
      <c r="AU231" s="139">
        <v>526</v>
      </c>
    </row>
    <row r="232" spans="1:47" s="33" customFormat="1">
      <c r="A232" s="272" t="s">
        <v>301</v>
      </c>
      <c r="B232" s="601">
        <v>3.780177971092038</v>
      </c>
      <c r="C232" s="601"/>
      <c r="D232" s="601">
        <v>6.9063480143557179</v>
      </c>
      <c r="E232" s="602"/>
      <c r="F232" s="601">
        <v>2.4728269524688522</v>
      </c>
      <c r="G232" s="601"/>
      <c r="H232" s="601">
        <v>4.8634075683190456</v>
      </c>
      <c r="I232" s="601"/>
      <c r="J232" s="601">
        <v>1.4427721445407693</v>
      </c>
      <c r="K232" s="601"/>
      <c r="L232" s="601">
        <v>1.4646526452045119</v>
      </c>
      <c r="M232" s="601"/>
      <c r="N232" s="601">
        <v>0.47738336752843702</v>
      </c>
      <c r="O232" s="601"/>
      <c r="P232" s="601">
        <v>2.6909449685487083</v>
      </c>
      <c r="Q232" s="601"/>
      <c r="R232" s="601">
        <v>2.4380859445536167</v>
      </c>
      <c r="S232" s="601"/>
      <c r="T232" s="601">
        <v>4.2342573778160846</v>
      </c>
      <c r="U232" s="601"/>
      <c r="V232" s="139">
        <v>7637</v>
      </c>
      <c r="W232" s="139">
        <v>8197</v>
      </c>
      <c r="Y232" s="272" t="s">
        <v>292</v>
      </c>
      <c r="Z232" s="601">
        <v>4.4001607337069339</v>
      </c>
      <c r="AA232" s="601"/>
      <c r="AB232" s="601">
        <v>7.5022819558069367</v>
      </c>
      <c r="AC232" s="602"/>
      <c r="AD232" s="601">
        <v>2.7620108708771447</v>
      </c>
      <c r="AE232" s="601"/>
      <c r="AF232" s="601">
        <v>5.2165920079235697</v>
      </c>
      <c r="AG232" s="601"/>
      <c r="AH232" s="601">
        <v>1.8450915155161658</v>
      </c>
      <c r="AI232" s="601"/>
      <c r="AJ232" s="601">
        <v>1.895410914967238</v>
      </c>
      <c r="AK232" s="601"/>
      <c r="AL232" s="601">
        <v>0.70531962092891998</v>
      </c>
      <c r="AM232" s="601"/>
      <c r="AN232" s="601">
        <v>3.1655514185847218</v>
      </c>
      <c r="AO232" s="601"/>
      <c r="AP232" s="143">
        <v>2.7139574430381197</v>
      </c>
      <c r="AQ232" s="262"/>
      <c r="AR232" s="601">
        <v>4.4775418863416245</v>
      </c>
      <c r="AS232" s="601"/>
      <c r="AT232" s="139">
        <v>8458</v>
      </c>
      <c r="AU232" s="139">
        <v>10213</v>
      </c>
    </row>
    <row r="233" spans="1:47" s="33" customFormat="1">
      <c r="A233" s="272" t="s">
        <v>213</v>
      </c>
      <c r="B233" s="601">
        <v>7.5835196051927021</v>
      </c>
      <c r="C233" s="601"/>
      <c r="D233" s="601">
        <v>9.4001733252609494</v>
      </c>
      <c r="E233" s="602"/>
      <c r="F233" s="601">
        <v>4.1722894658191514</v>
      </c>
      <c r="G233" s="601"/>
      <c r="H233" s="601">
        <v>6.6984027197448786</v>
      </c>
      <c r="I233" s="601"/>
      <c r="J233" s="601">
        <v>2.9631151870992221</v>
      </c>
      <c r="K233" s="601"/>
      <c r="L233" s="601">
        <v>3.3268548830218556</v>
      </c>
      <c r="M233" s="601"/>
      <c r="N233" s="601">
        <v>1.6112072345695578</v>
      </c>
      <c r="O233" s="601"/>
      <c r="P233" s="601">
        <v>5.3649687384922418</v>
      </c>
      <c r="Q233" s="601"/>
      <c r="R233" s="601">
        <v>5.0691166433231842</v>
      </c>
      <c r="S233" s="601"/>
      <c r="T233" s="601">
        <v>4.5427681105097086</v>
      </c>
      <c r="U233" s="601"/>
      <c r="V233" s="139">
        <v>289</v>
      </c>
      <c r="W233" s="139">
        <v>281</v>
      </c>
      <c r="Y233" s="262"/>
      <c r="Z233" s="601"/>
      <c r="AA233" s="601"/>
      <c r="AB233" s="601"/>
      <c r="AC233" s="602"/>
      <c r="AD233" s="601"/>
      <c r="AE233" s="601"/>
      <c r="AF233" s="601"/>
      <c r="AG233" s="601"/>
      <c r="AH233" s="601"/>
      <c r="AI233" s="601"/>
      <c r="AJ233" s="601"/>
      <c r="AK233" s="601"/>
      <c r="AL233" s="601"/>
      <c r="AM233" s="601"/>
      <c r="AN233" s="601"/>
      <c r="AO233" s="601"/>
      <c r="AP233" s="143"/>
      <c r="AQ233" s="262"/>
      <c r="AR233" s="601"/>
      <c r="AS233" s="601"/>
      <c r="AT233" s="139"/>
      <c r="AU233" s="139"/>
    </row>
    <row r="234" spans="1:47" s="33" customFormat="1">
      <c r="A234" s="272" t="s">
        <v>302</v>
      </c>
      <c r="B234" s="601">
        <v>7.4482581752148453</v>
      </c>
      <c r="C234" s="601"/>
      <c r="D234" s="601">
        <v>10.057288124208743</v>
      </c>
      <c r="E234" s="602"/>
      <c r="F234" s="601">
        <v>4.185279041188716</v>
      </c>
      <c r="G234" s="601"/>
      <c r="H234" s="601">
        <v>6.8959338348112578</v>
      </c>
      <c r="I234" s="601"/>
      <c r="J234" s="601">
        <v>3.904104056652828</v>
      </c>
      <c r="K234" s="601"/>
      <c r="L234" s="601">
        <v>3.1696941351246335</v>
      </c>
      <c r="M234" s="601"/>
      <c r="N234" s="601">
        <v>1.7666210621414591</v>
      </c>
      <c r="O234" s="601"/>
      <c r="P234" s="601">
        <v>4.6453991559136103</v>
      </c>
      <c r="Q234" s="601"/>
      <c r="R234" s="601">
        <v>4.1224251219559251</v>
      </c>
      <c r="S234" s="601"/>
      <c r="T234" s="601">
        <v>5.8269129353538833</v>
      </c>
      <c r="U234" s="601"/>
      <c r="V234" s="139">
        <v>1020</v>
      </c>
      <c r="W234" s="139">
        <v>2334</v>
      </c>
      <c r="Y234" s="228" t="s">
        <v>293</v>
      </c>
      <c r="Z234" s="601"/>
      <c r="AA234" s="601"/>
      <c r="AB234" s="601"/>
      <c r="AC234" s="602"/>
      <c r="AD234" s="601"/>
      <c r="AE234" s="601"/>
      <c r="AF234" s="601"/>
      <c r="AG234" s="601"/>
      <c r="AH234" s="601"/>
      <c r="AI234" s="601"/>
      <c r="AJ234" s="601"/>
      <c r="AK234" s="601"/>
      <c r="AL234" s="601"/>
      <c r="AM234" s="601"/>
      <c r="AN234" s="601"/>
      <c r="AO234" s="601"/>
      <c r="AP234" s="143"/>
      <c r="AQ234" s="262"/>
      <c r="AR234" s="601"/>
      <c r="AS234" s="601"/>
      <c r="AT234" s="139"/>
      <c r="AU234" s="139"/>
    </row>
    <row r="235" spans="1:47" s="33" customFormat="1">
      <c r="A235" s="268" t="s">
        <v>215</v>
      </c>
      <c r="B235" s="601">
        <v>6.4011208531428778</v>
      </c>
      <c r="C235" s="601"/>
      <c r="D235" s="601">
        <v>7.7797084402691077</v>
      </c>
      <c r="E235" s="602"/>
      <c r="F235" s="601">
        <v>3.0094326993228391</v>
      </c>
      <c r="G235" s="601"/>
      <c r="H235" s="601">
        <v>4.1187250507873765</v>
      </c>
      <c r="I235" s="601"/>
      <c r="J235" s="601">
        <v>4.1120332058557274</v>
      </c>
      <c r="K235" s="601"/>
      <c r="L235" s="601">
        <v>3.1901890177132968</v>
      </c>
      <c r="M235" s="601"/>
      <c r="N235" s="601">
        <v>3.078074156673396</v>
      </c>
      <c r="O235" s="601"/>
      <c r="P235" s="601">
        <v>11.178815648030469</v>
      </c>
      <c r="Q235" s="601"/>
      <c r="R235" s="601">
        <v>3.5642628115172141</v>
      </c>
      <c r="S235" s="601"/>
      <c r="T235" s="601">
        <v>9.0040773726029837</v>
      </c>
      <c r="U235" s="601"/>
      <c r="V235" s="139">
        <v>304</v>
      </c>
      <c r="W235" s="139">
        <v>374</v>
      </c>
      <c r="Y235" s="272" t="s">
        <v>294</v>
      </c>
      <c r="Z235" s="601">
        <v>5.3609802963318236</v>
      </c>
      <c r="AA235" s="601"/>
      <c r="AB235" s="601">
        <v>10.123593700173943</v>
      </c>
      <c r="AC235" s="602"/>
      <c r="AD235" s="601">
        <v>3.6857914718782423</v>
      </c>
      <c r="AE235" s="601"/>
      <c r="AF235" s="601">
        <v>6.7992354049889467</v>
      </c>
      <c r="AG235" s="601"/>
      <c r="AH235" s="601">
        <v>1.8023205745926458</v>
      </c>
      <c r="AI235" s="601"/>
      <c r="AJ235" s="601">
        <v>2.6750567414718325</v>
      </c>
      <c r="AK235" s="601"/>
      <c r="AL235" s="601">
        <v>0.74621675018131173</v>
      </c>
      <c r="AM235" s="601"/>
      <c r="AN235" s="601">
        <v>2.5645546417351013</v>
      </c>
      <c r="AO235" s="601"/>
      <c r="AP235" s="143">
        <v>3.7341231244085118</v>
      </c>
      <c r="AQ235" s="262"/>
      <c r="AR235" s="601">
        <v>4.9214736158190071</v>
      </c>
      <c r="AS235" s="601"/>
      <c r="AT235" s="139">
        <v>1553</v>
      </c>
      <c r="AU235" s="139">
        <v>2046</v>
      </c>
    </row>
    <row r="236" spans="1:47" s="33" customFormat="1">
      <c r="A236" s="268" t="s">
        <v>216</v>
      </c>
      <c r="B236" s="601">
        <v>11.564413147016236</v>
      </c>
      <c r="C236" s="601"/>
      <c r="D236" s="601">
        <v>8.241219999329811</v>
      </c>
      <c r="E236" s="602"/>
      <c r="F236" s="601">
        <v>7.4531965544656371</v>
      </c>
      <c r="G236" s="601"/>
      <c r="H236" s="601">
        <v>6.1647494685323316</v>
      </c>
      <c r="I236" s="601"/>
      <c r="J236" s="601">
        <v>7.8555812851822466</v>
      </c>
      <c r="K236" s="601"/>
      <c r="L236" s="601">
        <v>1.8573796076860529</v>
      </c>
      <c r="M236" s="601"/>
      <c r="N236" s="601">
        <v>0.99851549710417598</v>
      </c>
      <c r="O236" s="601"/>
      <c r="P236" s="601">
        <v>1.3138385042430845</v>
      </c>
      <c r="Q236" s="601"/>
      <c r="R236" s="601">
        <v>5.1369230963500137</v>
      </c>
      <c r="S236" s="601"/>
      <c r="T236" s="601">
        <v>4.0844979700869795</v>
      </c>
      <c r="U236" s="601"/>
      <c r="V236" s="139">
        <v>86</v>
      </c>
      <c r="W236" s="139">
        <v>1139</v>
      </c>
      <c r="Y236" s="272" t="s">
        <v>295</v>
      </c>
      <c r="Z236" s="601">
        <v>4.113144397257579</v>
      </c>
      <c r="AA236" s="601"/>
      <c r="AB236" s="601">
        <v>7.8769638503599966</v>
      </c>
      <c r="AC236" s="602"/>
      <c r="AD236" s="601">
        <v>2.4070462688169547</v>
      </c>
      <c r="AE236" s="601"/>
      <c r="AF236" s="601">
        <v>5.556242515632186</v>
      </c>
      <c r="AG236" s="601"/>
      <c r="AH236" s="601">
        <v>1.9163324379449505</v>
      </c>
      <c r="AI236" s="601"/>
      <c r="AJ236" s="601">
        <v>1.8905035619543538</v>
      </c>
      <c r="AK236" s="601"/>
      <c r="AL236" s="601">
        <v>0.54635445222850998</v>
      </c>
      <c r="AM236" s="601"/>
      <c r="AN236" s="601">
        <v>3.3267995080842456</v>
      </c>
      <c r="AO236" s="601"/>
      <c r="AP236" s="143">
        <v>2.6713475881112991</v>
      </c>
      <c r="AQ236" s="262"/>
      <c r="AR236" s="601">
        <v>4.6663979674097433</v>
      </c>
      <c r="AS236" s="601"/>
      <c r="AT236" s="139">
        <v>5040</v>
      </c>
      <c r="AU236" s="139">
        <v>5996</v>
      </c>
    </row>
    <row r="237" spans="1:47" s="33" customFormat="1">
      <c r="A237" s="268" t="s">
        <v>217</v>
      </c>
      <c r="B237" s="601">
        <v>9.9578535513736455</v>
      </c>
      <c r="C237" s="601"/>
      <c r="D237" s="601">
        <v>22.591588748774306</v>
      </c>
      <c r="E237" s="602"/>
      <c r="F237" s="601">
        <v>6.5464748748612092</v>
      </c>
      <c r="G237" s="601"/>
      <c r="H237" s="601">
        <v>14.747832636511722</v>
      </c>
      <c r="I237" s="601"/>
      <c r="J237" s="601">
        <v>3.8522405650067801</v>
      </c>
      <c r="K237" s="601"/>
      <c r="L237" s="601">
        <v>8.7254370286751808</v>
      </c>
      <c r="M237" s="601"/>
      <c r="N237" s="601">
        <v>1.0388353108768249</v>
      </c>
      <c r="O237" s="601"/>
      <c r="P237" s="601">
        <v>5.0544298253638713</v>
      </c>
      <c r="Q237" s="601"/>
      <c r="R237" s="601">
        <v>5.1416729168454269</v>
      </c>
      <c r="S237" s="601"/>
      <c r="T237" s="601">
        <v>8.6961261794597817</v>
      </c>
      <c r="U237" s="601"/>
      <c r="V237" s="139">
        <v>376</v>
      </c>
      <c r="W237" s="139">
        <v>481</v>
      </c>
      <c r="Y237" s="272" t="s">
        <v>296</v>
      </c>
      <c r="Z237" s="601">
        <v>4.2451898371824308</v>
      </c>
      <c r="AA237" s="601"/>
      <c r="AB237" s="601">
        <v>4.6029893486658411</v>
      </c>
      <c r="AC237" s="602"/>
      <c r="AD237" s="601">
        <v>2.9166654194814523</v>
      </c>
      <c r="AE237" s="601"/>
      <c r="AF237" s="601">
        <v>3.2060388763267049</v>
      </c>
      <c r="AG237" s="601"/>
      <c r="AH237" s="601">
        <v>1.6164302381017985</v>
      </c>
      <c r="AI237" s="601"/>
      <c r="AJ237" s="601">
        <v>1.2035538567282305</v>
      </c>
      <c r="AK237" s="601"/>
      <c r="AL237" s="601">
        <v>1.0568619388852785</v>
      </c>
      <c r="AM237" s="601"/>
      <c r="AN237" s="601">
        <v>3.6887646754392414</v>
      </c>
      <c r="AO237" s="601"/>
      <c r="AP237" s="143">
        <v>1.8543550169923375</v>
      </c>
      <c r="AQ237" s="262"/>
      <c r="AR237" s="601">
        <v>4.1299426041141469</v>
      </c>
      <c r="AS237" s="601"/>
      <c r="AT237" s="139">
        <v>1709</v>
      </c>
      <c r="AU237" s="139">
        <v>1948</v>
      </c>
    </row>
    <row r="238" spans="1:47" s="33" customFormat="1">
      <c r="A238" s="268" t="s">
        <v>218</v>
      </c>
      <c r="B238" s="601">
        <v>4.2631883642288946</v>
      </c>
      <c r="C238" s="601"/>
      <c r="D238" s="601">
        <v>3.5644749215722809</v>
      </c>
      <c r="E238" s="602"/>
      <c r="F238" s="601">
        <v>3.2875473567124556</v>
      </c>
      <c r="G238" s="601"/>
      <c r="H238" s="601">
        <v>3.1710103297820473</v>
      </c>
      <c r="I238" s="601"/>
      <c r="J238" s="601">
        <v>0.95189787731751407</v>
      </c>
      <c r="K238" s="601"/>
      <c r="L238" s="601">
        <v>0.34572393386415073</v>
      </c>
      <c r="M238" s="601"/>
      <c r="N238" s="601">
        <v>0</v>
      </c>
      <c r="O238" s="601"/>
      <c r="P238" s="601">
        <v>1.4345510301205566</v>
      </c>
      <c r="Q238" s="601"/>
      <c r="R238" s="601">
        <v>1.7516120696515349</v>
      </c>
      <c r="S238" s="601"/>
      <c r="T238" s="601">
        <v>0.87910994400198461</v>
      </c>
      <c r="U238" s="601"/>
      <c r="V238" s="139">
        <v>133</v>
      </c>
      <c r="W238" s="139">
        <v>179</v>
      </c>
      <c r="Y238" s="262"/>
      <c r="Z238" s="601"/>
      <c r="AA238" s="601"/>
      <c r="AB238" s="601"/>
      <c r="AC238" s="602"/>
      <c r="AD238" s="601"/>
      <c r="AE238" s="601"/>
      <c r="AF238" s="601"/>
      <c r="AG238" s="601"/>
      <c r="AH238" s="601"/>
      <c r="AI238" s="601"/>
      <c r="AJ238" s="601"/>
      <c r="AK238" s="601"/>
      <c r="AL238" s="601"/>
      <c r="AM238" s="601"/>
      <c r="AN238" s="601"/>
      <c r="AO238" s="601"/>
      <c r="AP238" s="143"/>
      <c r="AQ238" s="262"/>
      <c r="AR238" s="601"/>
      <c r="AS238" s="601"/>
      <c r="AT238" s="139"/>
      <c r="AU238" s="139"/>
    </row>
    <row r="239" spans="1:47" s="33" customFormat="1">
      <c r="A239" s="268" t="s">
        <v>219</v>
      </c>
      <c r="B239" s="601">
        <v>6.0239692939120211</v>
      </c>
      <c r="C239" s="601"/>
      <c r="D239" s="601">
        <v>10.51909302040221</v>
      </c>
      <c r="E239" s="602"/>
      <c r="F239" s="601">
        <v>2.1793352256395533</v>
      </c>
      <c r="G239" s="601"/>
      <c r="H239" s="601">
        <v>8.8597554046673128</v>
      </c>
      <c r="I239" s="601"/>
      <c r="J239" s="601">
        <v>2.9220142695804325</v>
      </c>
      <c r="K239" s="601"/>
      <c r="L239" s="601">
        <v>2.1432065238491913</v>
      </c>
      <c r="M239" s="601"/>
      <c r="N239" s="601">
        <v>0</v>
      </c>
      <c r="O239" s="601"/>
      <c r="P239" s="601">
        <v>2.0524424159920578</v>
      </c>
      <c r="Q239" s="601"/>
      <c r="R239" s="601">
        <v>5.2405219939416554</v>
      </c>
      <c r="S239" s="601"/>
      <c r="T239" s="601">
        <v>2.5585796846306628</v>
      </c>
      <c r="U239" s="601"/>
      <c r="V239" s="139">
        <v>121</v>
      </c>
      <c r="W239" s="139">
        <v>161</v>
      </c>
      <c r="Y239" s="228" t="s">
        <v>316</v>
      </c>
      <c r="Z239" s="601"/>
      <c r="AA239" s="601"/>
      <c r="AB239" s="601"/>
      <c r="AC239" s="602"/>
      <c r="AD239" s="601"/>
      <c r="AE239" s="601"/>
      <c r="AF239" s="601"/>
      <c r="AG239" s="601"/>
      <c r="AH239" s="601"/>
      <c r="AI239" s="601"/>
      <c r="AJ239" s="601"/>
      <c r="AK239" s="601"/>
      <c r="AL239" s="601"/>
      <c r="AM239" s="601"/>
      <c r="AN239" s="601"/>
      <c r="AO239" s="601"/>
      <c r="AP239" s="143"/>
      <c r="AQ239" s="262"/>
      <c r="AR239" s="601"/>
      <c r="AS239" s="601"/>
      <c r="AT239" s="139"/>
      <c r="AU239" s="139"/>
    </row>
    <row r="240" spans="1:47" s="33" customFormat="1">
      <c r="A240" s="262"/>
      <c r="B240" s="365"/>
      <c r="C240" s="103"/>
      <c r="D240" s="365"/>
      <c r="E240" s="122"/>
      <c r="F240" s="365"/>
      <c r="G240" s="103"/>
      <c r="H240" s="365"/>
      <c r="I240" s="103"/>
      <c r="J240" s="365"/>
      <c r="K240" s="103"/>
      <c r="L240" s="365"/>
      <c r="M240" s="103"/>
      <c r="N240" s="365"/>
      <c r="O240" s="103"/>
      <c r="P240" s="365"/>
      <c r="Q240" s="103"/>
      <c r="R240" s="365"/>
      <c r="S240" s="103"/>
      <c r="T240" s="365"/>
      <c r="U240" s="103"/>
      <c r="V240" s="113"/>
      <c r="W240" s="113"/>
      <c r="Y240" s="272" t="s">
        <v>147</v>
      </c>
      <c r="Z240" s="601">
        <v>6.1770901610930897</v>
      </c>
      <c r="AA240" s="601"/>
      <c r="AB240" s="601">
        <v>8.6094046739112216</v>
      </c>
      <c r="AC240" s="602"/>
      <c r="AD240" s="601">
        <v>4.6094715191735105</v>
      </c>
      <c r="AE240" s="601"/>
      <c r="AF240" s="601">
        <v>7.201068633646563</v>
      </c>
      <c r="AG240" s="601"/>
      <c r="AH240" s="601">
        <v>1.6210839644995341</v>
      </c>
      <c r="AI240" s="601"/>
      <c r="AJ240" s="601">
        <v>1.3656477373299818</v>
      </c>
      <c r="AK240" s="601"/>
      <c r="AL240" s="601">
        <v>7.0616564313673039E-2</v>
      </c>
      <c r="AM240" s="601"/>
      <c r="AN240" s="601">
        <v>1.7951156839413904</v>
      </c>
      <c r="AO240" s="601"/>
      <c r="AP240" s="143">
        <v>2.4966520657646298</v>
      </c>
      <c r="AQ240" s="262"/>
      <c r="AR240" s="601">
        <v>4.2413810660960261</v>
      </c>
      <c r="AS240" s="601"/>
      <c r="AT240" s="139">
        <v>496</v>
      </c>
      <c r="AU240" s="139">
        <v>687</v>
      </c>
    </row>
    <row r="241" spans="1:47" s="33" customFormat="1">
      <c r="A241" s="228" t="s">
        <v>220</v>
      </c>
      <c r="B241" s="365"/>
      <c r="C241" s="103"/>
      <c r="D241" s="365"/>
      <c r="E241" s="122"/>
      <c r="F241" s="365"/>
      <c r="G241" s="103"/>
      <c r="H241" s="365"/>
      <c r="I241" s="103"/>
      <c r="J241" s="365"/>
      <c r="K241" s="103"/>
      <c r="L241" s="365"/>
      <c r="M241" s="103"/>
      <c r="N241" s="365"/>
      <c r="O241" s="103"/>
      <c r="P241" s="365"/>
      <c r="Q241" s="103"/>
      <c r="R241" s="365"/>
      <c r="S241" s="103"/>
      <c r="T241" s="365"/>
      <c r="U241" s="103"/>
      <c r="V241" s="113"/>
      <c r="W241" s="113"/>
      <c r="Y241" s="272" t="s">
        <v>148</v>
      </c>
      <c r="Z241" s="601">
        <v>3.0796177085102965</v>
      </c>
      <c r="AA241" s="601"/>
      <c r="AB241" s="601">
        <v>7.677771805246361</v>
      </c>
      <c r="AC241" s="602"/>
      <c r="AD241" s="601">
        <v>1.9256657892964166</v>
      </c>
      <c r="AE241" s="601"/>
      <c r="AF241" s="601">
        <v>5.2808144784544133</v>
      </c>
      <c r="AG241" s="601"/>
      <c r="AH241" s="601">
        <v>0.90914993413633705</v>
      </c>
      <c r="AI241" s="601"/>
      <c r="AJ241" s="601">
        <v>1.5946866980774321</v>
      </c>
      <c r="AK241" s="601"/>
      <c r="AL241" s="601">
        <v>0.10953414059483983</v>
      </c>
      <c r="AM241" s="601"/>
      <c r="AN241" s="601">
        <v>3.2403484703668179</v>
      </c>
      <c r="AO241" s="601"/>
      <c r="AP241" s="143">
        <v>2.8162360279409047</v>
      </c>
      <c r="AQ241" s="262"/>
      <c r="AR241" s="601">
        <v>4.5243284238153869</v>
      </c>
      <c r="AS241" s="601"/>
      <c r="AT241" s="139">
        <v>1048</v>
      </c>
      <c r="AU241" s="139">
        <v>1207</v>
      </c>
    </row>
    <row r="242" spans="1:47" s="33" customFormat="1">
      <c r="A242" s="272" t="s">
        <v>221</v>
      </c>
      <c r="B242" s="601">
        <v>3.231045190911717</v>
      </c>
      <c r="C242" s="601"/>
      <c r="D242" s="601">
        <v>6.0382788440964079</v>
      </c>
      <c r="E242" s="602"/>
      <c r="F242" s="601">
        <v>2.1991144547589303</v>
      </c>
      <c r="G242" s="601"/>
      <c r="H242" s="601">
        <v>4.2364265205367211</v>
      </c>
      <c r="I242" s="601"/>
      <c r="J242" s="601">
        <v>1.1171424987153979</v>
      </c>
      <c r="K242" s="601"/>
      <c r="L242" s="601">
        <v>1.505107554642489</v>
      </c>
      <c r="M242" s="601"/>
      <c r="N242" s="601">
        <v>0.67833887360415202</v>
      </c>
      <c r="O242" s="601"/>
      <c r="P242" s="601">
        <v>2.1543657437773329</v>
      </c>
      <c r="Q242" s="601"/>
      <c r="R242" s="601">
        <v>2.4723772835249038</v>
      </c>
      <c r="S242" s="601"/>
      <c r="T242" s="601">
        <v>4.4457985653258438</v>
      </c>
      <c r="U242" s="601"/>
      <c r="V242" s="139">
        <v>3593</v>
      </c>
      <c r="W242" s="139">
        <v>3973</v>
      </c>
      <c r="Y242" s="272" t="s">
        <v>153</v>
      </c>
      <c r="Z242" s="601">
        <v>3.9968209098628944</v>
      </c>
      <c r="AA242" s="601"/>
      <c r="AB242" s="601">
        <v>7.3604498871281638</v>
      </c>
      <c r="AC242" s="602"/>
      <c r="AD242" s="601">
        <v>2.9785451535488132</v>
      </c>
      <c r="AE242" s="601"/>
      <c r="AF242" s="601">
        <v>4.9830144163462204</v>
      </c>
      <c r="AG242" s="601"/>
      <c r="AH242" s="601">
        <v>1.7442622784191386</v>
      </c>
      <c r="AI242" s="601"/>
      <c r="AJ242" s="601">
        <v>1.8610516994278992</v>
      </c>
      <c r="AK242" s="601"/>
      <c r="AL242" s="601">
        <v>0.96705736212602889</v>
      </c>
      <c r="AM242" s="601"/>
      <c r="AN242" s="601">
        <v>4.0659178391050634</v>
      </c>
      <c r="AO242" s="601"/>
      <c r="AP242" s="143">
        <v>2.8891829043229333</v>
      </c>
      <c r="AQ242" s="262"/>
      <c r="AR242" s="601">
        <v>5.5123574418148209</v>
      </c>
      <c r="AS242" s="601"/>
      <c r="AT242" s="139">
        <v>813</v>
      </c>
      <c r="AU242" s="139">
        <v>1017</v>
      </c>
    </row>
    <row r="243" spans="1:47" s="33" customFormat="1">
      <c r="A243" s="272" t="s">
        <v>222</v>
      </c>
      <c r="B243" s="601">
        <v>5.1130043727719912</v>
      </c>
      <c r="C243" s="601"/>
      <c r="D243" s="601">
        <v>7.6630912844345378</v>
      </c>
      <c r="E243" s="602"/>
      <c r="F243" s="601">
        <v>3.1656210474949646</v>
      </c>
      <c r="G243" s="601"/>
      <c r="H243" s="601">
        <v>5.437862193374599</v>
      </c>
      <c r="I243" s="601"/>
      <c r="J243" s="601">
        <v>2.377527197043062</v>
      </c>
      <c r="K243" s="601"/>
      <c r="L243" s="601">
        <v>1.8513370035375807</v>
      </c>
      <c r="M243" s="601"/>
      <c r="N243" s="601">
        <v>0.26524803985683321</v>
      </c>
      <c r="O243" s="601"/>
      <c r="P243" s="601">
        <v>2.5374931731244841</v>
      </c>
      <c r="Q243" s="601"/>
      <c r="R243" s="601">
        <v>2.0958691984124824</v>
      </c>
      <c r="S243" s="601"/>
      <c r="T243" s="601">
        <v>4.0732048712810744</v>
      </c>
      <c r="U243" s="601"/>
      <c r="V243" s="139">
        <v>1738</v>
      </c>
      <c r="W243" s="139">
        <v>2667</v>
      </c>
      <c r="Y243" s="272" t="s">
        <v>145</v>
      </c>
      <c r="Z243" s="601">
        <v>3.0089544081781265</v>
      </c>
      <c r="AA243" s="601"/>
      <c r="AB243" s="601">
        <v>8.1242804451189912</v>
      </c>
      <c r="AC243" s="602"/>
      <c r="AD243" s="601">
        <v>1.9003406360335786</v>
      </c>
      <c r="AE243" s="601"/>
      <c r="AF243" s="601">
        <v>5.5015359762993761</v>
      </c>
      <c r="AG243" s="601"/>
      <c r="AH243" s="601">
        <v>1.5810666379333158</v>
      </c>
      <c r="AI243" s="601"/>
      <c r="AJ243" s="601">
        <v>2.3806626454363506</v>
      </c>
      <c r="AK243" s="601"/>
      <c r="AL243" s="601">
        <v>0.6877256577737173</v>
      </c>
      <c r="AM243" s="601"/>
      <c r="AN243" s="601">
        <v>3.4167819814660945</v>
      </c>
      <c r="AO243" s="601"/>
      <c r="AP243" s="143">
        <v>2.2932705494056265</v>
      </c>
      <c r="AQ243" s="262"/>
      <c r="AR243" s="601">
        <v>4.2047000021961152</v>
      </c>
      <c r="AS243" s="601"/>
      <c r="AT243" s="139">
        <v>803</v>
      </c>
      <c r="AU243" s="139">
        <v>1034</v>
      </c>
    </row>
    <row r="244" spans="1:47" s="33" customFormat="1">
      <c r="A244" s="272" t="s">
        <v>223</v>
      </c>
      <c r="B244" s="601">
        <v>4.7485029272025256</v>
      </c>
      <c r="C244" s="601"/>
      <c r="D244" s="601">
        <v>9.4674355016984872</v>
      </c>
      <c r="E244" s="602"/>
      <c r="F244" s="601">
        <v>3.1644045347460765</v>
      </c>
      <c r="G244" s="601"/>
      <c r="H244" s="601">
        <v>7.2952305430527291</v>
      </c>
      <c r="I244" s="601"/>
      <c r="J244" s="601">
        <v>1.7476270095852879</v>
      </c>
      <c r="K244" s="601"/>
      <c r="L244" s="601">
        <v>1.7298453533557918</v>
      </c>
      <c r="M244" s="601"/>
      <c r="N244" s="601">
        <v>0.35638449527594701</v>
      </c>
      <c r="O244" s="601"/>
      <c r="P244" s="601">
        <v>2.2720861741258527</v>
      </c>
      <c r="Q244" s="601"/>
      <c r="R244" s="601">
        <v>2.9204121422115454</v>
      </c>
      <c r="S244" s="601"/>
      <c r="T244" s="601">
        <v>3.9122688491075444</v>
      </c>
      <c r="U244" s="601"/>
      <c r="V244" s="139">
        <v>2946</v>
      </c>
      <c r="W244" s="139">
        <v>3156</v>
      </c>
      <c r="Y244" s="272" t="s">
        <v>152</v>
      </c>
      <c r="Z244" s="601">
        <v>4.6146608639776607</v>
      </c>
      <c r="AA244" s="601"/>
      <c r="AB244" s="601">
        <v>9.2349233903115291</v>
      </c>
      <c r="AC244" s="602"/>
      <c r="AD244" s="601">
        <v>2.3251601314075714</v>
      </c>
      <c r="AE244" s="601"/>
      <c r="AF244" s="601">
        <v>6.7017835502150982</v>
      </c>
      <c r="AG244" s="601"/>
      <c r="AH244" s="601">
        <v>1.6482995599009516</v>
      </c>
      <c r="AI244" s="601"/>
      <c r="AJ244" s="601">
        <v>2.1396644702077414</v>
      </c>
      <c r="AK244" s="601"/>
      <c r="AL244" s="601">
        <v>0.95138400840571391</v>
      </c>
      <c r="AM244" s="601"/>
      <c r="AN244" s="601">
        <v>2.2440267527882098</v>
      </c>
      <c r="AO244" s="601"/>
      <c r="AP244" s="143">
        <v>3.7464466003930448</v>
      </c>
      <c r="AQ244" s="262"/>
      <c r="AR244" s="601">
        <v>5.0987861400061094</v>
      </c>
      <c r="AS244" s="601"/>
      <c r="AT244" s="139">
        <v>951</v>
      </c>
      <c r="AU244" s="139">
        <v>961</v>
      </c>
    </row>
    <row r="245" spans="1:47" s="33" customFormat="1">
      <c r="A245" s="272" t="s">
        <v>224</v>
      </c>
      <c r="B245" s="601">
        <v>6.5462757331215133</v>
      </c>
      <c r="C245" s="601"/>
      <c r="D245" s="601">
        <v>9.2865782634020864</v>
      </c>
      <c r="E245" s="602"/>
      <c r="F245" s="601">
        <v>3.8715733141524886</v>
      </c>
      <c r="G245" s="601"/>
      <c r="H245" s="601">
        <v>5.3620364118542669</v>
      </c>
      <c r="I245" s="601"/>
      <c r="J245" s="601">
        <v>1.7767712334727119</v>
      </c>
      <c r="K245" s="601"/>
      <c r="L245" s="601">
        <v>3.578991981039426</v>
      </c>
      <c r="M245" s="601"/>
      <c r="N245" s="601">
        <v>1.6360516845448787</v>
      </c>
      <c r="O245" s="601"/>
      <c r="P245" s="601">
        <v>3.3628007106027291</v>
      </c>
      <c r="Q245" s="601"/>
      <c r="R245" s="601">
        <v>4.1054619068877258</v>
      </c>
      <c r="S245" s="601"/>
      <c r="T245" s="601">
        <v>3.3445823366022074</v>
      </c>
      <c r="U245" s="601"/>
      <c r="V245" s="139">
        <v>194</v>
      </c>
      <c r="W245" s="139">
        <v>402</v>
      </c>
      <c r="Y245" s="272" t="s">
        <v>169</v>
      </c>
      <c r="Z245" s="601">
        <v>5.3360160036092452</v>
      </c>
      <c r="AA245" s="601"/>
      <c r="AB245" s="601">
        <v>7.7568992335761973</v>
      </c>
      <c r="AC245" s="602"/>
      <c r="AD245" s="601">
        <v>3.0514715660247522</v>
      </c>
      <c r="AE245" s="601"/>
      <c r="AF245" s="601">
        <v>5.7244713885132299</v>
      </c>
      <c r="AG245" s="601"/>
      <c r="AH245" s="601">
        <v>2.7006189640404439</v>
      </c>
      <c r="AI245" s="601"/>
      <c r="AJ245" s="601">
        <v>1.4507597259536444</v>
      </c>
      <c r="AK245" s="601"/>
      <c r="AL245" s="601">
        <v>0.77741147131504607</v>
      </c>
      <c r="AM245" s="601"/>
      <c r="AN245" s="601">
        <v>2.9112805940986566</v>
      </c>
      <c r="AO245" s="601"/>
      <c r="AP245" s="143">
        <v>2.2408167024080701</v>
      </c>
      <c r="AQ245" s="262"/>
      <c r="AR245" s="601">
        <v>4.3681963175664213</v>
      </c>
      <c r="AS245" s="601"/>
      <c r="AT245" s="139">
        <v>997</v>
      </c>
      <c r="AU245" s="139">
        <v>1270</v>
      </c>
    </row>
    <row r="246" spans="1:47" s="33" customFormat="1">
      <c r="A246" s="272" t="s">
        <v>225</v>
      </c>
      <c r="B246" s="601">
        <v>6.1409925087619346</v>
      </c>
      <c r="C246" s="601"/>
      <c r="D246" s="601">
        <v>8.4317811743356295</v>
      </c>
      <c r="E246" s="602"/>
      <c r="F246" s="601">
        <v>2.6099393978897245</v>
      </c>
      <c r="G246" s="601"/>
      <c r="H246" s="601">
        <v>4.1669852047677916</v>
      </c>
      <c r="I246" s="601"/>
      <c r="J246" s="601">
        <v>3.9894487453672043</v>
      </c>
      <c r="K246" s="601"/>
      <c r="L246" s="601">
        <v>3.3916141106499857</v>
      </c>
      <c r="M246" s="601"/>
      <c r="N246" s="601">
        <v>2.5124593841150449</v>
      </c>
      <c r="O246" s="601"/>
      <c r="P246" s="601">
        <v>11.77359274873972</v>
      </c>
      <c r="Q246" s="601"/>
      <c r="R246" s="601">
        <v>4.3135488224812653</v>
      </c>
      <c r="S246" s="601"/>
      <c r="T246" s="601">
        <v>9.26944460675894</v>
      </c>
      <c r="U246" s="601"/>
      <c r="V246" s="139">
        <v>437</v>
      </c>
      <c r="W246" s="139">
        <v>578</v>
      </c>
      <c r="Y246" s="272" t="s">
        <v>146</v>
      </c>
      <c r="Z246" s="601">
        <v>3.0582963352928507</v>
      </c>
      <c r="AA246" s="601"/>
      <c r="AB246" s="601">
        <v>6.5489391880844581</v>
      </c>
      <c r="AC246" s="602"/>
      <c r="AD246" s="601">
        <v>1.3208159107727722</v>
      </c>
      <c r="AE246" s="601"/>
      <c r="AF246" s="601">
        <v>4.43744386180364</v>
      </c>
      <c r="AG246" s="601"/>
      <c r="AH246" s="601">
        <v>1.9574684074848268</v>
      </c>
      <c r="AI246" s="601"/>
      <c r="AJ246" s="601">
        <v>2.0453435124736501</v>
      </c>
      <c r="AK246" s="601"/>
      <c r="AL246" s="601">
        <v>0.86295475303510583</v>
      </c>
      <c r="AM246" s="601"/>
      <c r="AN246" s="601">
        <v>4.1480369481435124</v>
      </c>
      <c r="AO246" s="601"/>
      <c r="AP246" s="143">
        <v>2.822325667554173</v>
      </c>
      <c r="AQ246" s="262"/>
      <c r="AR246" s="601">
        <v>3.579462892726835</v>
      </c>
      <c r="AS246" s="601"/>
      <c r="AT246" s="139">
        <v>1003</v>
      </c>
      <c r="AU246" s="139">
        <v>1183</v>
      </c>
    </row>
    <row r="247" spans="1:47" s="33" customFormat="1">
      <c r="A247" s="272" t="s">
        <v>226</v>
      </c>
      <c r="B247" s="601" t="s">
        <v>318</v>
      </c>
      <c r="C247" s="601"/>
      <c r="D247" s="601" t="s">
        <v>318</v>
      </c>
      <c r="E247" s="601"/>
      <c r="F247" s="601" t="s">
        <v>318</v>
      </c>
      <c r="G247" s="601"/>
      <c r="H247" s="601" t="s">
        <v>318</v>
      </c>
      <c r="I247" s="601"/>
      <c r="J247" s="601" t="s">
        <v>318</v>
      </c>
      <c r="K247" s="601"/>
      <c r="L247" s="601" t="s">
        <v>318</v>
      </c>
      <c r="M247" s="601"/>
      <c r="N247" s="601" t="s">
        <v>318</v>
      </c>
      <c r="O247" s="601"/>
      <c r="P247" s="601" t="s">
        <v>318</v>
      </c>
      <c r="Q247" s="601"/>
      <c r="R247" s="601" t="s">
        <v>318</v>
      </c>
      <c r="S247" s="601"/>
      <c r="T247" s="601" t="s">
        <v>318</v>
      </c>
      <c r="U247" s="601"/>
      <c r="V247" s="139">
        <v>42</v>
      </c>
      <c r="W247" s="139">
        <v>43</v>
      </c>
      <c r="Y247" s="272" t="s">
        <v>149</v>
      </c>
      <c r="Z247" s="601">
        <v>5.5869055731853914</v>
      </c>
      <c r="AA247" s="601"/>
      <c r="AB247" s="601">
        <v>7.4682623017835228</v>
      </c>
      <c r="AC247" s="602"/>
      <c r="AD247" s="601">
        <v>4.0626876407091608</v>
      </c>
      <c r="AE247" s="601"/>
      <c r="AF247" s="601">
        <v>5.1772077303696529</v>
      </c>
      <c r="AG247" s="601"/>
      <c r="AH247" s="601">
        <v>1.9480117433856918</v>
      </c>
      <c r="AI247" s="601"/>
      <c r="AJ247" s="601">
        <v>1.7641255881016229</v>
      </c>
      <c r="AK247" s="601"/>
      <c r="AL247" s="601">
        <v>0.65252843608155775</v>
      </c>
      <c r="AM247" s="601"/>
      <c r="AN247" s="601">
        <v>2.3062621908757959</v>
      </c>
      <c r="AO247" s="601"/>
      <c r="AP247" s="143">
        <v>2.4641838210151406</v>
      </c>
      <c r="AQ247" s="262"/>
      <c r="AR247" s="601">
        <v>5.44211742022366</v>
      </c>
      <c r="AS247" s="601"/>
      <c r="AT247" s="139">
        <v>1159</v>
      </c>
      <c r="AU247" s="139">
        <v>1420</v>
      </c>
    </row>
    <row r="248" spans="1:47" s="33" customFormat="1">
      <c r="A248" s="262"/>
      <c r="B248" s="365"/>
      <c r="C248" s="103"/>
      <c r="D248" s="365"/>
      <c r="E248" s="122"/>
      <c r="F248" s="365"/>
      <c r="G248" s="103"/>
      <c r="H248" s="365"/>
      <c r="I248" s="103"/>
      <c r="J248" s="365"/>
      <c r="K248" s="103"/>
      <c r="L248" s="365"/>
      <c r="M248" s="103"/>
      <c r="N248" s="365"/>
      <c r="O248" s="103"/>
      <c r="P248" s="365"/>
      <c r="Q248" s="103"/>
      <c r="R248" s="365"/>
      <c r="S248" s="103"/>
      <c r="T248" s="365"/>
      <c r="U248" s="103"/>
      <c r="V248" s="113"/>
      <c r="W248" s="113"/>
      <c r="Y248" s="272" t="s">
        <v>150</v>
      </c>
      <c r="Z248" s="601">
        <v>5.6519163709007181</v>
      </c>
      <c r="AA248" s="601"/>
      <c r="AB248" s="601">
        <v>7.7209582490546076</v>
      </c>
      <c r="AC248" s="602"/>
      <c r="AD248" s="601">
        <v>3.9421807194788663</v>
      </c>
      <c r="AE248" s="601"/>
      <c r="AF248" s="601">
        <v>4.7119959861507619</v>
      </c>
      <c r="AG248" s="601"/>
      <c r="AH248" s="601">
        <v>2.3337030639333229</v>
      </c>
      <c r="AI248" s="601"/>
      <c r="AJ248" s="601">
        <v>2.5758925052421611</v>
      </c>
      <c r="AK248" s="601"/>
      <c r="AL248" s="601">
        <v>0.83036876463861531</v>
      </c>
      <c r="AM248" s="601"/>
      <c r="AN248" s="601">
        <v>4.3781791635111738</v>
      </c>
      <c r="AO248" s="601"/>
      <c r="AP248" s="143">
        <v>2.3712232266014182</v>
      </c>
      <c r="AQ248" s="262"/>
      <c r="AR248" s="601">
        <v>4.4484046463989779</v>
      </c>
      <c r="AS248" s="601"/>
      <c r="AT248" s="139">
        <v>1032</v>
      </c>
      <c r="AU248" s="139">
        <v>1211</v>
      </c>
    </row>
    <row r="249" spans="1:47" s="33" customFormat="1">
      <c r="A249" s="228" t="s">
        <v>227</v>
      </c>
      <c r="B249" s="365"/>
      <c r="C249" s="103"/>
      <c r="D249" s="365"/>
      <c r="E249" s="122"/>
      <c r="F249" s="365"/>
      <c r="G249" s="103"/>
      <c r="H249" s="365"/>
      <c r="I249" s="103"/>
      <c r="J249" s="365"/>
      <c r="K249" s="103"/>
      <c r="L249" s="365"/>
      <c r="M249" s="103"/>
      <c r="N249" s="365"/>
      <c r="O249" s="103"/>
      <c r="P249" s="365"/>
      <c r="Q249" s="103"/>
      <c r="R249" s="365"/>
      <c r="S249" s="103"/>
      <c r="T249" s="365"/>
      <c r="U249" s="103"/>
      <c r="V249" s="113"/>
      <c r="W249" s="113"/>
      <c r="Y249" s="274" t="s">
        <v>151</v>
      </c>
      <c r="Z249" s="605">
        <v>4.3476974896945721</v>
      </c>
      <c r="AA249" s="605"/>
      <c r="AB249" s="605">
        <v>8.2791635422353629</v>
      </c>
      <c r="AC249" s="606"/>
      <c r="AD249" s="605">
        <v>2.6953170823905963</v>
      </c>
      <c r="AE249" s="605"/>
      <c r="AF249" s="605">
        <v>6.4526954246322639</v>
      </c>
      <c r="AG249" s="605"/>
      <c r="AH249" s="605">
        <v>1.3808079373159452</v>
      </c>
      <c r="AI249" s="605"/>
      <c r="AJ249" s="605">
        <v>1.7942512689966927</v>
      </c>
      <c r="AK249" s="605"/>
      <c r="AL249" s="605">
        <v>0.50440838599562587</v>
      </c>
      <c r="AM249" s="605"/>
      <c r="AN249" s="605">
        <v>2.9997534741504785</v>
      </c>
      <c r="AO249" s="605"/>
      <c r="AP249" s="144">
        <v>3.4797768721915809</v>
      </c>
      <c r="AQ249" s="274"/>
      <c r="AR249" s="605">
        <v>4.3614584620331973</v>
      </c>
      <c r="AS249" s="605"/>
      <c r="AT249" s="140">
        <v>648</v>
      </c>
      <c r="AU249" s="140">
        <v>829</v>
      </c>
    </row>
    <row r="250" spans="1:47" s="33" customFormat="1">
      <c r="A250" s="272" t="s">
        <v>228</v>
      </c>
      <c r="B250" s="601">
        <v>3.769376904315028</v>
      </c>
      <c r="C250" s="601"/>
      <c r="D250" s="601">
        <v>6.5115858102826039</v>
      </c>
      <c r="E250" s="602"/>
      <c r="F250" s="601">
        <v>2.4095736165397481</v>
      </c>
      <c r="G250" s="601"/>
      <c r="H250" s="601">
        <v>4.417945995165641</v>
      </c>
      <c r="I250" s="601"/>
      <c r="J250" s="601">
        <v>1.4431660708589475</v>
      </c>
      <c r="K250" s="601"/>
      <c r="L250" s="601">
        <v>1.7156799552567001</v>
      </c>
      <c r="M250" s="601"/>
      <c r="N250" s="601">
        <v>0.81909172423802867</v>
      </c>
      <c r="O250" s="601"/>
      <c r="P250" s="601">
        <v>3.2855729686273878</v>
      </c>
      <c r="Q250" s="601"/>
      <c r="R250" s="601">
        <v>2.6824890117788303</v>
      </c>
      <c r="S250" s="601"/>
      <c r="T250" s="601">
        <v>4.5031057779333032</v>
      </c>
      <c r="U250" s="601"/>
      <c r="V250" s="139">
        <v>3982</v>
      </c>
      <c r="W250" s="139">
        <v>5040</v>
      </c>
      <c r="Y250" s="607" t="s">
        <v>257</v>
      </c>
      <c r="Z250" s="607"/>
      <c r="AA250" s="607"/>
      <c r="AB250" s="607"/>
      <c r="AC250" s="607"/>
      <c r="AD250" s="137"/>
      <c r="AE250" s="137"/>
      <c r="AF250" s="137"/>
      <c r="AG250" s="138"/>
      <c r="AH250" s="138"/>
      <c r="AI250" s="138"/>
      <c r="AJ250" s="138"/>
      <c r="AK250" s="138"/>
      <c r="AL250" s="138"/>
      <c r="AM250" s="138"/>
      <c r="AN250" s="138"/>
      <c r="AO250" s="138"/>
      <c r="AP250" s="138"/>
      <c r="AQ250" s="138"/>
      <c r="AR250" s="138"/>
      <c r="AS250" s="138"/>
      <c r="AT250" s="138"/>
      <c r="AU250" s="138"/>
    </row>
    <row r="251" spans="1:47" s="33" customFormat="1">
      <c r="A251" s="272" t="s">
        <v>230</v>
      </c>
      <c r="B251" s="601">
        <v>4.5558552329141637</v>
      </c>
      <c r="C251" s="601"/>
      <c r="D251" s="601">
        <v>9.038021146488223</v>
      </c>
      <c r="E251" s="602"/>
      <c r="F251" s="601">
        <v>3.196112440300042</v>
      </c>
      <c r="G251" s="601"/>
      <c r="H251" s="601">
        <v>5.9981162583756724</v>
      </c>
      <c r="I251" s="601"/>
      <c r="J251" s="601">
        <v>1.5644277074912578</v>
      </c>
      <c r="K251" s="601"/>
      <c r="L251" s="601">
        <v>2.258853459683428</v>
      </c>
      <c r="M251" s="601"/>
      <c r="N251" s="601">
        <v>0.55434210201830136</v>
      </c>
      <c r="O251" s="601"/>
      <c r="P251" s="601">
        <v>5.5080692181083446</v>
      </c>
      <c r="Q251" s="601"/>
      <c r="R251" s="601">
        <v>2.7168162700852325</v>
      </c>
      <c r="S251" s="601"/>
      <c r="T251" s="601">
        <v>5.4836465057476769</v>
      </c>
      <c r="U251" s="601"/>
      <c r="V251" s="139">
        <v>2035</v>
      </c>
      <c r="W251" s="139">
        <v>2010</v>
      </c>
      <c r="Y251" s="552" t="s">
        <v>397</v>
      </c>
      <c r="Z251" s="552"/>
      <c r="AA251" s="552"/>
      <c r="AB251" s="552"/>
      <c r="AC251" s="552"/>
      <c r="AD251" s="552"/>
      <c r="AE251" s="552"/>
      <c r="AF251" s="552"/>
      <c r="AG251" s="130"/>
      <c r="AH251" s="130"/>
      <c r="AI251" s="130"/>
      <c r="AJ251" s="130"/>
      <c r="AK251" s="131"/>
      <c r="AL251" s="131"/>
      <c r="AM251" s="131"/>
      <c r="AN251" s="131"/>
      <c r="AO251" s="131"/>
      <c r="AP251" s="131"/>
      <c r="AQ251" s="131"/>
      <c r="AR251" s="131"/>
      <c r="AS251" s="131"/>
      <c r="AT251" s="131"/>
      <c r="AU251" s="131"/>
    </row>
    <row r="252" spans="1:47" s="33" customFormat="1">
      <c r="A252" s="272" t="s">
        <v>231</v>
      </c>
      <c r="B252" s="601">
        <v>5.9211359339534821</v>
      </c>
      <c r="C252" s="601"/>
      <c r="D252" s="601">
        <v>8.6898052181458318</v>
      </c>
      <c r="E252" s="602"/>
      <c r="F252" s="601">
        <v>3.3987734354041801</v>
      </c>
      <c r="G252" s="601"/>
      <c r="H252" s="601">
        <v>6.629929347965783</v>
      </c>
      <c r="I252" s="601"/>
      <c r="J252" s="601">
        <v>2.9518137824420227</v>
      </c>
      <c r="K252" s="601"/>
      <c r="L252" s="601">
        <v>1.9586831528298478</v>
      </c>
      <c r="M252" s="601"/>
      <c r="N252" s="601">
        <v>0.79692673422609706</v>
      </c>
      <c r="O252" s="601"/>
      <c r="P252" s="601">
        <v>1.8879123661933528</v>
      </c>
      <c r="Q252" s="601"/>
      <c r="R252" s="601">
        <v>3.7477746454317442</v>
      </c>
      <c r="S252" s="601"/>
      <c r="T252" s="601">
        <v>4.1962472693235249</v>
      </c>
      <c r="U252" s="601"/>
      <c r="V252" s="139">
        <v>1839</v>
      </c>
      <c r="W252" s="139">
        <v>2530</v>
      </c>
      <c r="Y252" s="608" t="s">
        <v>399</v>
      </c>
      <c r="Z252" s="608"/>
      <c r="AA252" s="608"/>
      <c r="AB252" s="608"/>
      <c r="AC252" s="608"/>
      <c r="AD252" s="608"/>
      <c r="AE252" s="608"/>
      <c r="AF252" s="608"/>
      <c r="AG252" s="608"/>
      <c r="AH252" s="608"/>
      <c r="AI252" s="608"/>
      <c r="AJ252" s="608"/>
      <c r="AK252" s="608"/>
      <c r="AL252" s="608"/>
      <c r="AM252" s="608"/>
      <c r="AN252" s="608"/>
      <c r="AO252" s="608"/>
      <c r="AP252" s="608"/>
      <c r="AQ252" s="608"/>
      <c r="AR252" s="608"/>
      <c r="AS252" s="608"/>
      <c r="AT252" s="608"/>
      <c r="AU252" s="608"/>
    </row>
    <row r="253" spans="1:47" s="33" customFormat="1">
      <c r="A253" s="272" t="s">
        <v>233</v>
      </c>
      <c r="B253" s="601">
        <v>5.0283073725007599</v>
      </c>
      <c r="C253" s="601"/>
      <c r="D253" s="601">
        <v>5.8461331854441614</v>
      </c>
      <c r="E253" s="602"/>
      <c r="F253" s="601">
        <v>1.6627275592913437</v>
      </c>
      <c r="G253" s="601"/>
      <c r="H253" s="601">
        <v>4.4719455958972079</v>
      </c>
      <c r="I253" s="601"/>
      <c r="J253" s="601">
        <v>3.4884649518605313</v>
      </c>
      <c r="K253" s="601"/>
      <c r="L253" s="601">
        <v>1.7419598321177394</v>
      </c>
      <c r="M253" s="601"/>
      <c r="N253" s="601">
        <v>0.64142042383107178</v>
      </c>
      <c r="O253" s="601"/>
      <c r="P253" s="601">
        <v>2.0913652831798006</v>
      </c>
      <c r="Q253" s="601"/>
      <c r="R253" s="601">
        <v>2.967922863172805</v>
      </c>
      <c r="S253" s="601"/>
      <c r="T253" s="601">
        <v>3.8688953248696927</v>
      </c>
      <c r="U253" s="601"/>
      <c r="V253" s="139">
        <v>291</v>
      </c>
      <c r="W253" s="139">
        <v>321</v>
      </c>
      <c r="Y253" s="609" t="s">
        <v>328</v>
      </c>
      <c r="Z253" s="609"/>
      <c r="AA253" s="609"/>
      <c r="AB253" s="609"/>
      <c r="AC253" s="609"/>
      <c r="AD253" s="609"/>
      <c r="AE253" s="609"/>
      <c r="AF253" s="609"/>
      <c r="AG253" s="609"/>
      <c r="AH253" s="609"/>
      <c r="AI253" s="609"/>
      <c r="AJ253" s="609"/>
      <c r="AK253" s="609"/>
      <c r="AL253" s="609"/>
      <c r="AM253" s="609"/>
      <c r="AN253" s="609"/>
      <c r="AO253" s="609"/>
      <c r="AP253" s="609"/>
      <c r="AQ253" s="609"/>
      <c r="AR253" s="609"/>
      <c r="AS253" s="609"/>
      <c r="AT253" s="609"/>
      <c r="AU253" s="609"/>
    </row>
    <row r="254" spans="1:47" s="33" customFormat="1">
      <c r="A254" s="272" t="s">
        <v>303</v>
      </c>
      <c r="B254" s="601">
        <v>3.0671100370748556</v>
      </c>
      <c r="C254" s="601"/>
      <c r="D254" s="601">
        <v>8.6815884707130362</v>
      </c>
      <c r="E254" s="602"/>
      <c r="F254" s="601">
        <v>2.1960367452119658</v>
      </c>
      <c r="G254" s="601"/>
      <c r="H254" s="601">
        <v>5.978748635526598</v>
      </c>
      <c r="I254" s="601"/>
      <c r="J254" s="601">
        <v>1.0327343479256257</v>
      </c>
      <c r="K254" s="601"/>
      <c r="L254" s="601">
        <v>2.0108464878709431</v>
      </c>
      <c r="M254" s="601"/>
      <c r="N254" s="601">
        <v>6.6127899885289818E-2</v>
      </c>
      <c r="O254" s="601"/>
      <c r="P254" s="601">
        <v>1.5967777478026133</v>
      </c>
      <c r="Q254" s="601"/>
      <c r="R254" s="601">
        <v>0.73720275646958844</v>
      </c>
      <c r="S254" s="601"/>
      <c r="T254" s="601">
        <v>4.4067558817804953</v>
      </c>
      <c r="U254" s="601"/>
      <c r="V254" s="139">
        <v>782</v>
      </c>
      <c r="W254" s="139">
        <v>896</v>
      </c>
    </row>
    <row r="255" spans="1:47" s="33" customFormat="1">
      <c r="A255" s="262"/>
      <c r="B255" s="365"/>
      <c r="C255" s="103"/>
      <c r="D255" s="365"/>
      <c r="E255" s="122"/>
      <c r="F255" s="365"/>
      <c r="G255" s="103"/>
      <c r="H255" s="365"/>
      <c r="I255" s="103"/>
      <c r="J255" s="365"/>
      <c r="K255" s="103"/>
      <c r="L255" s="365"/>
      <c r="M255" s="103"/>
      <c r="N255" s="365"/>
      <c r="O255" s="103"/>
      <c r="P255" s="365"/>
      <c r="Q255" s="103"/>
      <c r="R255" s="365"/>
      <c r="S255" s="103"/>
      <c r="T255" s="365"/>
      <c r="U255" s="103"/>
      <c r="V255" s="113"/>
      <c r="W255" s="113"/>
    </row>
    <row r="256" spans="1:47" s="33" customFormat="1">
      <c r="A256" s="228" t="s">
        <v>140</v>
      </c>
      <c r="B256" s="365"/>
      <c r="C256" s="103"/>
      <c r="D256" s="365"/>
      <c r="E256" s="122"/>
      <c r="F256" s="365"/>
      <c r="G256" s="103"/>
      <c r="H256" s="365"/>
      <c r="I256" s="103"/>
      <c r="J256" s="365"/>
      <c r="K256" s="103"/>
      <c r="L256" s="365"/>
      <c r="M256" s="103"/>
      <c r="N256" s="365"/>
      <c r="O256" s="103"/>
      <c r="P256" s="365"/>
      <c r="Q256" s="103"/>
      <c r="R256" s="365"/>
      <c r="S256" s="103"/>
      <c r="T256" s="365"/>
      <c r="U256" s="103"/>
      <c r="V256" s="113"/>
      <c r="W256" s="113"/>
    </row>
    <row r="257" spans="1:23" s="33" customFormat="1">
      <c r="A257" s="272" t="s">
        <v>140</v>
      </c>
      <c r="B257" s="601">
        <v>7.3209960697691621</v>
      </c>
      <c r="C257" s="601"/>
      <c r="D257" s="601">
        <v>15.660912618798491</v>
      </c>
      <c r="E257" s="602"/>
      <c r="F257" s="601">
        <v>5.2665660955615419</v>
      </c>
      <c r="G257" s="601"/>
      <c r="H257" s="601">
        <v>10.857641271176835</v>
      </c>
      <c r="I257" s="601"/>
      <c r="J257" s="601">
        <v>2.9412809966711553</v>
      </c>
      <c r="K257" s="601"/>
      <c r="L257" s="601">
        <v>4.6887207243759716</v>
      </c>
      <c r="M257" s="601"/>
      <c r="N257" s="601">
        <v>1.0397459858677289</v>
      </c>
      <c r="O257" s="601"/>
      <c r="P257" s="601">
        <v>5.2855949167763976</v>
      </c>
      <c r="Q257" s="601"/>
      <c r="R257" s="601">
        <v>5.2919796743083047</v>
      </c>
      <c r="S257" s="601"/>
      <c r="T257" s="601">
        <v>8.0023254618843289</v>
      </c>
      <c r="U257" s="601"/>
      <c r="V257" s="139">
        <v>1276</v>
      </c>
      <c r="W257" s="139">
        <v>1844</v>
      </c>
    </row>
    <row r="258" spans="1:23" s="33" customFormat="1">
      <c r="A258" s="268" t="s">
        <v>304</v>
      </c>
      <c r="B258" s="601">
        <v>8.2593580702186156</v>
      </c>
      <c r="C258" s="601"/>
      <c r="D258" s="601">
        <v>16.938367454963064</v>
      </c>
      <c r="E258" s="602"/>
      <c r="F258" s="601">
        <v>5.4683309133854809</v>
      </c>
      <c r="G258" s="601"/>
      <c r="H258" s="601">
        <v>11.191895887248405</v>
      </c>
      <c r="I258" s="601"/>
      <c r="J258" s="601">
        <v>3.8308014560273969</v>
      </c>
      <c r="K258" s="601"/>
      <c r="L258" s="601">
        <v>5.5150907109221734</v>
      </c>
      <c r="M258" s="601"/>
      <c r="N258" s="601">
        <v>1.0412020570891203</v>
      </c>
      <c r="O258" s="601"/>
      <c r="P258" s="601">
        <v>5.4422280040129065</v>
      </c>
      <c r="Q258" s="601"/>
      <c r="R258" s="601">
        <v>5.637776129492039</v>
      </c>
      <c r="S258" s="601"/>
      <c r="T258" s="601">
        <v>9.2398958765181245</v>
      </c>
      <c r="U258" s="601"/>
      <c r="V258" s="139">
        <v>896</v>
      </c>
      <c r="W258" s="139">
        <v>1401</v>
      </c>
    </row>
    <row r="259" spans="1:23" s="33" customFormat="1">
      <c r="A259" s="268" t="s">
        <v>305</v>
      </c>
      <c r="B259" s="601">
        <v>5.2196320046306868</v>
      </c>
      <c r="C259" s="601"/>
      <c r="D259" s="601">
        <v>11.041130163333868</v>
      </c>
      <c r="E259" s="602"/>
      <c r="F259" s="601">
        <v>4.8043002510866408</v>
      </c>
      <c r="G259" s="601"/>
      <c r="H259" s="601">
        <v>9.254595336233649</v>
      </c>
      <c r="I259" s="601"/>
      <c r="J259" s="601">
        <v>0.91742241824621851</v>
      </c>
      <c r="K259" s="601"/>
      <c r="L259" s="601">
        <v>2.2250604614941927</v>
      </c>
      <c r="M259" s="601"/>
      <c r="N259" s="601">
        <v>1.0364067397447727</v>
      </c>
      <c r="O259" s="601"/>
      <c r="P259" s="601">
        <v>4.0897051839799596</v>
      </c>
      <c r="Q259" s="601"/>
      <c r="R259" s="601">
        <v>4.4926073383848042</v>
      </c>
      <c r="S259" s="601"/>
      <c r="T259" s="601">
        <v>4.0652072518446492</v>
      </c>
      <c r="U259" s="601"/>
      <c r="V259" s="139">
        <v>380</v>
      </c>
      <c r="W259" s="139">
        <v>439</v>
      </c>
    </row>
    <row r="260" spans="1:23" s="33" customFormat="1">
      <c r="A260" s="272" t="s">
        <v>143</v>
      </c>
      <c r="B260" s="601">
        <v>3.940600077364917</v>
      </c>
      <c r="C260" s="601"/>
      <c r="D260" s="601">
        <v>6.2333629607687442</v>
      </c>
      <c r="E260" s="602"/>
      <c r="F260" s="601">
        <v>2.3790664538697981</v>
      </c>
      <c r="G260" s="601"/>
      <c r="H260" s="601">
        <v>4.3576234809747749</v>
      </c>
      <c r="I260" s="601"/>
      <c r="J260" s="601">
        <v>1.6477413792629347</v>
      </c>
      <c r="K260" s="601"/>
      <c r="L260" s="601">
        <v>1.3976831539782413</v>
      </c>
      <c r="M260" s="601"/>
      <c r="N260" s="601">
        <v>0.62757200507196631</v>
      </c>
      <c r="O260" s="601"/>
      <c r="P260" s="601">
        <v>2.8401614112045057</v>
      </c>
      <c r="Q260" s="601"/>
      <c r="R260" s="601">
        <v>2.3640379297047858</v>
      </c>
      <c r="S260" s="601"/>
      <c r="T260" s="601">
        <v>3.9774629861863566</v>
      </c>
      <c r="U260" s="601"/>
      <c r="V260" s="139">
        <v>7665</v>
      </c>
      <c r="W260" s="139">
        <v>8959</v>
      </c>
    </row>
    <row r="261" spans="1:23" s="33" customFormat="1">
      <c r="A261" s="262"/>
      <c r="B261" s="365"/>
      <c r="C261" s="103"/>
      <c r="D261" s="365"/>
      <c r="E261" s="122"/>
      <c r="F261" s="365"/>
      <c r="G261" s="103"/>
      <c r="H261" s="365"/>
      <c r="I261" s="103"/>
      <c r="J261" s="365"/>
      <c r="K261" s="103"/>
      <c r="L261" s="365"/>
      <c r="M261" s="103"/>
      <c r="N261" s="365"/>
      <c r="O261" s="103"/>
      <c r="P261" s="365"/>
      <c r="Q261" s="103"/>
      <c r="R261" s="365"/>
      <c r="S261" s="103"/>
      <c r="T261" s="365"/>
      <c r="U261" s="103"/>
      <c r="V261" s="113"/>
      <c r="W261" s="113"/>
    </row>
    <row r="262" spans="1:23" s="33" customFormat="1">
      <c r="A262" s="320" t="s">
        <v>243</v>
      </c>
      <c r="B262" s="365"/>
      <c r="C262" s="103"/>
      <c r="D262" s="365"/>
      <c r="E262" s="122"/>
      <c r="F262" s="365"/>
      <c r="G262" s="103"/>
      <c r="H262" s="365"/>
      <c r="I262" s="103"/>
      <c r="J262" s="365"/>
      <c r="K262" s="103"/>
      <c r="L262" s="365"/>
      <c r="M262" s="103"/>
      <c r="N262" s="365"/>
      <c r="O262" s="103"/>
      <c r="P262" s="365"/>
      <c r="Q262" s="103"/>
      <c r="R262" s="365"/>
      <c r="S262" s="103"/>
      <c r="T262" s="365"/>
      <c r="U262" s="103"/>
      <c r="V262" s="113"/>
      <c r="W262" s="113"/>
    </row>
    <row r="263" spans="1:23" s="33" customFormat="1">
      <c r="A263" s="318" t="s">
        <v>245</v>
      </c>
      <c r="B263" s="601">
        <v>5.9640044034338784</v>
      </c>
      <c r="C263" s="601"/>
      <c r="D263" s="601">
        <v>8.290173728156164</v>
      </c>
      <c r="E263" s="602"/>
      <c r="F263" s="601">
        <v>3.0461395228560946</v>
      </c>
      <c r="G263" s="601"/>
      <c r="H263" s="601">
        <v>5.8666672121713432</v>
      </c>
      <c r="I263" s="601"/>
      <c r="J263" s="601">
        <v>2.799876358270978</v>
      </c>
      <c r="K263" s="601"/>
      <c r="L263" s="601">
        <v>2.7032654650517633</v>
      </c>
      <c r="M263" s="601"/>
      <c r="N263" s="601">
        <v>0.3564873678175659</v>
      </c>
      <c r="O263" s="601"/>
      <c r="P263" s="601">
        <v>2.1235654482389399</v>
      </c>
      <c r="Q263" s="601"/>
      <c r="R263" s="601">
        <v>3.4171313861043844</v>
      </c>
      <c r="S263" s="601"/>
      <c r="T263" s="601">
        <v>3.8357318219478893</v>
      </c>
      <c r="U263" s="601"/>
      <c r="V263" s="139">
        <v>896</v>
      </c>
      <c r="W263" s="139">
        <v>2119</v>
      </c>
    </row>
    <row r="264" spans="1:23" s="33" customFormat="1">
      <c r="A264" s="318" t="s">
        <v>319</v>
      </c>
      <c r="B264" s="601">
        <v>4.9481447714850324</v>
      </c>
      <c r="C264" s="601"/>
      <c r="D264" s="601">
        <v>9.01865428998296</v>
      </c>
      <c r="E264" s="602"/>
      <c r="F264" s="601">
        <v>3.3674085694817246</v>
      </c>
      <c r="G264" s="601"/>
      <c r="H264" s="601">
        <v>6.5605289759279772</v>
      </c>
      <c r="I264" s="601"/>
      <c r="J264" s="601">
        <v>2.0794888428668243</v>
      </c>
      <c r="K264" s="601"/>
      <c r="L264" s="601">
        <v>2.1359938807513674</v>
      </c>
      <c r="M264" s="601"/>
      <c r="N264" s="601">
        <v>1.7788029991709924</v>
      </c>
      <c r="O264" s="601"/>
      <c r="P264" s="601">
        <v>3.2646739540602119</v>
      </c>
      <c r="Q264" s="601"/>
      <c r="R264" s="601">
        <v>3.5277974992929968</v>
      </c>
      <c r="S264" s="601"/>
      <c r="T264" s="601">
        <v>4.2799900456446158</v>
      </c>
      <c r="U264" s="601"/>
      <c r="V264" s="139">
        <v>1366</v>
      </c>
      <c r="W264" s="139">
        <v>3236</v>
      </c>
    </row>
    <row r="265" spans="1:23" s="33" customFormat="1">
      <c r="A265" s="318" t="s">
        <v>249</v>
      </c>
      <c r="B265" s="601">
        <v>4.0358957793276984</v>
      </c>
      <c r="C265" s="601"/>
      <c r="D265" s="601">
        <v>6.7072615840806833</v>
      </c>
      <c r="E265" s="602"/>
      <c r="F265" s="601">
        <v>2.5744031283198781</v>
      </c>
      <c r="G265" s="601"/>
      <c r="H265" s="601">
        <v>4.5190329618864089</v>
      </c>
      <c r="I265" s="601"/>
      <c r="J265" s="601">
        <v>1.6191944884464029</v>
      </c>
      <c r="K265" s="601"/>
      <c r="L265" s="601">
        <v>1.4963454522849537</v>
      </c>
      <c r="M265" s="601"/>
      <c r="N265" s="601">
        <v>0.47924706508217252</v>
      </c>
      <c r="O265" s="601"/>
      <c r="P265" s="601">
        <v>3.5697169464599265</v>
      </c>
      <c r="Q265" s="601"/>
      <c r="R265" s="601">
        <v>2.4885613431878677</v>
      </c>
      <c r="S265" s="601"/>
      <c r="T265" s="601">
        <v>5.0999150472036678</v>
      </c>
      <c r="U265" s="601"/>
      <c r="V265" s="139">
        <v>6661</v>
      </c>
      <c r="W265" s="139">
        <v>5426</v>
      </c>
    </row>
    <row r="266" spans="1:23" s="33" customFormat="1">
      <c r="A266" s="235"/>
      <c r="B266" s="605"/>
      <c r="C266" s="605"/>
      <c r="D266" s="605"/>
      <c r="E266" s="606"/>
      <c r="F266" s="605"/>
      <c r="G266" s="605"/>
      <c r="H266" s="605"/>
      <c r="I266" s="605"/>
      <c r="J266" s="605"/>
      <c r="K266" s="605"/>
      <c r="L266" s="605"/>
      <c r="M266" s="605"/>
      <c r="N266" s="605"/>
      <c r="O266" s="605"/>
      <c r="P266" s="605"/>
      <c r="Q266" s="605"/>
      <c r="R266" s="605"/>
      <c r="S266" s="605"/>
      <c r="T266" s="605"/>
      <c r="U266" s="605"/>
      <c r="V266" s="140"/>
      <c r="W266" s="140"/>
    </row>
    <row r="267" spans="1:23" s="33" customFormat="1">
      <c r="A267" s="607" t="s">
        <v>257</v>
      </c>
      <c r="B267" s="607"/>
      <c r="C267" s="607"/>
      <c r="D267" s="607"/>
      <c r="E267" s="607"/>
      <c r="F267" s="117"/>
      <c r="G267" s="131"/>
      <c r="H267" s="117"/>
      <c r="I267" s="131"/>
      <c r="J267" s="117"/>
      <c r="K267" s="131"/>
      <c r="L267" s="117"/>
      <c r="M267" s="131"/>
      <c r="N267" s="117"/>
      <c r="O267" s="131"/>
      <c r="P267" s="117"/>
      <c r="Q267" s="131"/>
      <c r="R267" s="117"/>
      <c r="S267" s="131"/>
      <c r="T267" s="117"/>
      <c r="U267" s="131"/>
      <c r="V267" s="131"/>
      <c r="W267" s="131"/>
    </row>
    <row r="268" spans="1:23" s="33" customFormat="1">
      <c r="A268" s="552" t="s">
        <v>397</v>
      </c>
      <c r="B268" s="552"/>
      <c r="C268" s="552"/>
      <c r="D268" s="552"/>
      <c r="E268" s="552"/>
      <c r="F268" s="552"/>
      <c r="G268" s="552"/>
      <c r="H268" s="552"/>
      <c r="I268" s="130"/>
      <c r="J268" s="130"/>
      <c r="K268" s="130"/>
      <c r="L268" s="130"/>
      <c r="M268" s="131"/>
      <c r="N268" s="131"/>
      <c r="O268" s="131"/>
      <c r="P268" s="131"/>
      <c r="Q268" s="131"/>
      <c r="R268" s="131"/>
      <c r="S268" s="131"/>
      <c r="T268" s="131"/>
      <c r="U268" s="131"/>
      <c r="V268" s="131"/>
      <c r="W268" s="131"/>
    </row>
    <row r="269" spans="1:23" s="33" customFormat="1">
      <c r="A269" s="608" t="s">
        <v>398</v>
      </c>
      <c r="B269" s="608"/>
      <c r="C269" s="608"/>
      <c r="D269" s="608"/>
      <c r="E269" s="608"/>
      <c r="F269" s="608"/>
      <c r="G269" s="608"/>
      <c r="H269" s="608"/>
      <c r="I269" s="608"/>
      <c r="J269" s="608"/>
      <c r="K269" s="608"/>
      <c r="L269" s="608"/>
      <c r="M269" s="608"/>
      <c r="N269" s="608"/>
      <c r="O269" s="608"/>
      <c r="P269" s="608"/>
      <c r="Q269" s="608"/>
      <c r="R269" s="608"/>
      <c r="S269" s="608"/>
      <c r="T269" s="608"/>
      <c r="U269" s="608"/>
      <c r="V269" s="608"/>
      <c r="W269" s="608"/>
    </row>
    <row r="270" spans="1:23" s="33" customFormat="1">
      <c r="A270" s="609" t="s">
        <v>328</v>
      </c>
      <c r="B270" s="609"/>
      <c r="C270" s="609"/>
      <c r="D270" s="609"/>
      <c r="E270" s="609"/>
      <c r="F270" s="609"/>
      <c r="G270" s="609"/>
      <c r="H270" s="609"/>
      <c r="I270" s="609"/>
      <c r="J270" s="609"/>
      <c r="K270" s="609"/>
      <c r="L270" s="609"/>
      <c r="M270" s="609"/>
      <c r="N270" s="609"/>
      <c r="O270" s="609"/>
      <c r="P270" s="609"/>
      <c r="Q270" s="609"/>
      <c r="R270" s="609"/>
      <c r="S270" s="609"/>
      <c r="T270" s="609"/>
      <c r="U270" s="609"/>
      <c r="V270" s="609"/>
      <c r="W270" s="609"/>
    </row>
    <row r="271" spans="1:23" s="33" customFormat="1">
      <c r="A271" s="610" t="s">
        <v>329</v>
      </c>
      <c r="B271" s="609"/>
      <c r="C271" s="609"/>
      <c r="D271" s="609"/>
      <c r="E271" s="609"/>
      <c r="F271" s="609"/>
      <c r="G271" s="609"/>
      <c r="H271" s="609"/>
      <c r="I271" s="609"/>
      <c r="J271" s="609"/>
      <c r="K271" s="609"/>
      <c r="L271" s="609"/>
      <c r="M271" s="609"/>
      <c r="N271" s="609"/>
      <c r="O271" s="609"/>
      <c r="P271" s="609"/>
      <c r="Q271" s="609"/>
      <c r="R271" s="609"/>
      <c r="S271" s="609"/>
      <c r="T271" s="609"/>
      <c r="U271" s="609"/>
      <c r="V271" s="609"/>
      <c r="W271" s="609"/>
    </row>
    <row r="272" spans="1:23" s="33" customFormat="1"/>
    <row r="273" spans="1:47" s="33" customFormat="1"/>
    <row r="274" spans="1:47" s="33" customFormat="1">
      <c r="A274" s="14" t="s">
        <v>393</v>
      </c>
    </row>
    <row r="275" spans="1:47" s="33" customFormat="1">
      <c r="A275" s="588" t="s">
        <v>344</v>
      </c>
      <c r="B275" s="588"/>
      <c r="C275" s="588"/>
      <c r="D275" s="588"/>
      <c r="E275" s="588"/>
      <c r="F275" s="588"/>
      <c r="G275" s="588"/>
      <c r="H275" s="588"/>
      <c r="I275" s="588"/>
      <c r="J275" s="588"/>
      <c r="K275" s="588"/>
      <c r="L275" s="588"/>
      <c r="M275" s="588"/>
      <c r="N275" s="588"/>
      <c r="O275" s="588"/>
      <c r="P275" s="588"/>
      <c r="Q275" s="588"/>
      <c r="R275" s="588"/>
      <c r="S275" s="588"/>
      <c r="T275" s="588"/>
      <c r="U275" s="588"/>
      <c r="V275" s="588"/>
      <c r="W275" s="588"/>
      <c r="Y275" s="588" t="s">
        <v>348</v>
      </c>
      <c r="Z275" s="588"/>
      <c r="AA275" s="588"/>
      <c r="AB275" s="588"/>
      <c r="AC275" s="588"/>
      <c r="AD275" s="588"/>
      <c r="AE275" s="588"/>
      <c r="AF275" s="588"/>
      <c r="AG275" s="588"/>
      <c r="AH275" s="588"/>
      <c r="AI275" s="588"/>
      <c r="AJ275" s="588"/>
      <c r="AK275" s="588"/>
      <c r="AL275" s="588"/>
      <c r="AM275" s="588"/>
      <c r="AN275" s="588"/>
      <c r="AO275" s="588"/>
      <c r="AP275" s="588"/>
      <c r="AQ275" s="588"/>
      <c r="AR275" s="588"/>
      <c r="AS275" s="588"/>
      <c r="AT275" s="588"/>
      <c r="AU275" s="588"/>
    </row>
    <row r="276" spans="1:47" s="33" customFormat="1">
      <c r="A276" s="228"/>
      <c r="B276" s="262"/>
      <c r="C276" s="262"/>
      <c r="D276" s="262"/>
      <c r="E276" s="262"/>
      <c r="F276" s="262"/>
      <c r="G276" s="262"/>
      <c r="H276" s="262"/>
      <c r="I276" s="262"/>
      <c r="J276" s="262"/>
      <c r="K276" s="262"/>
      <c r="L276" s="262"/>
      <c r="M276" s="262"/>
      <c r="N276" s="262"/>
      <c r="O276" s="262"/>
      <c r="P276" s="262"/>
      <c r="Q276" s="262"/>
      <c r="R276" s="262"/>
      <c r="S276" s="262"/>
      <c r="T276" s="262"/>
      <c r="U276" s="262"/>
      <c r="V276" s="262"/>
      <c r="W276" s="262"/>
      <c r="Y276" s="228"/>
      <c r="Z276" s="236"/>
      <c r="AA276" s="228"/>
      <c r="AB276" s="236"/>
      <c r="AC276" s="228"/>
      <c r="AD276" s="236"/>
      <c r="AE276" s="228"/>
      <c r="AF276" s="236"/>
      <c r="AG276" s="228"/>
      <c r="AH276" s="236"/>
      <c r="AI276" s="228"/>
      <c r="AJ276" s="236"/>
      <c r="AK276" s="135"/>
      <c r="AL276" s="236"/>
      <c r="AM276" s="228"/>
      <c r="AN276" s="236"/>
      <c r="AO276" s="228"/>
      <c r="AP276" s="236"/>
      <c r="AQ276" s="228"/>
      <c r="AR276" s="236"/>
      <c r="AS276" s="228"/>
      <c r="AT276" s="228"/>
      <c r="AU276" s="228"/>
    </row>
    <row r="277" spans="1:47" s="33" customFormat="1">
      <c r="A277" s="263" t="s">
        <v>14</v>
      </c>
      <c r="B277" s="234"/>
      <c r="C277" s="274"/>
      <c r="D277" s="234"/>
      <c r="E277" s="274"/>
      <c r="F277" s="234"/>
      <c r="G277" s="274"/>
      <c r="H277" s="234"/>
      <c r="I277" s="274"/>
      <c r="J277" s="234"/>
      <c r="K277" s="274"/>
      <c r="L277" s="234"/>
      <c r="M277" s="133"/>
      <c r="N277" s="234"/>
      <c r="O277" s="274"/>
      <c r="P277" s="234"/>
      <c r="Q277" s="274"/>
      <c r="R277" s="234"/>
      <c r="S277" s="274"/>
      <c r="T277" s="234"/>
      <c r="U277" s="274"/>
      <c r="V277" s="274"/>
      <c r="W277" s="264" t="s">
        <v>297</v>
      </c>
      <c r="Y277" s="263" t="s">
        <v>14</v>
      </c>
      <c r="Z277" s="234"/>
      <c r="AA277" s="274"/>
      <c r="AB277" s="234"/>
      <c r="AC277" s="274"/>
      <c r="AD277" s="234"/>
      <c r="AE277" s="274"/>
      <c r="AF277" s="234"/>
      <c r="AG277" s="274"/>
      <c r="AH277" s="234"/>
      <c r="AI277" s="274"/>
      <c r="AJ277" s="234"/>
      <c r="AK277" s="133"/>
      <c r="AL277" s="234"/>
      <c r="AM277" s="274"/>
      <c r="AN277" s="234"/>
      <c r="AO277" s="274"/>
      <c r="AP277" s="234"/>
      <c r="AQ277" s="274"/>
      <c r="AR277" s="234"/>
      <c r="AS277" s="274"/>
      <c r="AT277" s="274"/>
      <c r="AU277" s="264" t="s">
        <v>297</v>
      </c>
    </row>
    <row r="278" spans="1:47" s="33" customFormat="1">
      <c r="A278" s="262"/>
      <c r="B278" s="597" t="s">
        <v>321</v>
      </c>
      <c r="C278" s="597"/>
      <c r="D278" s="597"/>
      <c r="E278" s="598"/>
      <c r="F278" s="599" t="s">
        <v>322</v>
      </c>
      <c r="G278" s="599"/>
      <c r="H278" s="599"/>
      <c r="I278" s="599"/>
      <c r="J278" s="599" t="s">
        <v>323</v>
      </c>
      <c r="K278" s="599"/>
      <c r="L278" s="599"/>
      <c r="M278" s="599"/>
      <c r="N278" s="599" t="s">
        <v>324</v>
      </c>
      <c r="O278" s="599"/>
      <c r="P278" s="599"/>
      <c r="Q278" s="599"/>
      <c r="R278" s="599" t="s">
        <v>325</v>
      </c>
      <c r="S278" s="599"/>
      <c r="T278" s="599"/>
      <c r="U278" s="599"/>
      <c r="V278" s="600" t="s">
        <v>345</v>
      </c>
      <c r="W278" s="600"/>
      <c r="Y278" s="233"/>
      <c r="Z278" s="597" t="s">
        <v>321</v>
      </c>
      <c r="AA278" s="597"/>
      <c r="AB278" s="597"/>
      <c r="AC278" s="598"/>
      <c r="AD278" s="599" t="s">
        <v>322</v>
      </c>
      <c r="AE278" s="599"/>
      <c r="AF278" s="599"/>
      <c r="AG278" s="599"/>
      <c r="AH278" s="599" t="s">
        <v>323</v>
      </c>
      <c r="AI278" s="599"/>
      <c r="AJ278" s="599"/>
      <c r="AK278" s="599"/>
      <c r="AL278" s="599" t="s">
        <v>324</v>
      </c>
      <c r="AM278" s="599"/>
      <c r="AN278" s="599"/>
      <c r="AO278" s="599"/>
      <c r="AP278" s="599" t="s">
        <v>325</v>
      </c>
      <c r="AQ278" s="599"/>
      <c r="AR278" s="599"/>
      <c r="AS278" s="599"/>
      <c r="AT278" s="600" t="s">
        <v>345</v>
      </c>
      <c r="AU278" s="600"/>
    </row>
    <row r="279" spans="1:47" s="33" customFormat="1">
      <c r="A279" s="274"/>
      <c r="B279" s="595" t="s">
        <v>176</v>
      </c>
      <c r="C279" s="595"/>
      <c r="D279" s="595" t="s">
        <v>177</v>
      </c>
      <c r="E279" s="596"/>
      <c r="F279" s="595" t="s">
        <v>176</v>
      </c>
      <c r="G279" s="595"/>
      <c r="H279" s="595" t="s">
        <v>177</v>
      </c>
      <c r="I279" s="595"/>
      <c r="J279" s="595" t="s">
        <v>176</v>
      </c>
      <c r="K279" s="595"/>
      <c r="L279" s="595" t="s">
        <v>177</v>
      </c>
      <c r="M279" s="595"/>
      <c r="N279" s="595" t="s">
        <v>176</v>
      </c>
      <c r="O279" s="595"/>
      <c r="P279" s="595" t="s">
        <v>177</v>
      </c>
      <c r="Q279" s="595"/>
      <c r="R279" s="595" t="s">
        <v>176</v>
      </c>
      <c r="S279" s="595"/>
      <c r="T279" s="595" t="s">
        <v>177</v>
      </c>
      <c r="U279" s="595"/>
      <c r="V279" s="286" t="s">
        <v>176</v>
      </c>
      <c r="W279" s="286" t="s">
        <v>177</v>
      </c>
      <c r="Y279" s="274"/>
      <c r="Z279" s="595" t="s">
        <v>176</v>
      </c>
      <c r="AA279" s="595"/>
      <c r="AB279" s="595" t="s">
        <v>177</v>
      </c>
      <c r="AC279" s="596"/>
      <c r="AD279" s="595" t="s">
        <v>176</v>
      </c>
      <c r="AE279" s="595"/>
      <c r="AF279" s="595" t="s">
        <v>177</v>
      </c>
      <c r="AG279" s="595"/>
      <c r="AH279" s="595" t="s">
        <v>176</v>
      </c>
      <c r="AI279" s="595"/>
      <c r="AJ279" s="595" t="s">
        <v>177</v>
      </c>
      <c r="AK279" s="595"/>
      <c r="AL279" s="595" t="s">
        <v>176</v>
      </c>
      <c r="AM279" s="595"/>
      <c r="AN279" s="595" t="s">
        <v>177</v>
      </c>
      <c r="AO279" s="595"/>
      <c r="AP279" s="595" t="s">
        <v>176</v>
      </c>
      <c r="AQ279" s="595"/>
      <c r="AR279" s="595" t="s">
        <v>177</v>
      </c>
      <c r="AS279" s="595"/>
      <c r="AT279" s="287" t="s">
        <v>176</v>
      </c>
      <c r="AU279" s="287" t="s">
        <v>177</v>
      </c>
    </row>
    <row r="280" spans="1:47" s="33" customFormat="1">
      <c r="A280" s="262"/>
      <c r="B280" s="578" t="s">
        <v>346</v>
      </c>
      <c r="C280" s="578"/>
      <c r="D280" s="578"/>
      <c r="E280" s="578"/>
      <c r="F280" s="578"/>
      <c r="G280" s="578"/>
      <c r="H280" s="578"/>
      <c r="I280" s="578"/>
      <c r="J280" s="578"/>
      <c r="K280" s="578"/>
      <c r="L280" s="578"/>
      <c r="M280" s="578"/>
      <c r="N280" s="578"/>
      <c r="O280" s="578"/>
      <c r="P280" s="578"/>
      <c r="Q280" s="578"/>
      <c r="R280" s="578"/>
      <c r="S280" s="578"/>
      <c r="T280" s="578"/>
      <c r="U280" s="578"/>
      <c r="V280" s="102"/>
      <c r="W280" s="102"/>
      <c r="Y280" s="317"/>
      <c r="Z280" s="578" t="s">
        <v>298</v>
      </c>
      <c r="AA280" s="578"/>
      <c r="AB280" s="578"/>
      <c r="AC280" s="578"/>
      <c r="AD280" s="578"/>
      <c r="AE280" s="578"/>
      <c r="AF280" s="578"/>
      <c r="AG280" s="578"/>
      <c r="AH280" s="578"/>
      <c r="AI280" s="578"/>
      <c r="AJ280" s="578"/>
      <c r="AK280" s="578"/>
      <c r="AL280" s="578"/>
      <c r="AM280" s="578"/>
      <c r="AN280" s="578"/>
      <c r="AO280" s="578"/>
      <c r="AP280" s="578"/>
      <c r="AQ280" s="578"/>
      <c r="AR280" s="578"/>
      <c r="AS280" s="578"/>
      <c r="AT280" s="129"/>
      <c r="AU280" s="129"/>
    </row>
    <row r="281" spans="1:47" s="33" customFormat="1">
      <c r="A281" s="262"/>
      <c r="B281" s="231"/>
      <c r="C281" s="317"/>
      <c r="D281" s="231"/>
      <c r="E281" s="134"/>
      <c r="F281" s="262"/>
      <c r="G281" s="132"/>
      <c r="H281" s="262"/>
      <c r="I281" s="262"/>
      <c r="J281" s="115"/>
      <c r="K281" s="115"/>
      <c r="L281" s="115"/>
      <c r="M281" s="116"/>
      <c r="N281" s="116"/>
      <c r="O281" s="116"/>
      <c r="P281" s="116"/>
      <c r="Q281" s="116"/>
      <c r="R281" s="116"/>
      <c r="S281" s="116"/>
      <c r="T281" s="262"/>
      <c r="U281" s="132"/>
      <c r="V281" s="102"/>
      <c r="W281" s="102"/>
      <c r="Y281" s="262"/>
      <c r="Z281" s="231"/>
      <c r="AA281" s="317"/>
      <c r="AB281" s="231"/>
      <c r="AC281" s="134"/>
      <c r="AD281" s="262"/>
      <c r="AE281" s="132"/>
      <c r="AF281" s="262"/>
      <c r="AG281" s="262"/>
      <c r="AH281" s="262"/>
      <c r="AI281" s="141"/>
      <c r="AJ281" s="262"/>
      <c r="AK281" s="262"/>
      <c r="AL281" s="262"/>
      <c r="AM281" s="132"/>
      <c r="AN281" s="262"/>
      <c r="AO281" s="132"/>
      <c r="AP281" s="262"/>
      <c r="AQ281" s="132"/>
      <c r="AR281" s="262"/>
      <c r="AS281" s="132"/>
      <c r="AT281" s="142"/>
      <c r="AU281" s="142"/>
    </row>
    <row r="282" spans="1:47" s="33" customFormat="1">
      <c r="A282" s="319" t="s">
        <v>181</v>
      </c>
      <c r="B282" s="601">
        <v>3.9591050886201691</v>
      </c>
      <c r="C282" s="601"/>
      <c r="D282" s="601">
        <v>8.1678965326730157</v>
      </c>
      <c r="E282" s="602"/>
      <c r="F282" s="611">
        <v>2.5451458674140284</v>
      </c>
      <c r="G282" s="601"/>
      <c r="H282" s="601">
        <v>5.8328343064523223</v>
      </c>
      <c r="I282" s="601"/>
      <c r="J282" s="601">
        <v>1.4225019311384011</v>
      </c>
      <c r="K282" s="601"/>
      <c r="L282" s="601">
        <v>2.1666916500831541</v>
      </c>
      <c r="M282" s="601"/>
      <c r="N282" s="601">
        <v>0.70000064075887469</v>
      </c>
      <c r="O282" s="601"/>
      <c r="P282" s="601">
        <v>2.717691744792222</v>
      </c>
      <c r="Q282" s="601"/>
      <c r="R282" s="601">
        <v>2.4289600781425849</v>
      </c>
      <c r="S282" s="601"/>
      <c r="T282" s="601">
        <v>4.8999497516748844</v>
      </c>
      <c r="U282" s="601"/>
      <c r="V282" s="108">
        <v>8524</v>
      </c>
      <c r="W282" s="108">
        <v>10363</v>
      </c>
      <c r="Y282" s="319" t="s">
        <v>181</v>
      </c>
      <c r="Z282" s="601">
        <v>3.9591050886201691</v>
      </c>
      <c r="AA282" s="601"/>
      <c r="AB282" s="601">
        <v>8.1678965326730157</v>
      </c>
      <c r="AC282" s="602"/>
      <c r="AD282" s="611">
        <v>2.5451458674140284</v>
      </c>
      <c r="AE282" s="601"/>
      <c r="AF282" s="601">
        <v>5.8328343064523223</v>
      </c>
      <c r="AG282" s="601"/>
      <c r="AH282" s="601">
        <v>1.4225019311384011</v>
      </c>
      <c r="AI282" s="601"/>
      <c r="AJ282" s="601">
        <v>2.1666916500831541</v>
      </c>
      <c r="AK282" s="601"/>
      <c r="AL282" s="601">
        <v>0.70000064075887469</v>
      </c>
      <c r="AM282" s="601"/>
      <c r="AN282" s="601">
        <v>2.717691744792222</v>
      </c>
      <c r="AO282" s="601"/>
      <c r="AP282" s="601">
        <v>2.4289600781425849</v>
      </c>
      <c r="AQ282" s="601"/>
      <c r="AR282" s="601">
        <v>4.8999497516748844</v>
      </c>
      <c r="AS282" s="601"/>
      <c r="AT282" s="108">
        <v>8524</v>
      </c>
      <c r="AU282" s="108">
        <v>10363</v>
      </c>
    </row>
    <row r="283" spans="1:47" s="33" customFormat="1">
      <c r="A283" s="262"/>
      <c r="B283" s="231"/>
      <c r="C283" s="317"/>
      <c r="D283" s="231"/>
      <c r="E283" s="134"/>
      <c r="F283" s="231"/>
      <c r="G283" s="132"/>
      <c r="H283" s="231"/>
      <c r="I283" s="262"/>
      <c r="J283" s="231"/>
      <c r="K283" s="141"/>
      <c r="L283" s="231"/>
      <c r="M283" s="262"/>
      <c r="N283" s="231"/>
      <c r="O283" s="132"/>
      <c r="P283" s="231"/>
      <c r="Q283" s="132"/>
      <c r="R283" s="231"/>
      <c r="S283" s="132"/>
      <c r="T283" s="231"/>
      <c r="U283" s="132"/>
      <c r="V283" s="107"/>
      <c r="W283" s="107"/>
      <c r="Y283" s="262"/>
      <c r="Z283" s="601"/>
      <c r="AA283" s="601"/>
      <c r="AB283" s="601"/>
      <c r="AC283" s="602"/>
      <c r="AD283" s="611"/>
      <c r="AE283" s="601"/>
      <c r="AF283" s="601"/>
      <c r="AG283" s="601"/>
      <c r="AH283" s="601"/>
      <c r="AI283" s="601"/>
      <c r="AJ283" s="601"/>
      <c r="AK283" s="601"/>
      <c r="AL283" s="601"/>
      <c r="AM283" s="601"/>
      <c r="AN283" s="601"/>
      <c r="AO283" s="601"/>
      <c r="AP283" s="601"/>
      <c r="AQ283" s="601"/>
      <c r="AR283" s="601"/>
      <c r="AS283" s="601"/>
      <c r="AT283" s="107"/>
      <c r="AU283" s="107"/>
    </row>
    <row r="284" spans="1:47" s="33" customFormat="1">
      <c r="A284" s="228" t="s">
        <v>299</v>
      </c>
      <c r="B284" s="119"/>
      <c r="C284" s="115"/>
      <c r="D284" s="119"/>
      <c r="E284" s="120"/>
      <c r="F284" s="119"/>
      <c r="G284" s="141"/>
      <c r="H284" s="119"/>
      <c r="I284" s="141"/>
      <c r="J284" s="119"/>
      <c r="K284" s="141"/>
      <c r="L284" s="119"/>
      <c r="M284" s="262"/>
      <c r="N284" s="119"/>
      <c r="O284" s="141"/>
      <c r="P284" s="119"/>
      <c r="Q284" s="141"/>
      <c r="R284" s="119"/>
      <c r="S284" s="141"/>
      <c r="T284" s="119"/>
      <c r="U284" s="141"/>
      <c r="V284" s="105"/>
      <c r="W284" s="105"/>
      <c r="Y284" s="237" t="s">
        <v>262</v>
      </c>
      <c r="Z284" s="601"/>
      <c r="AA284" s="601"/>
      <c r="AB284" s="601"/>
      <c r="AC284" s="602"/>
      <c r="AD284" s="611"/>
      <c r="AE284" s="601"/>
      <c r="AF284" s="601"/>
      <c r="AG284" s="601"/>
      <c r="AH284" s="601"/>
      <c r="AI284" s="601"/>
      <c r="AJ284" s="601"/>
      <c r="AK284" s="601"/>
      <c r="AL284" s="601"/>
      <c r="AM284" s="601"/>
      <c r="AN284" s="601"/>
      <c r="AO284" s="601"/>
      <c r="AP284" s="601"/>
      <c r="AQ284" s="601"/>
      <c r="AR284" s="601"/>
      <c r="AS284" s="601"/>
      <c r="AT284" s="107"/>
      <c r="AU284" s="107"/>
    </row>
    <row r="285" spans="1:47" s="33" customFormat="1">
      <c r="A285" s="272" t="s">
        <v>183</v>
      </c>
      <c r="B285" s="603">
        <v>6.5813834405067855</v>
      </c>
      <c r="C285" s="603"/>
      <c r="D285" s="603">
        <v>12.571755279907016</v>
      </c>
      <c r="E285" s="604"/>
      <c r="F285" s="612">
        <v>3.7039950724535418</v>
      </c>
      <c r="G285" s="603"/>
      <c r="H285" s="603">
        <v>6.6058282950665337</v>
      </c>
      <c r="I285" s="603"/>
      <c r="J285" s="603">
        <v>3.2295853822554315</v>
      </c>
      <c r="K285" s="603"/>
      <c r="L285" s="603">
        <v>5.6239996828299956</v>
      </c>
      <c r="M285" s="603"/>
      <c r="N285" s="603">
        <v>1.4379062127722069</v>
      </c>
      <c r="O285" s="603"/>
      <c r="P285" s="603">
        <v>8.9832938041818835</v>
      </c>
      <c r="Q285" s="603"/>
      <c r="R285" s="603">
        <v>4.1733432835771884</v>
      </c>
      <c r="S285" s="603"/>
      <c r="T285" s="603">
        <v>10.300684362952063</v>
      </c>
      <c r="U285" s="603"/>
      <c r="V285" s="106">
        <v>417</v>
      </c>
      <c r="W285" s="106">
        <v>425</v>
      </c>
      <c r="Y285" s="272" t="s">
        <v>309</v>
      </c>
      <c r="Z285" s="601">
        <v>3.9979180920854049</v>
      </c>
      <c r="AA285" s="601"/>
      <c r="AB285" s="601">
        <v>7.5866438955583391</v>
      </c>
      <c r="AC285" s="602"/>
      <c r="AD285" s="611">
        <v>2.4824675848723921</v>
      </c>
      <c r="AE285" s="601"/>
      <c r="AF285" s="601">
        <v>5.2317449185741198</v>
      </c>
      <c r="AG285" s="601"/>
      <c r="AH285" s="601">
        <v>1.5785329486675708</v>
      </c>
      <c r="AI285" s="601"/>
      <c r="AJ285" s="601">
        <v>2.2164268999177454</v>
      </c>
      <c r="AK285" s="601"/>
      <c r="AL285" s="601">
        <v>0.81689847300779639</v>
      </c>
      <c r="AM285" s="601"/>
      <c r="AN285" s="601">
        <v>3.4042224472775637</v>
      </c>
      <c r="AO285" s="601"/>
      <c r="AP285" s="601">
        <v>2.7488395826337784</v>
      </c>
      <c r="AQ285" s="601"/>
      <c r="AR285" s="601">
        <v>4.7383923560555976</v>
      </c>
      <c r="AS285" s="601"/>
      <c r="AT285" s="107">
        <v>5526</v>
      </c>
      <c r="AU285" s="107">
        <v>5600</v>
      </c>
    </row>
    <row r="286" spans="1:47" s="33" customFormat="1">
      <c r="A286" s="272" t="s">
        <v>184</v>
      </c>
      <c r="B286" s="603">
        <v>4.9638399087243501</v>
      </c>
      <c r="C286" s="603"/>
      <c r="D286" s="603">
        <v>8.8568890867702699</v>
      </c>
      <c r="E286" s="604"/>
      <c r="F286" s="612">
        <v>3.0084795070640635</v>
      </c>
      <c r="G286" s="603"/>
      <c r="H286" s="603">
        <v>6.3163037560545341</v>
      </c>
      <c r="I286" s="603"/>
      <c r="J286" s="603">
        <v>2.4893977045301305</v>
      </c>
      <c r="K286" s="603"/>
      <c r="L286" s="603">
        <v>2.5884349653682825</v>
      </c>
      <c r="M286" s="603"/>
      <c r="N286" s="603">
        <v>2.1749701091268432</v>
      </c>
      <c r="O286" s="603"/>
      <c r="P286" s="603">
        <v>5.7793056652416981</v>
      </c>
      <c r="Q286" s="603"/>
      <c r="R286" s="603">
        <v>2.768788123111023</v>
      </c>
      <c r="S286" s="603"/>
      <c r="T286" s="603">
        <v>7.1990946411904897</v>
      </c>
      <c r="U286" s="603"/>
      <c r="V286" s="106">
        <v>606</v>
      </c>
      <c r="W286" s="106">
        <v>808</v>
      </c>
      <c r="Y286" s="272" t="s">
        <v>310</v>
      </c>
      <c r="Z286" s="601">
        <v>3.6819279964304901</v>
      </c>
      <c r="AA286" s="601"/>
      <c r="AB286" s="601">
        <v>6.3470927770863126</v>
      </c>
      <c r="AC286" s="602"/>
      <c r="AD286" s="611">
        <v>2.4459974406774374</v>
      </c>
      <c r="AE286" s="601"/>
      <c r="AF286" s="601">
        <v>4.3168843486729864</v>
      </c>
      <c r="AG286" s="601"/>
      <c r="AH286" s="601">
        <v>1.1296844151509573</v>
      </c>
      <c r="AI286" s="601"/>
      <c r="AJ286" s="601">
        <v>1.7923617139946086</v>
      </c>
      <c r="AK286" s="601"/>
      <c r="AL286" s="601">
        <v>0.50386176356740386</v>
      </c>
      <c r="AM286" s="601"/>
      <c r="AN286" s="601">
        <v>1.662801255977606</v>
      </c>
      <c r="AO286" s="601"/>
      <c r="AP286" s="601">
        <v>1.7497184686672305</v>
      </c>
      <c r="AQ286" s="601"/>
      <c r="AR286" s="601">
        <v>4.0231451497189878</v>
      </c>
      <c r="AS286" s="601"/>
      <c r="AT286" s="107">
        <v>2902</v>
      </c>
      <c r="AU286" s="107">
        <v>3430</v>
      </c>
    </row>
    <row r="287" spans="1:47" s="33" customFormat="1">
      <c r="A287" s="272" t="s">
        <v>171</v>
      </c>
      <c r="B287" s="603">
        <v>3.7661636651511516</v>
      </c>
      <c r="C287" s="603"/>
      <c r="D287" s="603">
        <v>8.1088900405254432</v>
      </c>
      <c r="E287" s="604"/>
      <c r="F287" s="612">
        <v>2.4105756600147568</v>
      </c>
      <c r="G287" s="603"/>
      <c r="H287" s="603">
        <v>6.10479158680167</v>
      </c>
      <c r="I287" s="603"/>
      <c r="J287" s="603">
        <v>0.99467483317291483</v>
      </c>
      <c r="K287" s="603"/>
      <c r="L287" s="603">
        <v>1.8726562829672733</v>
      </c>
      <c r="M287" s="603"/>
      <c r="N287" s="603">
        <v>0.69298627295051829</v>
      </c>
      <c r="O287" s="603"/>
      <c r="P287" s="603">
        <v>2.2057295076579932</v>
      </c>
      <c r="Q287" s="603"/>
      <c r="R287" s="603">
        <v>2.3892080600957684</v>
      </c>
      <c r="S287" s="603"/>
      <c r="T287" s="603">
        <v>5.0738252311064533</v>
      </c>
      <c r="U287" s="603"/>
      <c r="V287" s="106">
        <v>1916</v>
      </c>
      <c r="W287" s="106">
        <v>2501</v>
      </c>
      <c r="Y287" s="272" t="s">
        <v>311</v>
      </c>
      <c r="Z287" s="601">
        <v>18.258546834216759</v>
      </c>
      <c r="AA287" s="601"/>
      <c r="AB287" s="601">
        <v>22.620025318014612</v>
      </c>
      <c r="AC287" s="602"/>
      <c r="AD287" s="611">
        <v>16.978606926997877</v>
      </c>
      <c r="AE287" s="601"/>
      <c r="AF287" s="601">
        <v>18.830538452348158</v>
      </c>
      <c r="AG287" s="601"/>
      <c r="AH287" s="601">
        <v>2.555823972253668</v>
      </c>
      <c r="AI287" s="601"/>
      <c r="AJ287" s="601">
        <v>3.6832023516042636</v>
      </c>
      <c r="AK287" s="601"/>
      <c r="AL287" s="601">
        <v>0</v>
      </c>
      <c r="AM287" s="601"/>
      <c r="AN287" s="601">
        <v>2.6050853512857586</v>
      </c>
      <c r="AO287" s="601"/>
      <c r="AP287" s="601">
        <v>9.8807282227415385</v>
      </c>
      <c r="AQ287" s="601"/>
      <c r="AR287" s="601">
        <v>10.663062047568216</v>
      </c>
      <c r="AS287" s="601"/>
      <c r="AT287" s="107">
        <v>96</v>
      </c>
      <c r="AU287" s="107">
        <v>1333</v>
      </c>
    </row>
    <row r="288" spans="1:47" s="33" customFormat="1">
      <c r="A288" s="272" t="s">
        <v>172</v>
      </c>
      <c r="B288" s="603">
        <v>3.5414018725340277</v>
      </c>
      <c r="C288" s="603"/>
      <c r="D288" s="603">
        <v>7.9583752233191793</v>
      </c>
      <c r="E288" s="604"/>
      <c r="F288" s="612">
        <v>2.4678218134584045</v>
      </c>
      <c r="G288" s="603"/>
      <c r="H288" s="603">
        <v>6.3046306422518423</v>
      </c>
      <c r="I288" s="603"/>
      <c r="J288" s="603">
        <v>1.0377642897180939</v>
      </c>
      <c r="K288" s="603"/>
      <c r="L288" s="603">
        <v>1.4887036082165888</v>
      </c>
      <c r="M288" s="603"/>
      <c r="N288" s="603">
        <v>0.54527794897781501</v>
      </c>
      <c r="O288" s="603"/>
      <c r="P288" s="603">
        <v>1.5635060523258848</v>
      </c>
      <c r="Q288" s="603"/>
      <c r="R288" s="603">
        <v>2.0278157292353978</v>
      </c>
      <c r="S288" s="603"/>
      <c r="T288" s="603">
        <v>4.2559007787154188</v>
      </c>
      <c r="U288" s="603"/>
      <c r="V288" s="106">
        <v>2225</v>
      </c>
      <c r="W288" s="106">
        <v>2725</v>
      </c>
      <c r="Y288" s="262"/>
      <c r="Z288" s="601"/>
      <c r="AA288" s="601"/>
      <c r="AB288" s="601"/>
      <c r="AC288" s="602"/>
      <c r="AD288" s="611"/>
      <c r="AE288" s="601"/>
      <c r="AF288" s="601"/>
      <c r="AG288" s="601"/>
      <c r="AH288" s="601"/>
      <c r="AI288" s="601"/>
      <c r="AJ288" s="601"/>
      <c r="AK288" s="601"/>
      <c r="AL288" s="601"/>
      <c r="AM288" s="601"/>
      <c r="AN288" s="601"/>
      <c r="AO288" s="601"/>
      <c r="AP288" s="601"/>
      <c r="AQ288" s="601"/>
      <c r="AR288" s="601"/>
      <c r="AS288" s="601"/>
      <c r="AT288" s="107"/>
      <c r="AU288" s="107"/>
    </row>
    <row r="289" spans="1:47" s="33" customFormat="1">
      <c r="A289" s="272" t="s">
        <v>173</v>
      </c>
      <c r="B289" s="603">
        <v>3.9499903160225078</v>
      </c>
      <c r="C289" s="603"/>
      <c r="D289" s="603">
        <v>7.8287262358753038</v>
      </c>
      <c r="E289" s="604"/>
      <c r="F289" s="612">
        <v>2.5834281328227275</v>
      </c>
      <c r="G289" s="603"/>
      <c r="H289" s="603">
        <v>5.4535993983968218</v>
      </c>
      <c r="I289" s="603"/>
      <c r="J289" s="603">
        <v>1.4883521378901587</v>
      </c>
      <c r="K289" s="603"/>
      <c r="L289" s="603">
        <v>2.1693154167531978</v>
      </c>
      <c r="M289" s="603"/>
      <c r="N289" s="603">
        <v>0.12931857129750879</v>
      </c>
      <c r="O289" s="603"/>
      <c r="P289" s="603">
        <v>1.712227431045608</v>
      </c>
      <c r="Q289" s="603"/>
      <c r="R289" s="603">
        <v>2.067590859448631</v>
      </c>
      <c r="S289" s="603"/>
      <c r="T289" s="603">
        <v>3.5832280735523012</v>
      </c>
      <c r="U289" s="603"/>
      <c r="V289" s="106">
        <v>2329</v>
      </c>
      <c r="W289" s="106">
        <v>2748</v>
      </c>
      <c r="Y289" s="228" t="s">
        <v>312</v>
      </c>
      <c r="Z289" s="601"/>
      <c r="AA289" s="601"/>
      <c r="AB289" s="601"/>
      <c r="AC289" s="602"/>
      <c r="AD289" s="611"/>
      <c r="AE289" s="601"/>
      <c r="AF289" s="601"/>
      <c r="AG289" s="601"/>
      <c r="AH289" s="601"/>
      <c r="AI289" s="601"/>
      <c r="AJ289" s="601"/>
      <c r="AK289" s="601"/>
      <c r="AL289" s="601"/>
      <c r="AM289" s="601"/>
      <c r="AN289" s="601"/>
      <c r="AO289" s="601"/>
      <c r="AP289" s="601"/>
      <c r="AQ289" s="601"/>
      <c r="AR289" s="601"/>
      <c r="AS289" s="601"/>
      <c r="AT289" s="107"/>
      <c r="AU289" s="107"/>
    </row>
    <row r="290" spans="1:47" s="33" customFormat="1">
      <c r="A290" s="272" t="s">
        <v>185</v>
      </c>
      <c r="B290" s="603">
        <v>2.0154992156711184</v>
      </c>
      <c r="C290" s="603"/>
      <c r="D290" s="603">
        <v>5.3637714530720668</v>
      </c>
      <c r="E290" s="604"/>
      <c r="F290" s="612">
        <v>1.4435553616287722</v>
      </c>
      <c r="G290" s="603"/>
      <c r="H290" s="603">
        <v>3.8797616792808243</v>
      </c>
      <c r="I290" s="603"/>
      <c r="J290" s="603">
        <v>0.41863916881879104</v>
      </c>
      <c r="K290" s="603"/>
      <c r="L290" s="603">
        <v>1.2345986806638818</v>
      </c>
      <c r="M290" s="603"/>
      <c r="N290" s="603">
        <v>0.10104134338844607</v>
      </c>
      <c r="O290" s="603"/>
      <c r="P290" s="603">
        <v>0.62473945830822264</v>
      </c>
      <c r="Q290" s="603"/>
      <c r="R290" s="603">
        <v>2.470689872541084</v>
      </c>
      <c r="S290" s="603"/>
      <c r="T290" s="603">
        <v>2.3155385447452947</v>
      </c>
      <c r="U290" s="603"/>
      <c r="V290" s="106">
        <v>1031</v>
      </c>
      <c r="W290" s="106">
        <v>1156</v>
      </c>
      <c r="Y290" s="272" t="s">
        <v>186</v>
      </c>
      <c r="Z290" s="601">
        <v>8.1409352013941003</v>
      </c>
      <c r="AA290" s="601"/>
      <c r="AB290" s="601">
        <v>16.217701326562072</v>
      </c>
      <c r="AC290" s="602"/>
      <c r="AD290" s="611">
        <v>5.5329961053949512</v>
      </c>
      <c r="AE290" s="601"/>
      <c r="AF290" s="601">
        <v>12.770107636102599</v>
      </c>
      <c r="AG290" s="601"/>
      <c r="AH290" s="601">
        <v>2.8986747285082282</v>
      </c>
      <c r="AI290" s="601"/>
      <c r="AJ290" s="601">
        <v>4.7479588788594924</v>
      </c>
      <c r="AK290" s="601"/>
      <c r="AL290" s="601">
        <v>0.56673280875917131</v>
      </c>
      <c r="AM290" s="601"/>
      <c r="AN290" s="601">
        <v>4.0597744136824465</v>
      </c>
      <c r="AO290" s="601"/>
      <c r="AP290" s="601">
        <v>5.2745049494824867</v>
      </c>
      <c r="AQ290" s="601"/>
      <c r="AR290" s="601">
        <v>8.480190350048332</v>
      </c>
      <c r="AS290" s="601"/>
      <c r="AT290" s="107">
        <v>541</v>
      </c>
      <c r="AU290" s="107">
        <v>1032</v>
      </c>
    </row>
    <row r="291" spans="1:47" s="33" customFormat="1">
      <c r="A291" s="262"/>
      <c r="B291" s="365"/>
      <c r="C291" s="103"/>
      <c r="D291" s="365"/>
      <c r="E291" s="122"/>
      <c r="F291" s="611"/>
      <c r="G291" s="601"/>
      <c r="H291" s="601"/>
      <c r="I291" s="601"/>
      <c r="J291" s="601"/>
      <c r="K291" s="601"/>
      <c r="L291" s="601"/>
      <c r="M291" s="601"/>
      <c r="N291" s="603"/>
      <c r="O291" s="603"/>
      <c r="P291" s="601"/>
      <c r="Q291" s="601"/>
      <c r="R291" s="601"/>
      <c r="S291" s="601"/>
      <c r="T291" s="601"/>
      <c r="U291" s="601"/>
      <c r="V291" s="107"/>
      <c r="W291" s="107"/>
      <c r="Y291" s="272" t="s">
        <v>133</v>
      </c>
      <c r="Z291" s="601">
        <v>4.7059674886879401</v>
      </c>
      <c r="AA291" s="601"/>
      <c r="AB291" s="601">
        <v>12.896472568216849</v>
      </c>
      <c r="AC291" s="602"/>
      <c r="AD291" s="611">
        <v>3.3213200841851722</v>
      </c>
      <c r="AE291" s="601"/>
      <c r="AF291" s="601">
        <v>9.3706112332001741</v>
      </c>
      <c r="AG291" s="601"/>
      <c r="AH291" s="601">
        <v>1.8259783526486641</v>
      </c>
      <c r="AI291" s="601"/>
      <c r="AJ291" s="601">
        <v>3.0671829605973544</v>
      </c>
      <c r="AK291" s="601"/>
      <c r="AL291" s="601">
        <v>1.5212242495114987</v>
      </c>
      <c r="AM291" s="601"/>
      <c r="AN291" s="601">
        <v>2.2486302345207028</v>
      </c>
      <c r="AO291" s="601"/>
      <c r="AP291" s="601">
        <v>3.1075755171782946</v>
      </c>
      <c r="AQ291" s="601"/>
      <c r="AR291" s="601">
        <v>5.7114334502402366</v>
      </c>
      <c r="AS291" s="601"/>
      <c r="AT291" s="107">
        <v>973</v>
      </c>
      <c r="AU291" s="107">
        <v>1816</v>
      </c>
    </row>
    <row r="292" spans="1:47" s="33" customFormat="1">
      <c r="A292" s="228" t="s">
        <v>229</v>
      </c>
      <c r="B292" s="365"/>
      <c r="C292" s="103"/>
      <c r="D292" s="365"/>
      <c r="E292" s="122"/>
      <c r="F292" s="611"/>
      <c r="G292" s="601"/>
      <c r="H292" s="601"/>
      <c r="I292" s="601"/>
      <c r="J292" s="601"/>
      <c r="K292" s="601"/>
      <c r="L292" s="601"/>
      <c r="M292" s="601"/>
      <c r="N292" s="603"/>
      <c r="O292" s="603"/>
      <c r="P292" s="601"/>
      <c r="Q292" s="601"/>
      <c r="R292" s="601"/>
      <c r="S292" s="601"/>
      <c r="T292" s="601"/>
      <c r="U292" s="601"/>
      <c r="V292" s="107"/>
      <c r="W292" s="107"/>
      <c r="Y292" s="136" t="s">
        <v>134</v>
      </c>
      <c r="Z292" s="601">
        <v>3.6190433529767572</v>
      </c>
      <c r="AA292" s="601"/>
      <c r="AB292" s="601">
        <v>7.6213462932990099</v>
      </c>
      <c r="AC292" s="602"/>
      <c r="AD292" s="611">
        <v>2.6168021319973467</v>
      </c>
      <c r="AE292" s="601"/>
      <c r="AF292" s="601">
        <v>5.5745850425810133</v>
      </c>
      <c r="AG292" s="601"/>
      <c r="AH292" s="601">
        <v>0.87318018527838714</v>
      </c>
      <c r="AI292" s="601"/>
      <c r="AJ292" s="601">
        <v>1.8322653387588772</v>
      </c>
      <c r="AK292" s="601"/>
      <c r="AL292" s="601">
        <v>0.37036266514067312</v>
      </c>
      <c r="AM292" s="601"/>
      <c r="AN292" s="601">
        <v>2.6884340691335131</v>
      </c>
      <c r="AO292" s="601"/>
      <c r="AP292" s="601">
        <v>2.1225280382092802</v>
      </c>
      <c r="AQ292" s="601"/>
      <c r="AR292" s="601">
        <v>4.4178582502755948</v>
      </c>
      <c r="AS292" s="601"/>
      <c r="AT292" s="107">
        <v>1195</v>
      </c>
      <c r="AU292" s="107">
        <v>1533</v>
      </c>
    </row>
    <row r="293" spans="1:47" s="33" customFormat="1">
      <c r="A293" s="228" t="s">
        <v>132</v>
      </c>
      <c r="B293" s="601">
        <v>4.1591460855644451</v>
      </c>
      <c r="C293" s="601"/>
      <c r="D293" s="601">
        <v>8.5678620310768547</v>
      </c>
      <c r="E293" s="602"/>
      <c r="F293" s="611">
        <v>2.8126045964755333</v>
      </c>
      <c r="G293" s="601"/>
      <c r="H293" s="601">
        <v>6.096041032308416</v>
      </c>
      <c r="I293" s="601"/>
      <c r="J293" s="601">
        <v>1.3997268222315602</v>
      </c>
      <c r="K293" s="601"/>
      <c r="L293" s="601">
        <v>2.2189879481802977</v>
      </c>
      <c r="M293" s="601"/>
      <c r="N293" s="603">
        <v>0.6269427692952273</v>
      </c>
      <c r="O293" s="603"/>
      <c r="P293" s="601">
        <v>2.8271347584363076</v>
      </c>
      <c r="Q293" s="601"/>
      <c r="R293" s="601">
        <v>2.5558361300288306</v>
      </c>
      <c r="S293" s="601"/>
      <c r="T293" s="601">
        <v>4.8060410194568446</v>
      </c>
      <c r="U293" s="601"/>
      <c r="V293" s="107">
        <v>7533</v>
      </c>
      <c r="W293" s="107">
        <v>9129</v>
      </c>
      <c r="Y293" s="136" t="s">
        <v>135</v>
      </c>
      <c r="Z293" s="601">
        <v>3.7915566324352135</v>
      </c>
      <c r="AA293" s="601"/>
      <c r="AB293" s="601">
        <v>5.5728826634067277</v>
      </c>
      <c r="AC293" s="602"/>
      <c r="AD293" s="611">
        <v>2.5279503511275916</v>
      </c>
      <c r="AE293" s="601"/>
      <c r="AF293" s="601">
        <v>4.5680348265801021</v>
      </c>
      <c r="AG293" s="601"/>
      <c r="AH293" s="601">
        <v>0.91397142880446269</v>
      </c>
      <c r="AI293" s="601"/>
      <c r="AJ293" s="601">
        <v>1.0824611804099367</v>
      </c>
      <c r="AK293" s="601"/>
      <c r="AL293" s="601">
        <v>0.59655585457372473</v>
      </c>
      <c r="AM293" s="601"/>
      <c r="AN293" s="601">
        <v>1.4838827687963194</v>
      </c>
      <c r="AO293" s="601"/>
      <c r="AP293" s="601">
        <v>2.000937549340041</v>
      </c>
      <c r="AQ293" s="601"/>
      <c r="AR293" s="601">
        <v>3.2835554926302581</v>
      </c>
      <c r="AS293" s="601"/>
      <c r="AT293" s="107">
        <v>1248</v>
      </c>
      <c r="AU293" s="107">
        <v>1286</v>
      </c>
    </row>
    <row r="294" spans="1:47" s="33" customFormat="1">
      <c r="A294" s="272" t="s">
        <v>232</v>
      </c>
      <c r="B294" s="601">
        <v>4.2568727158667521</v>
      </c>
      <c r="C294" s="601"/>
      <c r="D294" s="601">
        <v>8.865815652762338</v>
      </c>
      <c r="E294" s="602"/>
      <c r="F294" s="611">
        <v>2.9564473249372285</v>
      </c>
      <c r="G294" s="601"/>
      <c r="H294" s="601">
        <v>6.3847176095645413</v>
      </c>
      <c r="I294" s="601"/>
      <c r="J294" s="601">
        <v>1.3777103002193203</v>
      </c>
      <c r="K294" s="601"/>
      <c r="L294" s="601">
        <v>2.2261725373921153</v>
      </c>
      <c r="M294" s="601"/>
      <c r="N294" s="603">
        <v>0.63440962919530919</v>
      </c>
      <c r="O294" s="603"/>
      <c r="P294" s="601">
        <v>2.8579378855776758</v>
      </c>
      <c r="Q294" s="601"/>
      <c r="R294" s="601">
        <v>2.5389052085155792</v>
      </c>
      <c r="S294" s="601"/>
      <c r="T294" s="601">
        <v>5.0360616702732575</v>
      </c>
      <c r="U294" s="601"/>
      <c r="V294" s="107">
        <v>7006</v>
      </c>
      <c r="W294" s="107">
        <v>8467</v>
      </c>
      <c r="Y294" s="136" t="s">
        <v>136</v>
      </c>
      <c r="Z294" s="601">
        <v>4.0761678211064716</v>
      </c>
      <c r="AA294" s="601"/>
      <c r="AB294" s="601">
        <v>5.9062439256502168</v>
      </c>
      <c r="AC294" s="602"/>
      <c r="AD294" s="611">
        <v>2.4946028605019266</v>
      </c>
      <c r="AE294" s="601"/>
      <c r="AF294" s="601">
        <v>3.8872500631251121</v>
      </c>
      <c r="AG294" s="601"/>
      <c r="AH294" s="601">
        <v>1.4789929505560913</v>
      </c>
      <c r="AI294" s="601"/>
      <c r="AJ294" s="601">
        <v>1.5730274482284514</v>
      </c>
      <c r="AK294" s="601"/>
      <c r="AL294" s="601">
        <v>0.47369824216398526</v>
      </c>
      <c r="AM294" s="601"/>
      <c r="AN294" s="601">
        <v>2.1072079237225343</v>
      </c>
      <c r="AO294" s="601"/>
      <c r="AP294" s="601">
        <v>2.735283251021666</v>
      </c>
      <c r="AQ294" s="601"/>
      <c r="AR294" s="601">
        <v>4.4079858832697569</v>
      </c>
      <c r="AS294" s="601"/>
      <c r="AT294" s="107">
        <v>984</v>
      </c>
      <c r="AU294" s="107">
        <v>1046</v>
      </c>
    </row>
    <row r="295" spans="1:47" s="33" customFormat="1">
      <c r="A295" s="272" t="s">
        <v>234</v>
      </c>
      <c r="B295" s="601">
        <v>8.8806674825840268</v>
      </c>
      <c r="C295" s="601"/>
      <c r="D295" s="601">
        <v>11.845745870803478</v>
      </c>
      <c r="E295" s="602"/>
      <c r="F295" s="611">
        <v>2.148934099801874</v>
      </c>
      <c r="G295" s="601"/>
      <c r="H295" s="601">
        <v>7.0845122265684042</v>
      </c>
      <c r="I295" s="601"/>
      <c r="J295" s="601">
        <v>6.68441160975659</v>
      </c>
      <c r="K295" s="601"/>
      <c r="L295" s="601">
        <v>4.6685279303633269</v>
      </c>
      <c r="M295" s="601"/>
      <c r="N295" s="603">
        <v>0</v>
      </c>
      <c r="O295" s="603"/>
      <c r="P295" s="601">
        <v>7.7695364538417895</v>
      </c>
      <c r="Q295" s="601"/>
      <c r="R295" s="601">
        <v>0.65690126938012661</v>
      </c>
      <c r="S295" s="601"/>
      <c r="T295" s="601">
        <v>3.2511415413696558</v>
      </c>
      <c r="U295" s="601"/>
      <c r="V295" s="107">
        <v>60</v>
      </c>
      <c r="W295" s="107">
        <v>67</v>
      </c>
      <c r="Y295" s="272" t="s">
        <v>137</v>
      </c>
      <c r="Z295" s="601">
        <v>3.4206953471646715</v>
      </c>
      <c r="AA295" s="601"/>
      <c r="AB295" s="601">
        <v>4.7720379505606063</v>
      </c>
      <c r="AC295" s="602"/>
      <c r="AD295" s="611">
        <v>2.0292384858021961</v>
      </c>
      <c r="AE295" s="601"/>
      <c r="AF295" s="601">
        <v>2.646328962396475</v>
      </c>
      <c r="AG295" s="601"/>
      <c r="AH295" s="601">
        <v>1.5014014775761093</v>
      </c>
      <c r="AI295" s="601"/>
      <c r="AJ295" s="601">
        <v>1.6142094628494839</v>
      </c>
      <c r="AK295" s="601"/>
      <c r="AL295" s="601">
        <v>0.58618209166440194</v>
      </c>
      <c r="AM295" s="601"/>
      <c r="AN295" s="601">
        <v>1.7340600329253109</v>
      </c>
      <c r="AO295" s="601"/>
      <c r="AP295" s="601">
        <v>1.9753535151755792</v>
      </c>
      <c r="AQ295" s="601"/>
      <c r="AR295" s="601">
        <v>3.444283514056707</v>
      </c>
      <c r="AS295" s="601"/>
      <c r="AT295" s="107">
        <v>2355</v>
      </c>
      <c r="AU295" s="107">
        <v>2213</v>
      </c>
    </row>
    <row r="296" spans="1:47" s="33" customFormat="1">
      <c r="A296" s="272" t="s">
        <v>236</v>
      </c>
      <c r="B296" s="601" t="s">
        <v>318</v>
      </c>
      <c r="C296" s="601"/>
      <c r="D296" s="601" t="s">
        <v>318</v>
      </c>
      <c r="E296" s="602"/>
      <c r="F296" s="601" t="s">
        <v>318</v>
      </c>
      <c r="G296" s="601"/>
      <c r="H296" s="601" t="s">
        <v>318</v>
      </c>
      <c r="I296" s="601"/>
      <c r="J296" s="601" t="s">
        <v>318</v>
      </c>
      <c r="K296" s="601"/>
      <c r="L296" s="601" t="s">
        <v>318</v>
      </c>
      <c r="M296" s="601"/>
      <c r="N296" s="601" t="s">
        <v>318</v>
      </c>
      <c r="O296" s="601"/>
      <c r="P296" s="601" t="s">
        <v>318</v>
      </c>
      <c r="Q296" s="601"/>
      <c r="R296" s="601" t="s">
        <v>318</v>
      </c>
      <c r="S296" s="601"/>
      <c r="T296" s="601" t="s">
        <v>318</v>
      </c>
      <c r="U296" s="601"/>
      <c r="V296" s="107">
        <v>4</v>
      </c>
      <c r="W296" s="107">
        <v>3</v>
      </c>
      <c r="Y296" s="272" t="s">
        <v>139</v>
      </c>
      <c r="Z296" s="601">
        <v>3.5747962176213965</v>
      </c>
      <c r="AA296" s="601"/>
      <c r="AB296" s="601">
        <v>8.9950805767408148</v>
      </c>
      <c r="AC296" s="602"/>
      <c r="AD296" s="611">
        <v>2.1188775846362855</v>
      </c>
      <c r="AE296" s="601"/>
      <c r="AF296" s="601">
        <v>6.4345650377957337</v>
      </c>
      <c r="AG296" s="601"/>
      <c r="AH296" s="601">
        <v>1.3918413787574602</v>
      </c>
      <c r="AI296" s="601"/>
      <c r="AJ296" s="601">
        <v>2.4012407557967221</v>
      </c>
      <c r="AK296" s="601"/>
      <c r="AL296" s="601">
        <v>0.89875934978692751</v>
      </c>
      <c r="AM296" s="601"/>
      <c r="AN296" s="601">
        <v>5.044237084643429</v>
      </c>
      <c r="AO296" s="601"/>
      <c r="AP296" s="601">
        <v>2.3156650080742325</v>
      </c>
      <c r="AQ296" s="601"/>
      <c r="AR296" s="601">
        <v>6.364915512977193</v>
      </c>
      <c r="AS296" s="601"/>
      <c r="AT296" s="107">
        <v>1228</v>
      </c>
      <c r="AU296" s="107">
        <v>1437</v>
      </c>
    </row>
    <row r="297" spans="1:47" s="33" customFormat="1">
      <c r="A297" s="272" t="s">
        <v>300</v>
      </c>
      <c r="B297" s="601">
        <v>2.3396161769376418</v>
      </c>
      <c r="C297" s="601"/>
      <c r="D297" s="601">
        <v>4.7530450194837091</v>
      </c>
      <c r="E297" s="602"/>
      <c r="F297" s="611">
        <v>1.1513118410012757</v>
      </c>
      <c r="G297" s="601"/>
      <c r="H297" s="601">
        <v>2.6586694192492253</v>
      </c>
      <c r="I297" s="601"/>
      <c r="J297" s="601">
        <v>0.99307190927410016</v>
      </c>
      <c r="K297" s="601"/>
      <c r="L297" s="601">
        <v>1.8854896906383887</v>
      </c>
      <c r="M297" s="601"/>
      <c r="N297" s="603">
        <v>0.6197728859907754</v>
      </c>
      <c r="O297" s="603"/>
      <c r="P297" s="601">
        <v>1.9596911881407735</v>
      </c>
      <c r="Q297" s="601"/>
      <c r="R297" s="601">
        <v>3.0184746820790069</v>
      </c>
      <c r="S297" s="601"/>
      <c r="T297" s="601">
        <v>2.3208501503290107</v>
      </c>
      <c r="U297" s="601"/>
      <c r="V297" s="107">
        <v>463</v>
      </c>
      <c r="W297" s="107">
        <v>592</v>
      </c>
      <c r="Y297" s="262"/>
      <c r="Z297" s="601"/>
      <c r="AA297" s="601"/>
      <c r="AB297" s="601"/>
      <c r="AC297" s="602"/>
      <c r="AD297" s="611"/>
      <c r="AE297" s="601"/>
      <c r="AF297" s="601"/>
      <c r="AG297" s="601"/>
      <c r="AH297" s="601"/>
      <c r="AI297" s="601"/>
      <c r="AJ297" s="601"/>
      <c r="AK297" s="601"/>
      <c r="AL297" s="601"/>
      <c r="AM297" s="601"/>
      <c r="AN297" s="601"/>
      <c r="AO297" s="601"/>
      <c r="AP297" s="601"/>
      <c r="AQ297" s="601"/>
      <c r="AR297" s="601"/>
      <c r="AS297" s="601"/>
      <c r="AT297" s="107"/>
      <c r="AU297" s="107"/>
    </row>
    <row r="298" spans="1:47" s="33" customFormat="1">
      <c r="A298" s="228" t="s">
        <v>164</v>
      </c>
      <c r="B298" s="601">
        <v>1.8710621906796761</v>
      </c>
      <c r="C298" s="601"/>
      <c r="D298" s="601">
        <v>14.287877773402592</v>
      </c>
      <c r="E298" s="602"/>
      <c r="F298" s="611">
        <v>1.8710621906796761</v>
      </c>
      <c r="G298" s="601"/>
      <c r="H298" s="601">
        <v>12.301103821319771</v>
      </c>
      <c r="I298" s="601"/>
      <c r="J298" s="601">
        <v>1.139151340990717</v>
      </c>
      <c r="K298" s="601"/>
      <c r="L298" s="601">
        <v>4.1997067978307721</v>
      </c>
      <c r="M298" s="601"/>
      <c r="N298" s="603">
        <v>5.6412871692158824</v>
      </c>
      <c r="O298" s="603"/>
      <c r="P298" s="601">
        <v>9.2752077364293637</v>
      </c>
      <c r="Q298" s="601"/>
      <c r="R298" s="601">
        <v>2.2373823706945224</v>
      </c>
      <c r="S298" s="601"/>
      <c r="T298" s="601">
        <v>13.036096336958504</v>
      </c>
      <c r="U298" s="601"/>
      <c r="V298" s="107">
        <v>80</v>
      </c>
      <c r="W298" s="107">
        <v>163</v>
      </c>
      <c r="Y298" s="228" t="s">
        <v>267</v>
      </c>
      <c r="Z298" s="601"/>
      <c r="AA298" s="601"/>
      <c r="AB298" s="601"/>
      <c r="AC298" s="602"/>
      <c r="AD298" s="611"/>
      <c r="AE298" s="601"/>
      <c r="AF298" s="601"/>
      <c r="AG298" s="601"/>
      <c r="AH298" s="601"/>
      <c r="AI298" s="601"/>
      <c r="AJ298" s="601"/>
      <c r="AK298" s="601"/>
      <c r="AL298" s="601"/>
      <c r="AM298" s="601"/>
      <c r="AN298" s="601"/>
      <c r="AO298" s="601"/>
      <c r="AP298" s="601"/>
      <c r="AQ298" s="601"/>
      <c r="AR298" s="601"/>
      <c r="AS298" s="601"/>
      <c r="AT298" s="107"/>
      <c r="AU298" s="107"/>
    </row>
    <row r="299" spans="1:47" s="33" customFormat="1">
      <c r="A299" s="272" t="s">
        <v>239</v>
      </c>
      <c r="B299" s="601" t="s">
        <v>318</v>
      </c>
      <c r="C299" s="601"/>
      <c r="D299" s="601">
        <v>14.310333885274966</v>
      </c>
      <c r="E299" s="602"/>
      <c r="F299" s="601" t="s">
        <v>318</v>
      </c>
      <c r="G299" s="601"/>
      <c r="H299" s="601">
        <v>12.452515614800159</v>
      </c>
      <c r="I299" s="601"/>
      <c r="J299" s="601" t="s">
        <v>318</v>
      </c>
      <c r="K299" s="601"/>
      <c r="L299" s="601">
        <v>5.2432869383941716</v>
      </c>
      <c r="M299" s="601"/>
      <c r="N299" s="601" t="s">
        <v>318</v>
      </c>
      <c r="O299" s="603"/>
      <c r="P299" s="601">
        <v>5.6394916004727493</v>
      </c>
      <c r="Q299" s="601"/>
      <c r="R299" s="601" t="s">
        <v>318</v>
      </c>
      <c r="S299" s="601"/>
      <c r="T299" s="601">
        <v>5.4157695726899178</v>
      </c>
      <c r="U299" s="601"/>
      <c r="V299" s="107">
        <v>23</v>
      </c>
      <c r="W299" s="107">
        <v>63</v>
      </c>
      <c r="Y299" s="272" t="s">
        <v>313</v>
      </c>
      <c r="Z299" s="601">
        <v>3.0776899953413528</v>
      </c>
      <c r="AA299" s="601"/>
      <c r="AB299" s="601">
        <v>5.5851895573463892</v>
      </c>
      <c r="AC299" s="602"/>
      <c r="AD299" s="611">
        <v>2.025252709869422</v>
      </c>
      <c r="AE299" s="601"/>
      <c r="AF299" s="601">
        <v>3.8401294251455584</v>
      </c>
      <c r="AG299" s="601"/>
      <c r="AH299" s="601">
        <v>0.97022719465554508</v>
      </c>
      <c r="AI299" s="601"/>
      <c r="AJ299" s="601">
        <v>1.4779105079006334</v>
      </c>
      <c r="AK299" s="601"/>
      <c r="AL299" s="601">
        <v>0.25590864087349985</v>
      </c>
      <c r="AM299" s="601"/>
      <c r="AN299" s="601">
        <v>1.9440530944579082</v>
      </c>
      <c r="AO299" s="601"/>
      <c r="AP299" s="601">
        <v>2.0682378314790792</v>
      </c>
      <c r="AQ299" s="601"/>
      <c r="AR299" s="601">
        <v>3.4124861743322934</v>
      </c>
      <c r="AS299" s="601"/>
      <c r="AT299" s="107">
        <v>5165</v>
      </c>
      <c r="AU299" s="107">
        <v>6008</v>
      </c>
    </row>
    <row r="300" spans="1:47" s="33" customFormat="1">
      <c r="A300" s="272" t="s">
        <v>240</v>
      </c>
      <c r="B300" s="601" t="s">
        <v>318</v>
      </c>
      <c r="C300" s="601"/>
      <c r="D300" s="601" t="s">
        <v>318</v>
      </c>
      <c r="E300" s="602"/>
      <c r="F300" s="601" t="s">
        <v>318</v>
      </c>
      <c r="G300" s="601"/>
      <c r="H300" s="601" t="s">
        <v>318</v>
      </c>
      <c r="I300" s="601"/>
      <c r="J300" s="601" t="s">
        <v>318</v>
      </c>
      <c r="K300" s="601"/>
      <c r="L300" s="601" t="s">
        <v>318</v>
      </c>
      <c r="M300" s="601"/>
      <c r="N300" s="601" t="s">
        <v>318</v>
      </c>
      <c r="O300" s="601"/>
      <c r="P300" s="601" t="s">
        <v>318</v>
      </c>
      <c r="Q300" s="601"/>
      <c r="R300" s="601" t="s">
        <v>318</v>
      </c>
      <c r="S300" s="601"/>
      <c r="T300" s="601" t="s">
        <v>318</v>
      </c>
      <c r="U300" s="601"/>
      <c r="V300" s="107">
        <v>8</v>
      </c>
      <c r="W300" s="107">
        <v>27</v>
      </c>
      <c r="Y300" s="272" t="s">
        <v>269</v>
      </c>
      <c r="Z300" s="601">
        <v>7.1516892026993304</v>
      </c>
      <c r="AA300" s="601"/>
      <c r="AB300" s="601">
        <v>14.841153480995176</v>
      </c>
      <c r="AC300" s="602"/>
      <c r="AD300" s="611">
        <v>4.4719966932296478</v>
      </c>
      <c r="AE300" s="601"/>
      <c r="AF300" s="601">
        <v>11.539890985000156</v>
      </c>
      <c r="AG300" s="601"/>
      <c r="AH300" s="601">
        <v>2.6649519519777893</v>
      </c>
      <c r="AI300" s="601"/>
      <c r="AJ300" s="601">
        <v>4.03321133997669</v>
      </c>
      <c r="AK300" s="601"/>
      <c r="AL300" s="601">
        <v>0.40087708203153583</v>
      </c>
      <c r="AM300" s="601"/>
      <c r="AN300" s="601">
        <v>2.4900658751848459</v>
      </c>
      <c r="AO300" s="601"/>
      <c r="AP300" s="601">
        <v>4.7496288983844144</v>
      </c>
      <c r="AQ300" s="601"/>
      <c r="AR300" s="601">
        <v>6.5377230357136993</v>
      </c>
      <c r="AS300" s="601"/>
      <c r="AT300" s="107">
        <v>1113</v>
      </c>
      <c r="AU300" s="107">
        <v>1759</v>
      </c>
    </row>
    <row r="301" spans="1:47" s="33" customFormat="1">
      <c r="A301" s="272" t="s">
        <v>241</v>
      </c>
      <c r="B301" s="601" t="s">
        <v>318</v>
      </c>
      <c r="C301" s="601"/>
      <c r="D301" s="601" t="s">
        <v>318</v>
      </c>
      <c r="E301" s="602"/>
      <c r="F301" s="601" t="s">
        <v>318</v>
      </c>
      <c r="G301" s="601"/>
      <c r="H301" s="601" t="s">
        <v>318</v>
      </c>
      <c r="I301" s="601"/>
      <c r="J301" s="601" t="s">
        <v>318</v>
      </c>
      <c r="K301" s="601"/>
      <c r="L301" s="601" t="s">
        <v>318</v>
      </c>
      <c r="M301" s="601"/>
      <c r="N301" s="601" t="s">
        <v>318</v>
      </c>
      <c r="O301" s="601"/>
      <c r="P301" s="601" t="s">
        <v>318</v>
      </c>
      <c r="Q301" s="601"/>
      <c r="R301" s="601" t="s">
        <v>318</v>
      </c>
      <c r="S301" s="601"/>
      <c r="T301" s="601" t="s">
        <v>318</v>
      </c>
      <c r="U301" s="601"/>
      <c r="V301" s="107">
        <v>27</v>
      </c>
      <c r="W301" s="107">
        <v>39</v>
      </c>
      <c r="Y301" s="272" t="s">
        <v>270</v>
      </c>
      <c r="Z301" s="601">
        <v>4.2362507706833679</v>
      </c>
      <c r="AA301" s="601"/>
      <c r="AB301" s="601">
        <v>9.8858753891478557</v>
      </c>
      <c r="AC301" s="602"/>
      <c r="AD301" s="611">
        <v>2.6824870867316957</v>
      </c>
      <c r="AE301" s="601"/>
      <c r="AF301" s="601">
        <v>6.8305952373490042</v>
      </c>
      <c r="AG301" s="601"/>
      <c r="AH301" s="601">
        <v>1.6465323310957718</v>
      </c>
      <c r="AI301" s="601"/>
      <c r="AJ301" s="601">
        <v>2.5430188417834065</v>
      </c>
      <c r="AK301" s="601"/>
      <c r="AL301" s="601">
        <v>1.6431764163130671</v>
      </c>
      <c r="AM301" s="601"/>
      <c r="AN301" s="601">
        <v>4.4899346571560059</v>
      </c>
      <c r="AO301" s="601"/>
      <c r="AP301" s="601">
        <v>2.0007839785510506</v>
      </c>
      <c r="AQ301" s="601"/>
      <c r="AR301" s="601">
        <v>7.0492682505327</v>
      </c>
      <c r="AS301" s="601"/>
      <c r="AT301" s="107">
        <v>2213</v>
      </c>
      <c r="AU301" s="107">
        <v>2569</v>
      </c>
    </row>
    <row r="302" spans="1:47" s="33" customFormat="1">
      <c r="A302" s="272" t="s">
        <v>242</v>
      </c>
      <c r="B302" s="601" t="s">
        <v>318</v>
      </c>
      <c r="C302" s="601"/>
      <c r="D302" s="601" t="s">
        <v>318</v>
      </c>
      <c r="E302" s="602"/>
      <c r="F302" s="601" t="s">
        <v>318</v>
      </c>
      <c r="G302" s="601"/>
      <c r="H302" s="601" t="s">
        <v>318</v>
      </c>
      <c r="I302" s="601"/>
      <c r="J302" s="601" t="s">
        <v>318</v>
      </c>
      <c r="K302" s="601"/>
      <c r="L302" s="601" t="s">
        <v>318</v>
      </c>
      <c r="M302" s="601"/>
      <c r="N302" s="601" t="s">
        <v>318</v>
      </c>
      <c r="O302" s="601"/>
      <c r="P302" s="601" t="s">
        <v>318</v>
      </c>
      <c r="Q302" s="601"/>
      <c r="R302" s="601" t="s">
        <v>318</v>
      </c>
      <c r="S302" s="601"/>
      <c r="T302" s="601" t="s">
        <v>318</v>
      </c>
      <c r="U302" s="601"/>
      <c r="V302" s="107">
        <v>22</v>
      </c>
      <c r="W302" s="107">
        <v>34</v>
      </c>
      <c r="Y302" s="262"/>
      <c r="Z302" s="601"/>
      <c r="AA302" s="601"/>
      <c r="AB302" s="601"/>
      <c r="AC302" s="602"/>
      <c r="AD302" s="611"/>
      <c r="AE302" s="601"/>
      <c r="AF302" s="601"/>
      <c r="AG302" s="601"/>
      <c r="AH302" s="601"/>
      <c r="AI302" s="601"/>
      <c r="AJ302" s="601"/>
      <c r="AK302" s="601"/>
      <c r="AL302" s="601"/>
      <c r="AM302" s="601"/>
      <c r="AN302" s="601"/>
      <c r="AO302" s="601"/>
      <c r="AP302" s="601"/>
      <c r="AQ302" s="601"/>
      <c r="AR302" s="601"/>
      <c r="AS302" s="601"/>
      <c r="AT302" s="107"/>
      <c r="AU302" s="107"/>
    </row>
    <row r="303" spans="1:47" s="33" customFormat="1">
      <c r="A303" s="228" t="s">
        <v>162</v>
      </c>
      <c r="B303" s="601">
        <v>1.9694053272645908</v>
      </c>
      <c r="C303" s="601"/>
      <c r="D303" s="601">
        <v>2.753680645816976</v>
      </c>
      <c r="E303" s="602"/>
      <c r="F303" s="611">
        <v>0.31500648434174683</v>
      </c>
      <c r="G303" s="601"/>
      <c r="H303" s="601">
        <v>2.1058831975633856</v>
      </c>
      <c r="I303" s="601"/>
      <c r="J303" s="601">
        <v>1.642939237873539</v>
      </c>
      <c r="K303" s="601"/>
      <c r="L303" s="601">
        <v>0.82773863107335621</v>
      </c>
      <c r="M303" s="601"/>
      <c r="N303" s="603">
        <v>0.60140212593628417</v>
      </c>
      <c r="O303" s="603"/>
      <c r="P303" s="601">
        <v>0.77536364116800283</v>
      </c>
      <c r="Q303" s="601"/>
      <c r="R303" s="601">
        <v>1.2749458881903875</v>
      </c>
      <c r="S303" s="601"/>
      <c r="T303" s="601">
        <v>2.9845386042745137</v>
      </c>
      <c r="U303" s="601"/>
      <c r="V303" s="107">
        <v>560</v>
      </c>
      <c r="W303" s="107">
        <v>601</v>
      </c>
      <c r="Y303" s="228" t="s">
        <v>314</v>
      </c>
      <c r="Z303" s="601"/>
      <c r="AA303" s="601"/>
      <c r="AB303" s="601"/>
      <c r="AC303" s="602"/>
      <c r="AD303" s="611"/>
      <c r="AE303" s="601"/>
      <c r="AF303" s="601"/>
      <c r="AG303" s="601"/>
      <c r="AH303" s="601"/>
      <c r="AI303" s="601"/>
      <c r="AJ303" s="601"/>
      <c r="AK303" s="601"/>
      <c r="AL303" s="601"/>
      <c r="AM303" s="601"/>
      <c r="AN303" s="601"/>
      <c r="AO303" s="601"/>
      <c r="AP303" s="601"/>
      <c r="AQ303" s="601"/>
      <c r="AR303" s="601"/>
      <c r="AS303" s="601"/>
      <c r="AT303" s="107"/>
      <c r="AU303" s="107"/>
    </row>
    <row r="304" spans="1:47" s="33" customFormat="1">
      <c r="A304" s="272" t="s">
        <v>244</v>
      </c>
      <c r="B304" s="601">
        <v>3.7906675288665004</v>
      </c>
      <c r="C304" s="601"/>
      <c r="D304" s="365"/>
      <c r="E304" s="122">
        <v>2.758851093422908</v>
      </c>
      <c r="F304" s="611">
        <v>0.81152273083524429</v>
      </c>
      <c r="G304" s="601"/>
      <c r="H304" s="601">
        <v>2.2922463398532846</v>
      </c>
      <c r="I304" s="601"/>
      <c r="J304" s="601">
        <v>3.0378369278087343</v>
      </c>
      <c r="K304" s="601"/>
      <c r="L304" s="601">
        <v>1.0575709397830109</v>
      </c>
      <c r="M304" s="601"/>
      <c r="N304" s="603">
        <v>1.5365963128958704</v>
      </c>
      <c r="O304" s="603"/>
      <c r="P304" s="601">
        <v>1.3126422274256728</v>
      </c>
      <c r="Q304" s="601"/>
      <c r="R304" s="601">
        <v>1.0501884970249746</v>
      </c>
      <c r="S304" s="601"/>
      <c r="T304" s="601">
        <v>2.0863506025032108</v>
      </c>
      <c r="U304" s="601"/>
      <c r="V304" s="107">
        <v>229</v>
      </c>
      <c r="W304" s="107">
        <v>222</v>
      </c>
      <c r="Y304" s="272" t="s">
        <v>272</v>
      </c>
      <c r="Z304" s="601">
        <v>3.9081556355226095</v>
      </c>
      <c r="AA304" s="601"/>
      <c r="AB304" s="601">
        <v>7.8887270380528003</v>
      </c>
      <c r="AC304" s="602"/>
      <c r="AD304" s="611">
        <v>2.4867768634347995</v>
      </c>
      <c r="AE304" s="601"/>
      <c r="AF304" s="601">
        <v>5.5865647983924527</v>
      </c>
      <c r="AG304" s="601"/>
      <c r="AH304" s="601">
        <v>1.3993425732127767</v>
      </c>
      <c r="AI304" s="601"/>
      <c r="AJ304" s="601">
        <v>2.1400687927586559</v>
      </c>
      <c r="AK304" s="601"/>
      <c r="AL304" s="601">
        <v>0.55800599160318254</v>
      </c>
      <c r="AM304" s="601"/>
      <c r="AN304" s="601">
        <v>2.6269169245621269</v>
      </c>
      <c r="AO304" s="601"/>
      <c r="AP304" s="601">
        <v>2.4052518318646041</v>
      </c>
      <c r="AQ304" s="601"/>
      <c r="AR304" s="601">
        <v>4.9276743092716018</v>
      </c>
      <c r="AS304" s="601"/>
      <c r="AT304" s="107">
        <v>7081</v>
      </c>
      <c r="AU304" s="107">
        <v>8876</v>
      </c>
    </row>
    <row r="305" spans="1:47" s="33" customFormat="1">
      <c r="A305" s="272" t="s">
        <v>246</v>
      </c>
      <c r="B305" s="601">
        <v>1.4579778800303982</v>
      </c>
      <c r="C305" s="601"/>
      <c r="D305" s="601">
        <v>4.8336597520596962</v>
      </c>
      <c r="E305" s="602"/>
      <c r="F305" s="611">
        <v>0</v>
      </c>
      <c r="G305" s="601"/>
      <c r="H305" s="601">
        <v>3.0226316200726799</v>
      </c>
      <c r="I305" s="601"/>
      <c r="J305" s="601">
        <v>1.4118553774336742</v>
      </c>
      <c r="K305" s="601"/>
      <c r="L305" s="601">
        <v>0.62198516165155104</v>
      </c>
      <c r="M305" s="601"/>
      <c r="N305" s="603">
        <v>0</v>
      </c>
      <c r="O305" s="603"/>
      <c r="P305" s="601">
        <v>1.1419862542820223</v>
      </c>
      <c r="Q305" s="601"/>
      <c r="R305" s="601">
        <v>2.1928780305104034</v>
      </c>
      <c r="S305" s="601"/>
      <c r="T305" s="601">
        <v>2.3619504610978055</v>
      </c>
      <c r="U305" s="601"/>
      <c r="V305" s="107">
        <v>137</v>
      </c>
      <c r="W305" s="107">
        <v>144</v>
      </c>
      <c r="Y305" s="268" t="s">
        <v>273</v>
      </c>
      <c r="Z305" s="601">
        <v>3.1772837684141786</v>
      </c>
      <c r="AA305" s="601"/>
      <c r="AB305" s="601">
        <v>5.7503732432689834</v>
      </c>
      <c r="AC305" s="602"/>
      <c r="AD305" s="611">
        <v>1.721355040546662</v>
      </c>
      <c r="AE305" s="601"/>
      <c r="AF305" s="601">
        <v>3.5045509680093105</v>
      </c>
      <c r="AG305" s="601"/>
      <c r="AH305" s="601">
        <v>1.3800497084504137</v>
      </c>
      <c r="AI305" s="601"/>
      <c r="AJ305" s="601">
        <v>1.9436451573537197</v>
      </c>
      <c r="AK305" s="601"/>
      <c r="AL305" s="601">
        <v>0.45396729908813749</v>
      </c>
      <c r="AM305" s="601"/>
      <c r="AN305" s="601">
        <v>2.5175324251086102</v>
      </c>
      <c r="AO305" s="601"/>
      <c r="AP305" s="601">
        <v>1.9508495756048467</v>
      </c>
      <c r="AQ305" s="601"/>
      <c r="AR305" s="601">
        <v>4.2221007321533941</v>
      </c>
      <c r="AS305" s="601"/>
      <c r="AT305" s="107">
        <v>1873</v>
      </c>
      <c r="AU305" s="107">
        <v>2153</v>
      </c>
    </row>
    <row r="306" spans="1:47" s="33" customFormat="1">
      <c r="A306" s="272" t="s">
        <v>248</v>
      </c>
      <c r="B306" s="601" t="s">
        <v>318</v>
      </c>
      <c r="C306" s="601"/>
      <c r="D306" s="601" t="s">
        <v>318</v>
      </c>
      <c r="E306" s="602"/>
      <c r="F306" s="611" t="s">
        <v>318</v>
      </c>
      <c r="G306" s="601"/>
      <c r="H306" s="601" t="s">
        <v>318</v>
      </c>
      <c r="I306" s="601"/>
      <c r="J306" s="601" t="s">
        <v>318</v>
      </c>
      <c r="K306" s="601"/>
      <c r="L306" s="601" t="s">
        <v>318</v>
      </c>
      <c r="M306" s="601"/>
      <c r="N306" s="601" t="s">
        <v>318</v>
      </c>
      <c r="O306" s="603"/>
      <c r="P306" s="601" t="s">
        <v>318</v>
      </c>
      <c r="Q306" s="601"/>
      <c r="R306" s="601" t="s">
        <v>318</v>
      </c>
      <c r="S306" s="601"/>
      <c r="T306" s="601" t="s">
        <v>318</v>
      </c>
      <c r="U306" s="601"/>
      <c r="V306" s="107">
        <v>43</v>
      </c>
      <c r="W306" s="107">
        <v>49</v>
      </c>
      <c r="Y306" s="268" t="s">
        <v>274</v>
      </c>
      <c r="Z306" s="601">
        <v>3.7295365251447832</v>
      </c>
      <c r="AA306" s="601"/>
      <c r="AB306" s="601">
        <v>8.1666606481413542</v>
      </c>
      <c r="AC306" s="602"/>
      <c r="AD306" s="611">
        <v>2.6583661993710095</v>
      </c>
      <c r="AE306" s="601"/>
      <c r="AF306" s="601">
        <v>6.0103658110281772</v>
      </c>
      <c r="AG306" s="601"/>
      <c r="AH306" s="601">
        <v>1.0236044773609094</v>
      </c>
      <c r="AI306" s="601"/>
      <c r="AJ306" s="601">
        <v>1.8655098710828371</v>
      </c>
      <c r="AK306" s="601"/>
      <c r="AL306" s="601">
        <v>0.42466385363470971</v>
      </c>
      <c r="AM306" s="601"/>
      <c r="AN306" s="601">
        <v>2.346854653070964</v>
      </c>
      <c r="AO306" s="601"/>
      <c r="AP306" s="601">
        <v>2.4397674485615783</v>
      </c>
      <c r="AQ306" s="601"/>
      <c r="AR306" s="601">
        <v>4.4411134794569431</v>
      </c>
      <c r="AS306" s="601"/>
      <c r="AT306" s="107">
        <v>2604</v>
      </c>
      <c r="AU306" s="107">
        <v>3222</v>
      </c>
    </row>
    <row r="307" spans="1:47" s="33" customFormat="1">
      <c r="A307" s="272" t="s">
        <v>250</v>
      </c>
      <c r="B307" s="601" t="s">
        <v>318</v>
      </c>
      <c r="C307" s="601"/>
      <c r="D307" s="601">
        <v>0.65089399348793753</v>
      </c>
      <c r="E307" s="602"/>
      <c r="F307" s="611" t="s">
        <v>318</v>
      </c>
      <c r="G307" s="601"/>
      <c r="H307" s="601">
        <v>0.62170068844324688</v>
      </c>
      <c r="I307" s="601"/>
      <c r="J307" s="601" t="s">
        <v>318</v>
      </c>
      <c r="K307" s="601"/>
      <c r="L307" s="601">
        <v>0</v>
      </c>
      <c r="M307" s="601"/>
      <c r="N307" s="601" t="s">
        <v>318</v>
      </c>
      <c r="O307" s="603"/>
      <c r="P307" s="601">
        <v>0</v>
      </c>
      <c r="Q307" s="601"/>
      <c r="R307" s="601" t="s">
        <v>318</v>
      </c>
      <c r="S307" s="601"/>
      <c r="T307" s="601">
        <v>3.9286430542771198</v>
      </c>
      <c r="U307" s="601"/>
      <c r="V307" s="107">
        <v>49</v>
      </c>
      <c r="W307" s="107">
        <v>56</v>
      </c>
      <c r="Y307" s="268" t="s">
        <v>275</v>
      </c>
      <c r="Z307" s="601">
        <v>4.5858212791674493</v>
      </c>
      <c r="AA307" s="601"/>
      <c r="AB307" s="601">
        <v>8.9843513862358559</v>
      </c>
      <c r="AC307" s="602"/>
      <c r="AD307" s="611">
        <v>2.8471171208496382</v>
      </c>
      <c r="AE307" s="601"/>
      <c r="AF307" s="601">
        <v>6.5055040803691861</v>
      </c>
      <c r="AG307" s="601"/>
      <c r="AH307" s="601">
        <v>1.7749055700407641</v>
      </c>
      <c r="AI307" s="601"/>
      <c r="AJ307" s="601">
        <v>2.5178373226080732</v>
      </c>
      <c r="AK307" s="601"/>
      <c r="AL307" s="601">
        <v>0.75718214380357896</v>
      </c>
      <c r="AM307" s="601"/>
      <c r="AN307" s="601">
        <v>2.955042312383191</v>
      </c>
      <c r="AO307" s="601"/>
      <c r="AP307" s="601">
        <v>2.6821423037641905</v>
      </c>
      <c r="AQ307" s="601"/>
      <c r="AR307" s="601">
        <v>5.822473460205619</v>
      </c>
      <c r="AS307" s="601"/>
      <c r="AT307" s="107">
        <v>2604</v>
      </c>
      <c r="AU307" s="107">
        <v>3501</v>
      </c>
    </row>
    <row r="308" spans="1:47" s="33" customFormat="1">
      <c r="A308" s="272" t="s">
        <v>251</v>
      </c>
      <c r="B308" s="601">
        <v>0</v>
      </c>
      <c r="C308" s="601"/>
      <c r="D308" s="601">
        <v>1.8110654471120482</v>
      </c>
      <c r="E308" s="602"/>
      <c r="F308" s="611">
        <v>0</v>
      </c>
      <c r="G308" s="601"/>
      <c r="H308" s="601">
        <v>1.7759174631772701</v>
      </c>
      <c r="I308" s="601"/>
      <c r="J308" s="601">
        <v>0</v>
      </c>
      <c r="K308" s="601"/>
      <c r="L308" s="601">
        <v>1.3767674700298407</v>
      </c>
      <c r="M308" s="601"/>
      <c r="N308" s="603">
        <v>0</v>
      </c>
      <c r="O308" s="603"/>
      <c r="P308" s="601">
        <v>0</v>
      </c>
      <c r="Q308" s="601"/>
      <c r="R308" s="601">
        <v>0</v>
      </c>
      <c r="S308" s="601"/>
      <c r="T308" s="601">
        <v>5.9284758425745245</v>
      </c>
      <c r="U308" s="601"/>
      <c r="V308" s="107">
        <v>102</v>
      </c>
      <c r="W308" s="107">
        <v>130</v>
      </c>
      <c r="Y308" s="272" t="s">
        <v>276</v>
      </c>
      <c r="Z308" s="601">
        <v>4.4544490250204287</v>
      </c>
      <c r="AA308" s="601"/>
      <c r="AB308" s="601">
        <v>9.5854547452609129</v>
      </c>
      <c r="AC308" s="602"/>
      <c r="AD308" s="611">
        <v>3.0689680936639716</v>
      </c>
      <c r="AE308" s="601"/>
      <c r="AF308" s="601">
        <v>7.1818858125474119</v>
      </c>
      <c r="AG308" s="601"/>
      <c r="AH308" s="601">
        <v>1.5628368159557995</v>
      </c>
      <c r="AI308" s="601"/>
      <c r="AJ308" s="601">
        <v>2.4501811937295894</v>
      </c>
      <c r="AK308" s="601"/>
      <c r="AL308" s="601">
        <v>1.5587515863848695</v>
      </c>
      <c r="AM308" s="601"/>
      <c r="AN308" s="601">
        <v>3.4637265008513594</v>
      </c>
      <c r="AO308" s="601"/>
      <c r="AP308" s="601">
        <v>2.7454761769768634</v>
      </c>
      <c r="AQ308" s="601"/>
      <c r="AR308" s="601">
        <v>4.5908510186598477</v>
      </c>
      <c r="AS308" s="601"/>
      <c r="AT308" s="107">
        <v>1336</v>
      </c>
      <c r="AU308" s="107">
        <v>1363</v>
      </c>
    </row>
    <row r="309" spans="1:47" s="33" customFormat="1">
      <c r="A309" s="228" t="s">
        <v>163</v>
      </c>
      <c r="B309" s="601">
        <v>6.1402540084227635</v>
      </c>
      <c r="C309" s="601"/>
      <c r="D309" s="601">
        <v>7.8332706838766919</v>
      </c>
      <c r="E309" s="602"/>
      <c r="F309" s="611">
        <v>2.9140403730945188</v>
      </c>
      <c r="G309" s="601"/>
      <c r="H309" s="601">
        <v>5.9524197328925119</v>
      </c>
      <c r="I309" s="601"/>
      <c r="J309" s="601">
        <v>2.0401835003608819</v>
      </c>
      <c r="K309" s="601"/>
      <c r="L309" s="601">
        <v>2.1004258591796097</v>
      </c>
      <c r="M309" s="601"/>
      <c r="N309" s="603">
        <v>0.60140212593628417</v>
      </c>
      <c r="O309" s="603"/>
      <c r="P309" s="601">
        <v>1.6903835714567657</v>
      </c>
      <c r="Q309" s="601"/>
      <c r="R309" s="601">
        <v>3.2400913954439714</v>
      </c>
      <c r="S309" s="601"/>
      <c r="T309" s="601">
        <v>7.2763826392070667</v>
      </c>
      <c r="U309" s="601"/>
      <c r="V309" s="107">
        <v>271</v>
      </c>
      <c r="W309" s="107">
        <v>382</v>
      </c>
      <c r="Y309" s="262"/>
      <c r="Z309" s="601"/>
      <c r="AA309" s="601"/>
      <c r="AB309" s="601"/>
      <c r="AC309" s="602"/>
      <c r="AD309" s="611"/>
      <c r="AE309" s="601"/>
      <c r="AF309" s="601"/>
      <c r="AG309" s="601"/>
      <c r="AH309" s="601"/>
      <c r="AI309" s="601"/>
      <c r="AJ309" s="601"/>
      <c r="AK309" s="601"/>
      <c r="AL309" s="601"/>
      <c r="AM309" s="601"/>
      <c r="AN309" s="601"/>
      <c r="AO309" s="601"/>
      <c r="AP309" s="601"/>
      <c r="AQ309" s="601"/>
      <c r="AR309" s="601"/>
      <c r="AS309" s="601"/>
      <c r="AT309" s="107"/>
      <c r="AU309" s="107"/>
    </row>
    <row r="310" spans="1:47" s="33" customFormat="1">
      <c r="A310" s="272" t="s">
        <v>252</v>
      </c>
      <c r="B310" s="601">
        <v>2.4084658061255411</v>
      </c>
      <c r="C310" s="601"/>
      <c r="D310" s="365"/>
      <c r="E310" s="122">
        <v>7.5446758567825496</v>
      </c>
      <c r="F310" s="611">
        <v>1.1956348562652896</v>
      </c>
      <c r="G310" s="601"/>
      <c r="H310" s="601">
        <v>4.7171900229050827</v>
      </c>
      <c r="I310" s="601"/>
      <c r="J310" s="601">
        <v>1.1664308545461244</v>
      </c>
      <c r="K310" s="601"/>
      <c r="L310" s="601">
        <v>2.8157072339265752</v>
      </c>
      <c r="M310" s="601"/>
      <c r="N310" s="603">
        <v>0.58362356130721704</v>
      </c>
      <c r="O310" s="603"/>
      <c r="P310" s="601">
        <v>2.1973834614882426</v>
      </c>
      <c r="Q310" s="601"/>
      <c r="R310" s="601">
        <v>0.59801464708361396</v>
      </c>
      <c r="S310" s="601"/>
      <c r="T310" s="601">
        <v>8.8938196889135703</v>
      </c>
      <c r="U310" s="601"/>
      <c r="V310" s="107">
        <v>173</v>
      </c>
      <c r="W310" s="107">
        <v>216</v>
      </c>
      <c r="Y310" s="228" t="s">
        <v>278</v>
      </c>
      <c r="Z310" s="601"/>
      <c r="AA310" s="601"/>
      <c r="AB310" s="601"/>
      <c r="AC310" s="602"/>
      <c r="AD310" s="611"/>
      <c r="AE310" s="601"/>
      <c r="AF310" s="601"/>
      <c r="AG310" s="601"/>
      <c r="AH310" s="601"/>
      <c r="AI310" s="601"/>
      <c r="AJ310" s="601"/>
      <c r="AK310" s="601"/>
      <c r="AL310" s="601"/>
      <c r="AM310" s="601"/>
      <c r="AN310" s="601"/>
      <c r="AO310" s="601"/>
      <c r="AP310" s="601"/>
      <c r="AQ310" s="601"/>
      <c r="AR310" s="601"/>
      <c r="AS310" s="601"/>
      <c r="AT310" s="107"/>
      <c r="AU310" s="107"/>
    </row>
    <row r="311" spans="1:47" s="33" customFormat="1">
      <c r="A311" s="272" t="s">
        <v>253</v>
      </c>
      <c r="B311" s="601">
        <v>5.6713718991974336</v>
      </c>
      <c r="C311" s="601"/>
      <c r="D311" s="601">
        <v>8.3012625277634218</v>
      </c>
      <c r="E311" s="602"/>
      <c r="F311" s="611">
        <v>1.6372810923858592</v>
      </c>
      <c r="G311" s="601"/>
      <c r="H311" s="601">
        <v>7.8602189941184868</v>
      </c>
      <c r="I311" s="601"/>
      <c r="J311" s="601">
        <v>3.249997052317152</v>
      </c>
      <c r="K311" s="601"/>
      <c r="L311" s="601">
        <v>1.1594735071124329</v>
      </c>
      <c r="M311" s="601"/>
      <c r="N311" s="603">
        <v>0</v>
      </c>
      <c r="O311" s="603"/>
      <c r="P311" s="601">
        <v>1.0748580504581629</v>
      </c>
      <c r="Q311" s="601"/>
      <c r="R311" s="601">
        <v>2.9507364212577412</v>
      </c>
      <c r="S311" s="601"/>
      <c r="T311" s="601">
        <v>5.585499242370136</v>
      </c>
      <c r="U311" s="601"/>
      <c r="V311" s="107">
        <v>75</v>
      </c>
      <c r="W311" s="107">
        <v>143</v>
      </c>
      <c r="Y311" s="231" t="s">
        <v>279</v>
      </c>
      <c r="Z311" s="601">
        <v>3.811743418596623</v>
      </c>
      <c r="AA311" s="601"/>
      <c r="AB311" s="601">
        <v>6.3035915620527927</v>
      </c>
      <c r="AC311" s="602"/>
      <c r="AD311" s="611">
        <v>2.8383569175570265</v>
      </c>
      <c r="AE311" s="601"/>
      <c r="AF311" s="601">
        <v>4.2653536830099101</v>
      </c>
      <c r="AG311" s="601"/>
      <c r="AH311" s="601">
        <v>0.9046995334256418</v>
      </c>
      <c r="AI311" s="601"/>
      <c r="AJ311" s="601">
        <v>1.3702308244455257</v>
      </c>
      <c r="AK311" s="601"/>
      <c r="AL311" s="601">
        <v>0.4951920418352474</v>
      </c>
      <c r="AM311" s="601"/>
      <c r="AN311" s="601">
        <v>1.805941160475224</v>
      </c>
      <c r="AO311" s="601"/>
      <c r="AP311" s="601">
        <v>2.0463785944268742</v>
      </c>
      <c r="AQ311" s="601"/>
      <c r="AR311" s="601">
        <v>4.2342726812958826</v>
      </c>
      <c r="AS311" s="601"/>
      <c r="AT311" s="107">
        <v>989</v>
      </c>
      <c r="AU311" s="107">
        <v>1182</v>
      </c>
    </row>
    <row r="312" spans="1:47" s="33" customFormat="1">
      <c r="A312" s="272" t="s">
        <v>254</v>
      </c>
      <c r="B312" s="601" t="s">
        <v>318</v>
      </c>
      <c r="C312" s="601"/>
      <c r="D312" s="601" t="s">
        <v>318</v>
      </c>
      <c r="E312" s="602"/>
      <c r="F312" s="601" t="s">
        <v>318</v>
      </c>
      <c r="G312" s="601"/>
      <c r="H312" s="601" t="s">
        <v>318</v>
      </c>
      <c r="I312" s="601"/>
      <c r="J312" s="601" t="s">
        <v>318</v>
      </c>
      <c r="K312" s="601"/>
      <c r="L312" s="601" t="s">
        <v>318</v>
      </c>
      <c r="M312" s="601"/>
      <c r="N312" s="601" t="s">
        <v>318</v>
      </c>
      <c r="O312" s="601"/>
      <c r="P312" s="601" t="s">
        <v>318</v>
      </c>
      <c r="Q312" s="601"/>
      <c r="R312" s="601" t="s">
        <v>318</v>
      </c>
      <c r="S312" s="601"/>
      <c r="T312" s="601" t="s">
        <v>318</v>
      </c>
      <c r="U312" s="601"/>
      <c r="V312" s="107">
        <v>23</v>
      </c>
      <c r="W312" s="107">
        <v>23</v>
      </c>
      <c r="Y312" s="231" t="s">
        <v>280</v>
      </c>
      <c r="Z312" s="601">
        <v>3.2438937675554484</v>
      </c>
      <c r="AA312" s="601"/>
      <c r="AB312" s="601">
        <v>7.3905864186046877</v>
      </c>
      <c r="AC312" s="602"/>
      <c r="AD312" s="611">
        <v>1.617314942853892</v>
      </c>
      <c r="AE312" s="601"/>
      <c r="AF312" s="601">
        <v>5.2955488581676446</v>
      </c>
      <c r="AG312" s="601"/>
      <c r="AH312" s="601">
        <v>1.1783213767895961</v>
      </c>
      <c r="AI312" s="601"/>
      <c r="AJ312" s="601">
        <v>1.9931091393091571</v>
      </c>
      <c r="AK312" s="601"/>
      <c r="AL312" s="601">
        <v>2.7455051086965496</v>
      </c>
      <c r="AM312" s="601"/>
      <c r="AN312" s="601">
        <v>4.2035828271921307</v>
      </c>
      <c r="AO312" s="601"/>
      <c r="AP312" s="601">
        <v>2.6014713849450701</v>
      </c>
      <c r="AQ312" s="601"/>
      <c r="AR312" s="601">
        <v>7.0810429413798861</v>
      </c>
      <c r="AS312" s="601"/>
      <c r="AT312" s="107">
        <v>390</v>
      </c>
      <c r="AU312" s="107">
        <v>354</v>
      </c>
    </row>
    <row r="313" spans="1:47" s="33" customFormat="1">
      <c r="A313" s="228" t="s">
        <v>131</v>
      </c>
      <c r="B313" s="601">
        <v>0</v>
      </c>
      <c r="C313" s="601"/>
      <c r="D313" s="601">
        <v>6.3978535706674737</v>
      </c>
      <c r="E313" s="602"/>
      <c r="F313" s="611">
        <v>0</v>
      </c>
      <c r="G313" s="601"/>
      <c r="H313" s="601">
        <v>1.0374059642601587</v>
      </c>
      <c r="I313" s="601"/>
      <c r="J313" s="601">
        <v>0</v>
      </c>
      <c r="K313" s="601"/>
      <c r="L313" s="601">
        <v>5.1523833173242126</v>
      </c>
      <c r="M313" s="601"/>
      <c r="N313" s="603">
        <v>0</v>
      </c>
      <c r="O313" s="603"/>
      <c r="P313" s="601">
        <v>0</v>
      </c>
      <c r="Q313" s="601"/>
      <c r="R313" s="601">
        <v>0</v>
      </c>
      <c r="S313" s="601"/>
      <c r="T313" s="601">
        <v>2.290151106275097</v>
      </c>
      <c r="U313" s="601"/>
      <c r="V313" s="107">
        <v>74</v>
      </c>
      <c r="W313" s="107">
        <v>77</v>
      </c>
      <c r="Y313" s="231" t="s">
        <v>281</v>
      </c>
      <c r="Z313" s="601">
        <v>3.7873983192894318</v>
      </c>
      <c r="AA313" s="601"/>
      <c r="AB313" s="601">
        <v>5.1087467239233693</v>
      </c>
      <c r="AC313" s="602"/>
      <c r="AD313" s="611">
        <v>2.0863547312666419</v>
      </c>
      <c r="AE313" s="601"/>
      <c r="AF313" s="601">
        <v>3.4835080963934417</v>
      </c>
      <c r="AG313" s="601"/>
      <c r="AH313" s="601">
        <v>1.5982764087187933</v>
      </c>
      <c r="AI313" s="601"/>
      <c r="AJ313" s="601">
        <v>1.0012361069953668</v>
      </c>
      <c r="AK313" s="601"/>
      <c r="AL313" s="601">
        <v>0.45228427471800225</v>
      </c>
      <c r="AM313" s="601"/>
      <c r="AN313" s="601">
        <v>3.6692875279037755</v>
      </c>
      <c r="AO313" s="601"/>
      <c r="AP313" s="601">
        <v>2.0511799997851368</v>
      </c>
      <c r="AQ313" s="601"/>
      <c r="AR313" s="601">
        <v>3.3261599957769317</v>
      </c>
      <c r="AS313" s="601"/>
      <c r="AT313" s="107">
        <v>456</v>
      </c>
      <c r="AU313" s="107">
        <v>554</v>
      </c>
    </row>
    <row r="314" spans="1:47" s="33" customFormat="1">
      <c r="A314" s="272" t="s">
        <v>255</v>
      </c>
      <c r="B314" s="601" t="s">
        <v>318</v>
      </c>
      <c r="C314" s="601"/>
      <c r="D314" s="601" t="s">
        <v>318</v>
      </c>
      <c r="E314" s="602"/>
      <c r="F314" s="601" t="s">
        <v>318</v>
      </c>
      <c r="G314" s="601"/>
      <c r="H314" s="601" t="s">
        <v>318</v>
      </c>
      <c r="I314" s="601"/>
      <c r="J314" s="601" t="s">
        <v>318</v>
      </c>
      <c r="K314" s="601"/>
      <c r="L314" s="601" t="s">
        <v>318</v>
      </c>
      <c r="M314" s="601"/>
      <c r="N314" s="601" t="s">
        <v>318</v>
      </c>
      <c r="O314" s="601"/>
      <c r="P314" s="601" t="s">
        <v>318</v>
      </c>
      <c r="Q314" s="601"/>
      <c r="R314" s="601" t="s">
        <v>318</v>
      </c>
      <c r="S314" s="601"/>
      <c r="T314" s="601" t="s">
        <v>318</v>
      </c>
      <c r="U314" s="601"/>
      <c r="V314" s="107">
        <v>32</v>
      </c>
      <c r="W314" s="107">
        <v>27</v>
      </c>
      <c r="Y314" s="231" t="s">
        <v>282</v>
      </c>
      <c r="Z314" s="601">
        <v>3.0137991313207477</v>
      </c>
      <c r="AA314" s="601"/>
      <c r="AB314" s="601">
        <v>7.7392207877816244</v>
      </c>
      <c r="AC314" s="602"/>
      <c r="AD314" s="611">
        <v>1.9824629558096178</v>
      </c>
      <c r="AE314" s="601"/>
      <c r="AF314" s="601">
        <v>5.413879439392308</v>
      </c>
      <c r="AG314" s="601"/>
      <c r="AH314" s="601">
        <v>0.97975577788788293</v>
      </c>
      <c r="AI314" s="601"/>
      <c r="AJ314" s="601">
        <v>2.2428371926818369</v>
      </c>
      <c r="AK314" s="601"/>
      <c r="AL314" s="601">
        <v>0.7987102098942449</v>
      </c>
      <c r="AM314" s="601"/>
      <c r="AN314" s="601">
        <v>2.2835541138107764</v>
      </c>
      <c r="AO314" s="601"/>
      <c r="AP314" s="601">
        <v>2.1632934281510412</v>
      </c>
      <c r="AQ314" s="601"/>
      <c r="AR314" s="601">
        <v>5.3258120596840381</v>
      </c>
      <c r="AS314" s="601"/>
      <c r="AT314" s="107">
        <v>1089</v>
      </c>
      <c r="AU314" s="107">
        <v>1329</v>
      </c>
    </row>
    <row r="315" spans="1:47" s="33" customFormat="1">
      <c r="A315" s="272" t="s">
        <v>256</v>
      </c>
      <c r="B315" s="601" t="s">
        <v>318</v>
      </c>
      <c r="C315" s="601"/>
      <c r="D315" s="601" t="s">
        <v>318</v>
      </c>
      <c r="E315" s="602"/>
      <c r="F315" s="601" t="s">
        <v>318</v>
      </c>
      <c r="G315" s="601"/>
      <c r="H315" s="601" t="s">
        <v>318</v>
      </c>
      <c r="I315" s="601"/>
      <c r="J315" s="601" t="s">
        <v>318</v>
      </c>
      <c r="K315" s="601"/>
      <c r="L315" s="601" t="s">
        <v>318</v>
      </c>
      <c r="M315" s="601"/>
      <c r="N315" s="601" t="s">
        <v>318</v>
      </c>
      <c r="O315" s="601"/>
      <c r="P315" s="601" t="s">
        <v>318</v>
      </c>
      <c r="Q315" s="601"/>
      <c r="R315" s="601" t="s">
        <v>318</v>
      </c>
      <c r="S315" s="601"/>
      <c r="T315" s="601" t="s">
        <v>318</v>
      </c>
      <c r="U315" s="601"/>
      <c r="V315" s="107">
        <v>42</v>
      </c>
      <c r="W315" s="107">
        <v>50</v>
      </c>
      <c r="Y315" s="231" t="s">
        <v>283</v>
      </c>
      <c r="Z315" s="601">
        <v>4.3307423400131135</v>
      </c>
      <c r="AA315" s="601"/>
      <c r="AB315" s="601">
        <v>7.8351690256932542</v>
      </c>
      <c r="AC315" s="602"/>
      <c r="AD315" s="611">
        <v>3.1000011974701227</v>
      </c>
      <c r="AE315" s="601"/>
      <c r="AF315" s="601">
        <v>5.4015656048453691</v>
      </c>
      <c r="AG315" s="601"/>
      <c r="AH315" s="601">
        <v>1.784222074729535</v>
      </c>
      <c r="AI315" s="601"/>
      <c r="AJ315" s="601">
        <v>1.819520885651897</v>
      </c>
      <c r="AK315" s="601"/>
      <c r="AL315" s="601">
        <v>0.89345693978971907</v>
      </c>
      <c r="AM315" s="601"/>
      <c r="AN315" s="601">
        <v>3.0311717304201506</v>
      </c>
      <c r="AO315" s="601"/>
      <c r="AP315" s="601">
        <v>2.1645627556209304</v>
      </c>
      <c r="AQ315" s="601"/>
      <c r="AR315" s="601">
        <v>5.3813450317454246</v>
      </c>
      <c r="AS315" s="601"/>
      <c r="AT315" s="107">
        <v>1716</v>
      </c>
      <c r="AU315" s="107">
        <v>2100</v>
      </c>
    </row>
    <row r="316" spans="1:47" s="33" customFormat="1">
      <c r="A316" s="262"/>
      <c r="B316" s="601"/>
      <c r="C316" s="601"/>
      <c r="D316" s="365"/>
      <c r="E316" s="122"/>
      <c r="F316" s="611"/>
      <c r="G316" s="601"/>
      <c r="H316" s="601"/>
      <c r="I316" s="601"/>
      <c r="J316" s="601"/>
      <c r="K316" s="601"/>
      <c r="L316" s="601"/>
      <c r="M316" s="601"/>
      <c r="N316" s="603"/>
      <c r="O316" s="603"/>
      <c r="P316" s="601"/>
      <c r="Q316" s="601"/>
      <c r="R316" s="601"/>
      <c r="S316" s="601"/>
      <c r="T316" s="601"/>
      <c r="U316" s="601"/>
      <c r="V316" s="107"/>
      <c r="W316" s="107"/>
      <c r="Y316" s="231" t="s">
        <v>284</v>
      </c>
      <c r="Z316" s="601">
        <v>2.1745990177457664</v>
      </c>
      <c r="AA316" s="601"/>
      <c r="AB316" s="601">
        <v>6.1958634751181103</v>
      </c>
      <c r="AC316" s="602"/>
      <c r="AD316" s="611">
        <v>1.0698645280505159</v>
      </c>
      <c r="AE316" s="601"/>
      <c r="AF316" s="601">
        <v>4.3569921022296878</v>
      </c>
      <c r="AG316" s="601"/>
      <c r="AH316" s="601">
        <v>0.86378810969595532</v>
      </c>
      <c r="AI316" s="601"/>
      <c r="AJ316" s="601">
        <v>1.7825549550801973</v>
      </c>
      <c r="AK316" s="601"/>
      <c r="AL316" s="601">
        <v>0.33769701285934028</v>
      </c>
      <c r="AM316" s="601"/>
      <c r="AN316" s="601">
        <v>2.302949017923106</v>
      </c>
      <c r="AO316" s="601"/>
      <c r="AP316" s="601">
        <v>1.949607459052372</v>
      </c>
      <c r="AQ316" s="601"/>
      <c r="AR316" s="601">
        <v>3.6028443495251814</v>
      </c>
      <c r="AS316" s="601"/>
      <c r="AT316" s="107">
        <v>1701</v>
      </c>
      <c r="AU316" s="107">
        <v>2033</v>
      </c>
    </row>
    <row r="317" spans="1:47" s="33" customFormat="1">
      <c r="A317" s="228" t="s">
        <v>203</v>
      </c>
      <c r="B317" s="365"/>
      <c r="C317" s="103"/>
      <c r="D317" s="365"/>
      <c r="E317" s="122"/>
      <c r="F317" s="611"/>
      <c r="G317" s="601"/>
      <c r="H317" s="601"/>
      <c r="I317" s="601"/>
      <c r="J317" s="601"/>
      <c r="K317" s="601"/>
      <c r="L317" s="601"/>
      <c r="M317" s="601"/>
      <c r="N317" s="603"/>
      <c r="O317" s="603"/>
      <c r="P317" s="601"/>
      <c r="Q317" s="601"/>
      <c r="R317" s="601"/>
      <c r="S317" s="601"/>
      <c r="T317" s="601"/>
      <c r="U317" s="601"/>
      <c r="V317" s="107"/>
      <c r="W317" s="107"/>
      <c r="Y317" s="231" t="s">
        <v>285</v>
      </c>
      <c r="Z317" s="601">
        <v>6.1483808490404739</v>
      </c>
      <c r="AA317" s="601"/>
      <c r="AB317" s="601">
        <v>15.514126434529024</v>
      </c>
      <c r="AC317" s="602"/>
      <c r="AD317" s="611">
        <v>4.2677734926108295</v>
      </c>
      <c r="AE317" s="601"/>
      <c r="AF317" s="601">
        <v>11.354665222572354</v>
      </c>
      <c r="AG317" s="601"/>
      <c r="AH317" s="601">
        <v>1.6663103330310043</v>
      </c>
      <c r="AI317" s="601"/>
      <c r="AJ317" s="601">
        <v>5.6733103248427623</v>
      </c>
      <c r="AK317" s="601"/>
      <c r="AL317" s="601">
        <v>0.63606054724064076</v>
      </c>
      <c r="AM317" s="601"/>
      <c r="AN317" s="601">
        <v>2.6702420923313825</v>
      </c>
      <c r="AO317" s="601"/>
      <c r="AP317" s="601">
        <v>3.6595002749425829</v>
      </c>
      <c r="AQ317" s="601"/>
      <c r="AR317" s="601">
        <v>6.680894784668757</v>
      </c>
      <c r="AS317" s="601"/>
      <c r="AT317" s="107">
        <v>534</v>
      </c>
      <c r="AU317" s="107">
        <v>645</v>
      </c>
    </row>
    <row r="318" spans="1:47" s="33" customFormat="1">
      <c r="A318" s="272" t="s">
        <v>326</v>
      </c>
      <c r="B318" s="601">
        <v>2.4452591587303618</v>
      </c>
      <c r="C318" s="601"/>
      <c r="D318" s="601">
        <v>3.6420733146067277</v>
      </c>
      <c r="E318" s="602"/>
      <c r="F318" s="611">
        <v>1.4687785707294274</v>
      </c>
      <c r="G318" s="601"/>
      <c r="H318" s="601">
        <v>2.3767553476799845</v>
      </c>
      <c r="I318" s="601"/>
      <c r="J318" s="601">
        <v>0.906758862061259</v>
      </c>
      <c r="K318" s="601"/>
      <c r="L318" s="601">
        <v>0.98836791417277536</v>
      </c>
      <c r="M318" s="601"/>
      <c r="N318" s="603">
        <v>0.16594050835773269</v>
      </c>
      <c r="O318" s="603"/>
      <c r="P318" s="601">
        <v>0.84310250023019295</v>
      </c>
      <c r="Q318" s="601"/>
      <c r="R318" s="601">
        <v>1.7959348994866571</v>
      </c>
      <c r="S318" s="601"/>
      <c r="T318" s="601">
        <v>2.1567476438466198</v>
      </c>
      <c r="U318" s="601"/>
      <c r="V318" s="107">
        <v>3847</v>
      </c>
      <c r="W318" s="107">
        <v>4398</v>
      </c>
      <c r="Y318" s="231" t="s">
        <v>286</v>
      </c>
      <c r="Z318" s="601">
        <v>5.9653486076620563</v>
      </c>
      <c r="AA318" s="601"/>
      <c r="AB318" s="601">
        <v>10.976715932111265</v>
      </c>
      <c r="AC318" s="602"/>
      <c r="AD318" s="611">
        <v>3.8006715752728617</v>
      </c>
      <c r="AE318" s="601"/>
      <c r="AF318" s="601">
        <v>8.2813985777075096</v>
      </c>
      <c r="AG318" s="601"/>
      <c r="AH318" s="601">
        <v>2.2147081796357977</v>
      </c>
      <c r="AI318" s="601"/>
      <c r="AJ318" s="601">
        <v>2.6860432452081788</v>
      </c>
      <c r="AK318" s="601"/>
      <c r="AL318" s="601">
        <v>0.39704151930939718</v>
      </c>
      <c r="AM318" s="601"/>
      <c r="AN318" s="601">
        <v>2.9843539379883177</v>
      </c>
      <c r="AO318" s="601"/>
      <c r="AP318" s="601">
        <v>3.35307219689872</v>
      </c>
      <c r="AQ318" s="601"/>
      <c r="AR318" s="601">
        <v>5.3070584546607078</v>
      </c>
      <c r="AS318" s="601"/>
      <c r="AT318" s="107">
        <v>1649</v>
      </c>
      <c r="AU318" s="107">
        <v>2166</v>
      </c>
    </row>
    <row r="319" spans="1:47" s="33" customFormat="1">
      <c r="A319" s="272" t="s">
        <v>205</v>
      </c>
      <c r="B319" s="601">
        <v>4.7749664594434167</v>
      </c>
      <c r="C319" s="601"/>
      <c r="D319" s="601">
        <v>6.6104116067924501</v>
      </c>
      <c r="E319" s="602"/>
      <c r="F319" s="611">
        <v>3.9157812000056493</v>
      </c>
      <c r="G319" s="601"/>
      <c r="H319" s="601">
        <v>5.2168460156917655</v>
      </c>
      <c r="I319" s="601"/>
      <c r="J319" s="601">
        <v>0.73573349894577678</v>
      </c>
      <c r="K319" s="601"/>
      <c r="L319" s="601">
        <v>1.3641311283963031</v>
      </c>
      <c r="M319" s="601"/>
      <c r="N319" s="603">
        <v>0.88885241260769221</v>
      </c>
      <c r="O319" s="603"/>
      <c r="P319" s="601">
        <v>1.3752929397650744</v>
      </c>
      <c r="Q319" s="601"/>
      <c r="R319" s="601">
        <v>1.6246844698646241</v>
      </c>
      <c r="S319" s="601"/>
      <c r="T319" s="601">
        <v>3.297417025467988</v>
      </c>
      <c r="U319" s="601"/>
      <c r="V319" s="107">
        <v>1309</v>
      </c>
      <c r="W319" s="107">
        <v>1416</v>
      </c>
      <c r="Y319" s="231"/>
      <c r="Z319" s="601"/>
      <c r="AA319" s="601"/>
      <c r="AB319" s="601"/>
      <c r="AC319" s="602"/>
      <c r="AD319" s="611"/>
      <c r="AE319" s="601"/>
      <c r="AF319" s="601"/>
      <c r="AG319" s="601"/>
      <c r="AH319" s="601"/>
      <c r="AI319" s="601"/>
      <c r="AJ319" s="601"/>
      <c r="AK319" s="601"/>
      <c r="AL319" s="601"/>
      <c r="AM319" s="601"/>
      <c r="AN319" s="601"/>
      <c r="AO319" s="601"/>
      <c r="AP319" s="601"/>
      <c r="AQ319" s="601"/>
      <c r="AR319" s="601"/>
      <c r="AS319" s="601"/>
      <c r="AT319" s="107"/>
      <c r="AU319" s="107"/>
    </row>
    <row r="320" spans="1:47" s="33" customFormat="1">
      <c r="A320" s="272" t="s">
        <v>206</v>
      </c>
      <c r="B320" s="601">
        <v>4.9472500705805453</v>
      </c>
      <c r="C320" s="601"/>
      <c r="D320" s="601">
        <v>12.514542262035675</v>
      </c>
      <c r="E320" s="602"/>
      <c r="F320" s="611">
        <v>2.6828504325862403</v>
      </c>
      <c r="G320" s="601"/>
      <c r="H320" s="601">
        <v>8.6374844163662203</v>
      </c>
      <c r="I320" s="601"/>
      <c r="J320" s="601">
        <v>2.3648585436323333</v>
      </c>
      <c r="K320" s="601"/>
      <c r="L320" s="601">
        <v>3.8102618747064589</v>
      </c>
      <c r="M320" s="601"/>
      <c r="N320" s="603">
        <v>1.4156773895000214</v>
      </c>
      <c r="O320" s="603"/>
      <c r="P320" s="601">
        <v>5.7411085844226202</v>
      </c>
      <c r="Q320" s="601"/>
      <c r="R320" s="601">
        <v>3.4263442113046372</v>
      </c>
      <c r="S320" s="601"/>
      <c r="T320" s="601">
        <v>8.5108330929652194</v>
      </c>
      <c r="U320" s="601"/>
      <c r="V320" s="107">
        <v>2609</v>
      </c>
      <c r="W320" s="107">
        <v>3057</v>
      </c>
      <c r="Y320" s="228" t="s">
        <v>287</v>
      </c>
      <c r="Z320" s="601"/>
      <c r="AA320" s="601"/>
      <c r="AB320" s="601"/>
      <c r="AC320" s="602"/>
      <c r="AD320" s="611"/>
      <c r="AE320" s="601"/>
      <c r="AF320" s="601"/>
      <c r="AG320" s="601"/>
      <c r="AH320" s="601"/>
      <c r="AI320" s="601"/>
      <c r="AJ320" s="601"/>
      <c r="AK320" s="601"/>
      <c r="AL320" s="601"/>
      <c r="AM320" s="601"/>
      <c r="AN320" s="601"/>
      <c r="AO320" s="601"/>
      <c r="AP320" s="601"/>
      <c r="AQ320" s="601"/>
      <c r="AR320" s="601"/>
      <c r="AS320" s="601"/>
      <c r="AT320" s="107"/>
      <c r="AU320" s="107"/>
    </row>
    <row r="321" spans="1:47" s="33" customFormat="1">
      <c r="A321" s="272" t="s">
        <v>207</v>
      </c>
      <c r="B321" s="601">
        <v>9.4425146974271321</v>
      </c>
      <c r="C321" s="601"/>
      <c r="D321" s="601">
        <v>19.758333940300439</v>
      </c>
      <c r="E321" s="602"/>
      <c r="F321" s="611">
        <v>8.6802960794574364</v>
      </c>
      <c r="G321" s="601"/>
      <c r="H321" s="601">
        <v>16.843979991313081</v>
      </c>
      <c r="I321" s="601"/>
      <c r="J321" s="601">
        <v>0.58820538846590353</v>
      </c>
      <c r="K321" s="601"/>
      <c r="L321" s="601">
        <v>3.794780503208163</v>
      </c>
      <c r="M321" s="601"/>
      <c r="N321" s="603">
        <v>0</v>
      </c>
      <c r="O321" s="603"/>
      <c r="P321" s="601">
        <v>3.0155043451151529</v>
      </c>
      <c r="Q321" s="601"/>
      <c r="R321" s="601">
        <v>1.3902131201378423</v>
      </c>
      <c r="S321" s="601"/>
      <c r="T321" s="601">
        <v>9.4172321369557839</v>
      </c>
      <c r="U321" s="601"/>
      <c r="V321" s="107">
        <v>230</v>
      </c>
      <c r="W321" s="107">
        <v>451</v>
      </c>
      <c r="Y321" s="272" t="s">
        <v>288</v>
      </c>
      <c r="Z321" s="601">
        <v>3.9760750123635944</v>
      </c>
      <c r="AA321" s="601"/>
      <c r="AB321" s="601">
        <v>8.3470125862594191</v>
      </c>
      <c r="AC321" s="602"/>
      <c r="AD321" s="611">
        <v>2.4752722979834325</v>
      </c>
      <c r="AE321" s="601"/>
      <c r="AF321" s="601">
        <v>5.9659578893076723</v>
      </c>
      <c r="AG321" s="601"/>
      <c r="AH321" s="601">
        <v>1.4734172894438609</v>
      </c>
      <c r="AI321" s="601"/>
      <c r="AJ321" s="601">
        <v>2.3016504329545251</v>
      </c>
      <c r="AK321" s="601"/>
      <c r="AL321" s="601">
        <v>0.75604887792561026</v>
      </c>
      <c r="AM321" s="601"/>
      <c r="AN321" s="601">
        <v>2.8520894701954975</v>
      </c>
      <c r="AO321" s="601"/>
      <c r="AP321" s="601">
        <v>2.5447888013722499</v>
      </c>
      <c r="AQ321" s="601"/>
      <c r="AR321" s="601">
        <v>4.9785917858695994</v>
      </c>
      <c r="AS321" s="601"/>
      <c r="AT321" s="107">
        <v>6781</v>
      </c>
      <c r="AU321" s="107">
        <v>8256</v>
      </c>
    </row>
    <row r="322" spans="1:47" s="33" customFormat="1">
      <c r="A322" s="272" t="s">
        <v>336</v>
      </c>
      <c r="B322" s="601">
        <v>8.9102257076788476</v>
      </c>
      <c r="C322" s="601"/>
      <c r="D322" s="601">
        <v>18.690027524594825</v>
      </c>
      <c r="E322" s="602"/>
      <c r="F322" s="611">
        <v>6.9717104658751712</v>
      </c>
      <c r="G322" s="601"/>
      <c r="H322" s="601">
        <v>14.125906284024234</v>
      </c>
      <c r="I322" s="601"/>
      <c r="J322" s="601">
        <v>2.4707693772384323</v>
      </c>
      <c r="K322" s="601"/>
      <c r="L322" s="601">
        <v>3.7074551698167122</v>
      </c>
      <c r="M322" s="601"/>
      <c r="N322" s="603">
        <v>0.21570321388170635</v>
      </c>
      <c r="O322" s="603"/>
      <c r="P322" s="601">
        <v>3.5163546804204167</v>
      </c>
      <c r="Q322" s="601"/>
      <c r="R322" s="601">
        <v>5.2793137521959714</v>
      </c>
      <c r="S322" s="601"/>
      <c r="T322" s="601">
        <v>9.1391173051943646</v>
      </c>
      <c r="U322" s="601"/>
      <c r="V322" s="107">
        <v>465</v>
      </c>
      <c r="W322" s="107">
        <v>888</v>
      </c>
      <c r="Y322" s="272" t="s">
        <v>289</v>
      </c>
      <c r="Z322" s="601">
        <v>3.8770673499508037</v>
      </c>
      <c r="AA322" s="601"/>
      <c r="AB322" s="601">
        <v>7.3163845121794617</v>
      </c>
      <c r="AC322" s="602"/>
      <c r="AD322" s="611">
        <v>2.8854650337789853</v>
      </c>
      <c r="AE322" s="601"/>
      <c r="AF322" s="601">
        <v>5.2007010696077964</v>
      </c>
      <c r="AG322" s="601"/>
      <c r="AH322" s="601">
        <v>1.1750420550543796</v>
      </c>
      <c r="AI322" s="601"/>
      <c r="AJ322" s="601">
        <v>1.5238986437105901</v>
      </c>
      <c r="AK322" s="601"/>
      <c r="AL322" s="601">
        <v>0.42738380959463507</v>
      </c>
      <c r="AM322" s="601"/>
      <c r="AN322" s="601">
        <v>2.0752563722789827</v>
      </c>
      <c r="AO322" s="601"/>
      <c r="AP322" s="601">
        <v>1.8642159542036016</v>
      </c>
      <c r="AQ322" s="601"/>
      <c r="AR322" s="601">
        <v>4.5243055849022484</v>
      </c>
      <c r="AS322" s="601"/>
      <c r="AT322" s="107">
        <v>1743</v>
      </c>
      <c r="AU322" s="107">
        <v>2107</v>
      </c>
    </row>
    <row r="323" spans="1:47" s="33" customFormat="1">
      <c r="A323" s="272" t="s">
        <v>209</v>
      </c>
      <c r="B323" s="601" t="s">
        <v>318</v>
      </c>
      <c r="C323" s="601"/>
      <c r="D323" s="601">
        <v>9.8511894591753091</v>
      </c>
      <c r="E323" s="602"/>
      <c r="F323" s="611" t="s">
        <v>318</v>
      </c>
      <c r="G323" s="601"/>
      <c r="H323" s="601">
        <v>6.9204014879968332</v>
      </c>
      <c r="I323" s="601"/>
      <c r="J323" s="601" t="s">
        <v>318</v>
      </c>
      <c r="K323" s="601"/>
      <c r="L323" s="601">
        <v>2.1299464326243251</v>
      </c>
      <c r="M323" s="601"/>
      <c r="N323" s="601" t="s">
        <v>318</v>
      </c>
      <c r="O323" s="603"/>
      <c r="P323" s="601">
        <v>6.5566319490228633</v>
      </c>
      <c r="Q323" s="601"/>
      <c r="R323" s="601" t="s">
        <v>318</v>
      </c>
      <c r="S323" s="601"/>
      <c r="T323" s="601">
        <v>1.6808580887043332</v>
      </c>
      <c r="U323" s="601"/>
      <c r="V323" s="107">
        <v>44</v>
      </c>
      <c r="W323" s="107">
        <v>141</v>
      </c>
      <c r="Y323" s="262"/>
      <c r="Z323" s="601"/>
      <c r="AA323" s="601"/>
      <c r="AB323" s="601"/>
      <c r="AC323" s="602"/>
      <c r="AD323" s="611"/>
      <c r="AE323" s="601"/>
      <c r="AF323" s="601"/>
      <c r="AG323" s="601"/>
      <c r="AH323" s="601"/>
      <c r="AI323" s="601"/>
      <c r="AJ323" s="601"/>
      <c r="AK323" s="601"/>
      <c r="AL323" s="601"/>
      <c r="AM323" s="601"/>
      <c r="AN323" s="601"/>
      <c r="AO323" s="601"/>
      <c r="AP323" s="601"/>
      <c r="AQ323" s="601"/>
      <c r="AR323" s="601"/>
      <c r="AS323" s="601"/>
      <c r="AT323" s="107"/>
      <c r="AU323" s="107"/>
    </row>
    <row r="324" spans="1:47" s="33" customFormat="1">
      <c r="A324" s="262"/>
      <c r="B324" s="365"/>
      <c r="C324" s="103"/>
      <c r="D324" s="365"/>
      <c r="E324" s="122"/>
      <c r="F324" s="611"/>
      <c r="G324" s="601"/>
      <c r="H324" s="601"/>
      <c r="I324" s="601"/>
      <c r="J324" s="601"/>
      <c r="K324" s="601"/>
      <c r="L324" s="601"/>
      <c r="M324" s="601"/>
      <c r="N324" s="603"/>
      <c r="O324" s="603"/>
      <c r="P324" s="601"/>
      <c r="Q324" s="601"/>
      <c r="R324" s="601"/>
      <c r="S324" s="601"/>
      <c r="T324" s="601"/>
      <c r="U324" s="601"/>
      <c r="V324" s="107"/>
      <c r="W324" s="107"/>
      <c r="Y324" s="228" t="s">
        <v>290</v>
      </c>
      <c r="Z324" s="601"/>
      <c r="AA324" s="601"/>
      <c r="AB324" s="601"/>
      <c r="AC324" s="602"/>
      <c r="AD324" s="611"/>
      <c r="AE324" s="601"/>
      <c r="AF324" s="601"/>
      <c r="AG324" s="601"/>
      <c r="AH324" s="601"/>
      <c r="AI324" s="601"/>
      <c r="AJ324" s="601"/>
      <c r="AK324" s="601"/>
      <c r="AL324" s="601"/>
      <c r="AM324" s="601"/>
      <c r="AN324" s="601"/>
      <c r="AO324" s="601"/>
      <c r="AP324" s="601"/>
      <c r="AQ324" s="601"/>
      <c r="AR324" s="601"/>
      <c r="AS324" s="601"/>
      <c r="AT324" s="107"/>
      <c r="AU324" s="107"/>
    </row>
    <row r="325" spans="1:47" s="33" customFormat="1">
      <c r="A325" s="228" t="s">
        <v>211</v>
      </c>
      <c r="B325" s="365"/>
      <c r="C325" s="103"/>
      <c r="D325" s="365"/>
      <c r="E325" s="122"/>
      <c r="F325" s="611"/>
      <c r="G325" s="601"/>
      <c r="H325" s="601"/>
      <c r="I325" s="601"/>
      <c r="J325" s="601"/>
      <c r="K325" s="601"/>
      <c r="L325" s="601"/>
      <c r="M325" s="601"/>
      <c r="N325" s="603"/>
      <c r="O325" s="603"/>
      <c r="P325" s="601"/>
      <c r="Q325" s="601"/>
      <c r="R325" s="601"/>
      <c r="S325" s="601"/>
      <c r="T325" s="601"/>
      <c r="U325" s="601"/>
      <c r="V325" s="107"/>
      <c r="W325" s="107"/>
      <c r="Y325" s="272" t="s">
        <v>291</v>
      </c>
      <c r="Z325" s="601">
        <v>5.7302090322670463</v>
      </c>
      <c r="AA325" s="601"/>
      <c r="AB325" s="601">
        <v>11.644069661739913</v>
      </c>
      <c r="AC325" s="602"/>
      <c r="AD325" s="611">
        <v>3.6379108992527658</v>
      </c>
      <c r="AE325" s="601"/>
      <c r="AF325" s="601">
        <v>7.2980867638601845</v>
      </c>
      <c r="AG325" s="601"/>
      <c r="AH325" s="601">
        <v>1.7626722851359562</v>
      </c>
      <c r="AI325" s="601"/>
      <c r="AJ325" s="601">
        <v>3.7355489441798291</v>
      </c>
      <c r="AK325" s="601"/>
      <c r="AL325" s="601">
        <v>0.54140045390028457</v>
      </c>
      <c r="AM325" s="601"/>
      <c r="AN325" s="601">
        <v>3.8993445378055003</v>
      </c>
      <c r="AO325" s="601"/>
      <c r="AP325" s="601">
        <v>5.9938880128526657</v>
      </c>
      <c r="AQ325" s="601"/>
      <c r="AR325" s="601">
        <v>6.4037649157715713</v>
      </c>
      <c r="AS325" s="601"/>
      <c r="AT325" s="107">
        <v>448</v>
      </c>
      <c r="AU325" s="107">
        <v>575</v>
      </c>
    </row>
    <row r="326" spans="1:47" s="33" customFormat="1">
      <c r="A326" s="272" t="s">
        <v>301</v>
      </c>
      <c r="B326" s="601">
        <v>3.7254364945878971</v>
      </c>
      <c r="C326" s="601"/>
      <c r="D326" s="601">
        <v>7.1514173245201089</v>
      </c>
      <c r="E326" s="602"/>
      <c r="F326" s="611">
        <v>2.4560876937364253</v>
      </c>
      <c r="G326" s="601"/>
      <c r="H326" s="601">
        <v>5.0922400389062998</v>
      </c>
      <c r="I326" s="601"/>
      <c r="J326" s="601">
        <v>1.298984489121179</v>
      </c>
      <c r="K326" s="601"/>
      <c r="L326" s="601">
        <v>1.6953640774572591</v>
      </c>
      <c r="M326" s="601"/>
      <c r="N326" s="603">
        <v>0.64060962139539623</v>
      </c>
      <c r="O326" s="603"/>
      <c r="P326" s="601">
        <v>2.4269716660916392</v>
      </c>
      <c r="Q326" s="601"/>
      <c r="R326" s="601">
        <v>2.2299860338957753</v>
      </c>
      <c r="S326" s="601"/>
      <c r="T326" s="601">
        <v>4.4419753679103176</v>
      </c>
      <c r="U326" s="601"/>
      <c r="V326" s="107">
        <v>7269</v>
      </c>
      <c r="W326" s="107">
        <v>7728</v>
      </c>
      <c r="Y326" s="272" t="s">
        <v>292</v>
      </c>
      <c r="Z326" s="601">
        <v>3.8774831623508788</v>
      </c>
      <c r="AA326" s="601"/>
      <c r="AB326" s="601">
        <v>7.9003717946391872</v>
      </c>
      <c r="AC326" s="602"/>
      <c r="AD326" s="611">
        <v>2.49790037527751</v>
      </c>
      <c r="AE326" s="601"/>
      <c r="AF326" s="601">
        <v>5.7139428260574139</v>
      </c>
      <c r="AG326" s="601"/>
      <c r="AH326" s="601">
        <v>1.4073839777845931</v>
      </c>
      <c r="AI326" s="601"/>
      <c r="AJ326" s="601">
        <v>2.0755308849852363</v>
      </c>
      <c r="AK326" s="601"/>
      <c r="AL326" s="601">
        <v>0.71780426555919352</v>
      </c>
      <c r="AM326" s="601"/>
      <c r="AN326" s="601">
        <v>2.6684765428490684</v>
      </c>
      <c r="AO326" s="601"/>
      <c r="AP326" s="601">
        <v>2.2526918462291423</v>
      </c>
      <c r="AQ326" s="601"/>
      <c r="AR326" s="601">
        <v>4.7812271596787506</v>
      </c>
      <c r="AS326" s="601"/>
      <c r="AT326" s="107">
        <v>7983</v>
      </c>
      <c r="AU326" s="107">
        <v>9677</v>
      </c>
    </row>
    <row r="327" spans="1:47" s="33" customFormat="1">
      <c r="A327" s="272" t="s">
        <v>213</v>
      </c>
      <c r="B327" s="601">
        <v>5.220603262466593</v>
      </c>
      <c r="C327" s="601"/>
      <c r="D327" s="601">
        <v>15.132367809324476</v>
      </c>
      <c r="E327" s="602"/>
      <c r="F327" s="611">
        <v>3.536683934615759</v>
      </c>
      <c r="G327" s="601"/>
      <c r="H327" s="601">
        <v>11.540575557420093</v>
      </c>
      <c r="I327" s="601"/>
      <c r="J327" s="601">
        <v>1.355160780696314</v>
      </c>
      <c r="K327" s="601"/>
      <c r="L327" s="601">
        <v>4.6004429066538322</v>
      </c>
      <c r="M327" s="601"/>
      <c r="N327" s="603">
        <v>0.1408269547296877</v>
      </c>
      <c r="O327" s="603"/>
      <c r="P327" s="601">
        <v>4.6955696351416494</v>
      </c>
      <c r="Q327" s="601"/>
      <c r="R327" s="601">
        <v>4.8665272042602608</v>
      </c>
      <c r="S327" s="601"/>
      <c r="T327" s="601">
        <v>4.8121086844887966</v>
      </c>
      <c r="U327" s="601"/>
      <c r="V327" s="107">
        <v>308</v>
      </c>
      <c r="W327" s="107">
        <v>333</v>
      </c>
      <c r="Y327" s="262"/>
      <c r="Z327" s="601"/>
      <c r="AA327" s="601"/>
      <c r="AB327" s="601"/>
      <c r="AC327" s="602"/>
      <c r="AD327" s="611"/>
      <c r="AE327" s="601"/>
      <c r="AF327" s="601"/>
      <c r="AG327" s="601"/>
      <c r="AH327" s="601"/>
      <c r="AI327" s="601"/>
      <c r="AJ327" s="601"/>
      <c r="AK327" s="601"/>
      <c r="AL327" s="601"/>
      <c r="AM327" s="601"/>
      <c r="AN327" s="601"/>
      <c r="AO327" s="601"/>
      <c r="AP327" s="601"/>
      <c r="AQ327" s="601"/>
      <c r="AR327" s="601"/>
      <c r="AS327" s="601"/>
      <c r="AT327" s="107"/>
      <c r="AU327" s="107"/>
    </row>
    <row r="328" spans="1:47" s="33" customFormat="1">
      <c r="A328" s="272" t="s">
        <v>302</v>
      </c>
      <c r="B328" s="601">
        <v>5.1034911952197239</v>
      </c>
      <c r="C328" s="601"/>
      <c r="D328" s="601">
        <v>10.464461566622422</v>
      </c>
      <c r="E328" s="602"/>
      <c r="F328" s="611">
        <v>2.7805260147775592</v>
      </c>
      <c r="G328" s="601"/>
      <c r="H328" s="601">
        <v>7.4121106651448967</v>
      </c>
      <c r="I328" s="601"/>
      <c r="J328" s="601">
        <v>2.2325870837241917</v>
      </c>
      <c r="K328" s="601"/>
      <c r="L328" s="601">
        <v>3.3355875708536056</v>
      </c>
      <c r="M328" s="601"/>
      <c r="N328" s="603">
        <v>1.2879326464737793</v>
      </c>
      <c r="O328" s="603"/>
      <c r="P328" s="601">
        <v>3.3760532835696577</v>
      </c>
      <c r="Q328" s="601"/>
      <c r="R328" s="601">
        <v>3.0045672783112916</v>
      </c>
      <c r="S328" s="601"/>
      <c r="T328" s="601">
        <v>6.3674871235392043</v>
      </c>
      <c r="U328" s="601"/>
      <c r="V328" s="107">
        <v>946</v>
      </c>
      <c r="W328" s="107">
        <v>2298</v>
      </c>
      <c r="Y328" s="228" t="s">
        <v>293</v>
      </c>
      <c r="Z328" s="601"/>
      <c r="AA328" s="601"/>
      <c r="AB328" s="601"/>
      <c r="AC328" s="602"/>
      <c r="AD328" s="611"/>
      <c r="AE328" s="601"/>
      <c r="AF328" s="601"/>
      <c r="AG328" s="601"/>
      <c r="AH328" s="601"/>
      <c r="AI328" s="601"/>
      <c r="AJ328" s="601"/>
      <c r="AK328" s="601"/>
      <c r="AL328" s="601"/>
      <c r="AM328" s="601"/>
      <c r="AN328" s="601"/>
      <c r="AO328" s="601"/>
      <c r="AP328" s="601"/>
      <c r="AQ328" s="601"/>
      <c r="AR328" s="601"/>
      <c r="AS328" s="601"/>
      <c r="AT328" s="107"/>
      <c r="AU328" s="107"/>
    </row>
    <row r="329" spans="1:47" s="33" customFormat="1">
      <c r="A329" s="268" t="s">
        <v>215</v>
      </c>
      <c r="B329" s="601">
        <v>4.3917072931667267</v>
      </c>
      <c r="C329" s="601"/>
      <c r="D329" s="601">
        <v>8.8123205405635101</v>
      </c>
      <c r="E329" s="602"/>
      <c r="F329" s="611">
        <v>2.1433404546229071</v>
      </c>
      <c r="G329" s="601"/>
      <c r="H329" s="601">
        <v>3.8705856730268535</v>
      </c>
      <c r="I329" s="601"/>
      <c r="J329" s="601">
        <v>2.5870675801231515</v>
      </c>
      <c r="K329" s="601"/>
      <c r="L329" s="601">
        <v>4.2379834339508928</v>
      </c>
      <c r="M329" s="601"/>
      <c r="N329" s="603">
        <v>2.6343050530294838</v>
      </c>
      <c r="O329" s="603"/>
      <c r="P329" s="601">
        <v>8.5176615963954223</v>
      </c>
      <c r="Q329" s="601"/>
      <c r="R329" s="601">
        <v>2.058523112181283</v>
      </c>
      <c r="S329" s="601"/>
      <c r="T329" s="601">
        <v>12.019218869153558</v>
      </c>
      <c r="U329" s="601"/>
      <c r="V329" s="107">
        <v>294</v>
      </c>
      <c r="W329" s="107">
        <v>339</v>
      </c>
      <c r="Y329" s="272" t="s">
        <v>294</v>
      </c>
      <c r="Z329" s="601">
        <v>4.7697427101542695</v>
      </c>
      <c r="AA329" s="601"/>
      <c r="AB329" s="601">
        <v>11.076271633871794</v>
      </c>
      <c r="AC329" s="602"/>
      <c r="AD329" s="611">
        <v>3.107769141326636</v>
      </c>
      <c r="AE329" s="601"/>
      <c r="AF329" s="601">
        <v>8.1573630364081389</v>
      </c>
      <c r="AG329" s="601"/>
      <c r="AH329" s="601">
        <v>1.7246033333351525</v>
      </c>
      <c r="AI329" s="601"/>
      <c r="AJ329" s="601">
        <v>3.0657349107926488</v>
      </c>
      <c r="AK329" s="601"/>
      <c r="AL329" s="601">
        <v>0.74452988246817209</v>
      </c>
      <c r="AM329" s="601"/>
      <c r="AN329" s="601">
        <v>3.0142450815946233</v>
      </c>
      <c r="AO329" s="601"/>
      <c r="AP329" s="601">
        <v>3.8999262994903403</v>
      </c>
      <c r="AQ329" s="601"/>
      <c r="AR329" s="601">
        <v>5.2242411670685707</v>
      </c>
      <c r="AS329" s="601"/>
      <c r="AT329" s="107">
        <v>1511</v>
      </c>
      <c r="AU329" s="107">
        <v>1972</v>
      </c>
    </row>
    <row r="330" spans="1:47" s="33" customFormat="1">
      <c r="A330" s="268" t="s">
        <v>216</v>
      </c>
      <c r="B330" s="601">
        <v>4.566215845221369</v>
      </c>
      <c r="C330" s="601"/>
      <c r="D330" s="601">
        <v>8.0920674742888874</v>
      </c>
      <c r="E330" s="602"/>
      <c r="F330" s="611">
        <v>3.0063355841654191</v>
      </c>
      <c r="G330" s="601"/>
      <c r="H330" s="601">
        <v>6.0757394399553846</v>
      </c>
      <c r="I330" s="601"/>
      <c r="J330" s="601">
        <v>1.5598802610559501</v>
      </c>
      <c r="K330" s="601"/>
      <c r="L330" s="601">
        <v>1.7844604758592648</v>
      </c>
      <c r="M330" s="601"/>
      <c r="N330" s="603">
        <v>0</v>
      </c>
      <c r="O330" s="603"/>
      <c r="P330" s="601">
        <v>1.1624661440249098</v>
      </c>
      <c r="Q330" s="601"/>
      <c r="R330" s="601">
        <v>1.1490785928064988</v>
      </c>
      <c r="S330" s="601"/>
      <c r="T330" s="601">
        <v>4.9217987056130346</v>
      </c>
      <c r="U330" s="601"/>
      <c r="V330" s="107">
        <v>76</v>
      </c>
      <c r="W330" s="107">
        <v>1175</v>
      </c>
      <c r="Y330" s="272" t="s">
        <v>295</v>
      </c>
      <c r="Z330" s="601">
        <v>3.997114018535068</v>
      </c>
      <c r="AA330" s="601"/>
      <c r="AB330" s="601">
        <v>7.9991009019510626</v>
      </c>
      <c r="AC330" s="602"/>
      <c r="AD330" s="611">
        <v>2.5369239449514489</v>
      </c>
      <c r="AE330" s="601"/>
      <c r="AF330" s="601">
        <v>5.7418886123830006</v>
      </c>
      <c r="AG330" s="601"/>
      <c r="AH330" s="601">
        <v>1.3798106560217411</v>
      </c>
      <c r="AI330" s="601"/>
      <c r="AJ330" s="601">
        <v>2.0865781075162797</v>
      </c>
      <c r="AK330" s="601"/>
      <c r="AL330" s="601">
        <v>0.66181045275039074</v>
      </c>
      <c r="AM330" s="601"/>
      <c r="AN330" s="601">
        <v>2.7911766191725644</v>
      </c>
      <c r="AO330" s="601"/>
      <c r="AP330" s="601">
        <v>2.2929218351273928</v>
      </c>
      <c r="AQ330" s="601"/>
      <c r="AR330" s="601">
        <v>5.1121819501652705</v>
      </c>
      <c r="AS330" s="601"/>
      <c r="AT330" s="107">
        <v>4805</v>
      </c>
      <c r="AU330" s="107">
        <v>5713</v>
      </c>
    </row>
    <row r="331" spans="1:47" s="33" customFormat="1">
      <c r="A331" s="268" t="s">
        <v>217</v>
      </c>
      <c r="B331" s="601">
        <v>7.6259052639774563</v>
      </c>
      <c r="C331" s="601"/>
      <c r="D331" s="601">
        <v>24.648282971863924</v>
      </c>
      <c r="E331" s="602"/>
      <c r="F331" s="611">
        <v>4.4007127282187994</v>
      </c>
      <c r="G331" s="601"/>
      <c r="H331" s="601">
        <v>19.5178424415808</v>
      </c>
      <c r="I331" s="601"/>
      <c r="J331" s="601">
        <v>3.2376118401027023</v>
      </c>
      <c r="K331" s="601"/>
      <c r="L331" s="601">
        <v>8.4239006666225489</v>
      </c>
      <c r="M331" s="601"/>
      <c r="N331" s="603">
        <v>0.11491798143421464</v>
      </c>
      <c r="O331" s="603"/>
      <c r="P331" s="601">
        <v>2.992432462146315</v>
      </c>
      <c r="Q331" s="601"/>
      <c r="R331" s="601">
        <v>5.9467585792054409</v>
      </c>
      <c r="S331" s="601"/>
      <c r="T331" s="601">
        <v>6.7651780850992793</v>
      </c>
      <c r="U331" s="601"/>
      <c r="V331" s="107">
        <v>356</v>
      </c>
      <c r="W331" s="107">
        <v>466</v>
      </c>
      <c r="Y331" s="272" t="s">
        <v>296</v>
      </c>
      <c r="Z331" s="601">
        <v>2.9554101685341108</v>
      </c>
      <c r="AA331" s="601"/>
      <c r="AB331" s="601">
        <v>5.5971283947740416</v>
      </c>
      <c r="AC331" s="602"/>
      <c r="AD331" s="611">
        <v>2.089756484944119</v>
      </c>
      <c r="AE331" s="601"/>
      <c r="AF331" s="601">
        <v>3.6407485279912146</v>
      </c>
      <c r="AG331" s="601"/>
      <c r="AH331" s="601">
        <v>1.1270223336314391</v>
      </c>
      <c r="AI331" s="601"/>
      <c r="AJ331" s="601">
        <v>1.6018579193731404</v>
      </c>
      <c r="AK331" s="601"/>
      <c r="AL331" s="601">
        <v>0.77551171910868621</v>
      </c>
      <c r="AM331" s="601"/>
      <c r="AN331" s="601">
        <v>2.3993974257403754</v>
      </c>
      <c r="AO331" s="601"/>
      <c r="AP331" s="601">
        <v>1.7421647530286535</v>
      </c>
      <c r="AQ331" s="601"/>
      <c r="AR331" s="601">
        <v>3.6772710605936929</v>
      </c>
      <c r="AS331" s="601"/>
      <c r="AT331" s="107">
        <v>1613</v>
      </c>
      <c r="AU331" s="107">
        <v>1952</v>
      </c>
    </row>
    <row r="332" spans="1:47" s="33" customFormat="1">
      <c r="A332" s="268" t="s">
        <v>218</v>
      </c>
      <c r="B332" s="601">
        <v>1.0896922358624728</v>
      </c>
      <c r="C332" s="601"/>
      <c r="D332" s="601">
        <v>3.4519151106925263</v>
      </c>
      <c r="E332" s="602"/>
      <c r="F332" s="611">
        <v>0</v>
      </c>
      <c r="G332" s="601"/>
      <c r="H332" s="601">
        <v>2.0725591643015782</v>
      </c>
      <c r="I332" s="601"/>
      <c r="J332" s="601">
        <v>0.50843465042141567</v>
      </c>
      <c r="K332" s="601"/>
      <c r="L332" s="601">
        <v>1.3375663544396443</v>
      </c>
      <c r="M332" s="601"/>
      <c r="N332" s="603">
        <v>0</v>
      </c>
      <c r="O332" s="603"/>
      <c r="P332" s="601">
        <v>0.48436578553863452</v>
      </c>
      <c r="Q332" s="601"/>
      <c r="R332" s="601">
        <v>1.6462056516522965</v>
      </c>
      <c r="S332" s="601"/>
      <c r="T332" s="601">
        <v>2.1549625225684674</v>
      </c>
      <c r="U332" s="601"/>
      <c r="V332" s="107">
        <v>122</v>
      </c>
      <c r="W332" s="107">
        <v>171</v>
      </c>
      <c r="Y332" s="262"/>
      <c r="Z332" s="601"/>
      <c r="AA332" s="601"/>
      <c r="AB332" s="601"/>
      <c r="AC332" s="602"/>
      <c r="AD332" s="611"/>
      <c r="AE332" s="601"/>
      <c r="AF332" s="601"/>
      <c r="AG332" s="601"/>
      <c r="AH332" s="601"/>
      <c r="AI332" s="601"/>
      <c r="AJ332" s="601"/>
      <c r="AK332" s="601"/>
      <c r="AL332" s="601"/>
      <c r="AM332" s="601"/>
      <c r="AN332" s="601"/>
      <c r="AO332" s="601"/>
      <c r="AP332" s="601"/>
      <c r="AQ332" s="601"/>
      <c r="AR332" s="601"/>
      <c r="AS332" s="601"/>
      <c r="AT332" s="107"/>
      <c r="AU332" s="107"/>
    </row>
    <row r="333" spans="1:47" s="33" customFormat="1">
      <c r="A333" s="268" t="s">
        <v>219</v>
      </c>
      <c r="B333" s="601">
        <v>6.0502727241003349</v>
      </c>
      <c r="C333" s="601"/>
      <c r="D333" s="601">
        <v>6.2315897681255263</v>
      </c>
      <c r="E333" s="602"/>
      <c r="F333" s="611">
        <v>4.0365368943271829</v>
      </c>
      <c r="G333" s="601"/>
      <c r="H333" s="601">
        <v>5.4095988794757792</v>
      </c>
      <c r="I333" s="601"/>
      <c r="J333" s="601">
        <v>0</v>
      </c>
      <c r="K333" s="601"/>
      <c r="L333" s="601">
        <v>0.91111233585728735</v>
      </c>
      <c r="M333" s="601"/>
      <c r="N333" s="603">
        <v>0</v>
      </c>
      <c r="O333" s="603"/>
      <c r="P333" s="601">
        <v>4.3258744900929784</v>
      </c>
      <c r="Q333" s="601"/>
      <c r="R333" s="601">
        <v>2.2565980575311446</v>
      </c>
      <c r="S333" s="601"/>
      <c r="T333" s="601">
        <v>0</v>
      </c>
      <c r="U333" s="601"/>
      <c r="V333" s="107">
        <v>98</v>
      </c>
      <c r="W333" s="107">
        <v>147</v>
      </c>
      <c r="Y333" s="228" t="s">
        <v>316</v>
      </c>
      <c r="Z333" s="601"/>
      <c r="AA333" s="601"/>
      <c r="AB333" s="601"/>
      <c r="AC333" s="602"/>
      <c r="AD333" s="611"/>
      <c r="AE333" s="601"/>
      <c r="AF333" s="601"/>
      <c r="AG333" s="601"/>
      <c r="AH333" s="601"/>
      <c r="AI333" s="601"/>
      <c r="AJ333" s="601"/>
      <c r="AK333" s="601"/>
      <c r="AL333" s="601"/>
      <c r="AM333" s="601"/>
      <c r="AN333" s="601"/>
      <c r="AO333" s="601"/>
      <c r="AP333" s="601"/>
      <c r="AQ333" s="601"/>
      <c r="AR333" s="601"/>
      <c r="AS333" s="601"/>
      <c r="AT333" s="107"/>
      <c r="AU333" s="107"/>
    </row>
    <row r="334" spans="1:47" s="33" customFormat="1">
      <c r="A334" s="262"/>
      <c r="B334" s="365"/>
      <c r="C334" s="103"/>
      <c r="D334" s="365"/>
      <c r="E334" s="122"/>
      <c r="F334" s="611"/>
      <c r="G334" s="601"/>
      <c r="H334" s="601"/>
      <c r="I334" s="601"/>
      <c r="J334" s="601"/>
      <c r="K334" s="601"/>
      <c r="L334" s="601"/>
      <c r="M334" s="601"/>
      <c r="N334" s="603"/>
      <c r="O334" s="603"/>
      <c r="P334" s="601"/>
      <c r="Q334" s="601"/>
      <c r="R334" s="601"/>
      <c r="S334" s="601"/>
      <c r="T334" s="601"/>
      <c r="U334" s="601"/>
      <c r="V334" s="107"/>
      <c r="W334" s="107"/>
      <c r="Y334" s="272" t="s">
        <v>147</v>
      </c>
      <c r="Z334" s="601">
        <v>4.3129628532906557</v>
      </c>
      <c r="AA334" s="601"/>
      <c r="AB334" s="601">
        <v>9.8841847405686121</v>
      </c>
      <c r="AC334" s="602"/>
      <c r="AD334" s="611">
        <v>2.5587342555908337</v>
      </c>
      <c r="AE334" s="601"/>
      <c r="AF334" s="601">
        <v>7.2230127097755306</v>
      </c>
      <c r="AG334" s="601"/>
      <c r="AH334" s="601">
        <v>2.6217857377992053</v>
      </c>
      <c r="AI334" s="601"/>
      <c r="AJ334" s="601">
        <v>2.6821895224868579</v>
      </c>
      <c r="AK334" s="601"/>
      <c r="AL334" s="601">
        <v>0.79394799617954781</v>
      </c>
      <c r="AM334" s="601"/>
      <c r="AN334" s="601">
        <v>2.8181983145928839</v>
      </c>
      <c r="AO334" s="601"/>
      <c r="AP334" s="601">
        <v>3.1117024462574814</v>
      </c>
      <c r="AQ334" s="601"/>
      <c r="AR334" s="601">
        <v>4.5149337399114557</v>
      </c>
      <c r="AS334" s="601"/>
      <c r="AT334" s="107">
        <v>543</v>
      </c>
      <c r="AU334" s="107">
        <v>638</v>
      </c>
    </row>
    <row r="335" spans="1:47" s="33" customFormat="1">
      <c r="A335" s="228" t="s">
        <v>220</v>
      </c>
      <c r="B335" s="365"/>
      <c r="C335" s="103"/>
      <c r="D335" s="365"/>
      <c r="E335" s="122"/>
      <c r="F335" s="611"/>
      <c r="G335" s="601"/>
      <c r="H335" s="601"/>
      <c r="I335" s="601"/>
      <c r="J335" s="601"/>
      <c r="K335" s="601"/>
      <c r="L335" s="601"/>
      <c r="M335" s="601"/>
      <c r="N335" s="603"/>
      <c r="O335" s="603"/>
      <c r="P335" s="601"/>
      <c r="Q335" s="601"/>
      <c r="R335" s="601"/>
      <c r="S335" s="601"/>
      <c r="T335" s="601"/>
      <c r="U335" s="601"/>
      <c r="V335" s="107"/>
      <c r="W335" s="107"/>
      <c r="Y335" s="272" t="s">
        <v>148</v>
      </c>
      <c r="Z335" s="601">
        <v>4.0202534891062962</v>
      </c>
      <c r="AA335" s="601"/>
      <c r="AB335" s="601">
        <v>9.3965196953076884</v>
      </c>
      <c r="AC335" s="602"/>
      <c r="AD335" s="611">
        <v>2.612496871384252</v>
      </c>
      <c r="AE335" s="601"/>
      <c r="AF335" s="601">
        <v>6.0295085744122954</v>
      </c>
      <c r="AG335" s="601"/>
      <c r="AH335" s="601">
        <v>1.3250787006270406</v>
      </c>
      <c r="AI335" s="601"/>
      <c r="AJ335" s="601">
        <v>2.6254141359902863</v>
      </c>
      <c r="AK335" s="601"/>
      <c r="AL335" s="601">
        <v>0.52363627076184693</v>
      </c>
      <c r="AM335" s="601"/>
      <c r="AN335" s="601">
        <v>1.603681774616208</v>
      </c>
      <c r="AO335" s="601"/>
      <c r="AP335" s="601">
        <v>3.5785185030538109</v>
      </c>
      <c r="AQ335" s="601"/>
      <c r="AR335" s="601">
        <v>4.6153621004790146</v>
      </c>
      <c r="AS335" s="601"/>
      <c r="AT335" s="107">
        <v>1009</v>
      </c>
      <c r="AU335" s="107">
        <v>1232</v>
      </c>
    </row>
    <row r="336" spans="1:47" s="33" customFormat="1">
      <c r="A336" s="272" t="s">
        <v>221</v>
      </c>
      <c r="B336" s="601">
        <v>3.1410962549718398</v>
      </c>
      <c r="C336" s="601"/>
      <c r="D336" s="601">
        <v>6.4994530457615074</v>
      </c>
      <c r="E336" s="602"/>
      <c r="F336" s="611">
        <v>2.0853045514520696</v>
      </c>
      <c r="G336" s="601"/>
      <c r="H336" s="601">
        <v>4.2559184957630682</v>
      </c>
      <c r="I336" s="601"/>
      <c r="J336" s="601">
        <v>1.1586648588028658</v>
      </c>
      <c r="K336" s="601"/>
      <c r="L336" s="601">
        <v>1.6846005804143109</v>
      </c>
      <c r="M336" s="601"/>
      <c r="N336" s="603">
        <v>0.64459151369498269</v>
      </c>
      <c r="O336" s="603"/>
      <c r="P336" s="601">
        <v>2.3365477974420532</v>
      </c>
      <c r="Q336" s="601"/>
      <c r="R336" s="601">
        <v>2.149846298605798</v>
      </c>
      <c r="S336" s="601"/>
      <c r="T336" s="601">
        <v>4.379429789279742</v>
      </c>
      <c r="U336" s="601"/>
      <c r="V336" s="107">
        <v>3445</v>
      </c>
      <c r="W336" s="107">
        <v>3667</v>
      </c>
      <c r="Y336" s="272" t="s">
        <v>153</v>
      </c>
      <c r="Z336" s="601">
        <v>4.3925126901879148</v>
      </c>
      <c r="AA336" s="601"/>
      <c r="AB336" s="601">
        <v>8.2891896767156474</v>
      </c>
      <c r="AC336" s="602"/>
      <c r="AD336" s="611">
        <v>2.5648995323160118</v>
      </c>
      <c r="AE336" s="601"/>
      <c r="AF336" s="601">
        <v>6.40965483141985</v>
      </c>
      <c r="AG336" s="601"/>
      <c r="AH336" s="601">
        <v>1.9610102150577562</v>
      </c>
      <c r="AI336" s="601"/>
      <c r="AJ336" s="601">
        <v>1.6041108452832229</v>
      </c>
      <c r="AK336" s="601"/>
      <c r="AL336" s="601">
        <v>1.1403432435862069</v>
      </c>
      <c r="AM336" s="601"/>
      <c r="AN336" s="601">
        <v>3.1507544256926527</v>
      </c>
      <c r="AO336" s="601"/>
      <c r="AP336" s="601">
        <v>2.1937734241720928</v>
      </c>
      <c r="AQ336" s="601"/>
      <c r="AR336" s="601">
        <v>5.2756823654812814</v>
      </c>
      <c r="AS336" s="601"/>
      <c r="AT336" s="107">
        <v>757</v>
      </c>
      <c r="AU336" s="107">
        <v>946</v>
      </c>
    </row>
    <row r="337" spans="1:47" s="33" customFormat="1">
      <c r="A337" s="272" t="s">
        <v>222</v>
      </c>
      <c r="B337" s="601">
        <v>4.2682522217314993</v>
      </c>
      <c r="C337" s="601"/>
      <c r="D337" s="601">
        <v>7.3513414702148507</v>
      </c>
      <c r="E337" s="602"/>
      <c r="F337" s="611">
        <v>2.9198826674145875</v>
      </c>
      <c r="G337" s="601"/>
      <c r="H337" s="601">
        <v>5.6043003302252403</v>
      </c>
      <c r="I337" s="601"/>
      <c r="J337" s="601">
        <v>1.3801338583241816</v>
      </c>
      <c r="K337" s="601"/>
      <c r="L337" s="601">
        <v>1.7785068403298072</v>
      </c>
      <c r="M337" s="601"/>
      <c r="N337" s="603">
        <v>0.53554189485773795</v>
      </c>
      <c r="O337" s="603"/>
      <c r="P337" s="601">
        <v>1.8416548643374193</v>
      </c>
      <c r="Q337" s="601"/>
      <c r="R337" s="601">
        <v>2.115612468169576</v>
      </c>
      <c r="S337" s="601"/>
      <c r="T337" s="601">
        <v>4.1119795842090117</v>
      </c>
      <c r="U337" s="601"/>
      <c r="V337" s="107">
        <v>1630</v>
      </c>
      <c r="W337" s="107">
        <v>2526</v>
      </c>
      <c r="Y337" s="272" t="s">
        <v>145</v>
      </c>
      <c r="Z337" s="601">
        <v>4.5933395334004681</v>
      </c>
      <c r="AA337" s="601"/>
      <c r="AB337" s="601">
        <v>7.4905352057475127</v>
      </c>
      <c r="AC337" s="602"/>
      <c r="AD337" s="611">
        <v>2.8274834920792546</v>
      </c>
      <c r="AE337" s="601"/>
      <c r="AF337" s="601">
        <v>4.5584026556401129</v>
      </c>
      <c r="AG337" s="601"/>
      <c r="AH337" s="601">
        <v>1.4565118236558936</v>
      </c>
      <c r="AI337" s="601"/>
      <c r="AJ337" s="601">
        <v>2.6296879057070428</v>
      </c>
      <c r="AK337" s="601"/>
      <c r="AL337" s="601">
        <v>0.68487610907737362</v>
      </c>
      <c r="AM337" s="601"/>
      <c r="AN337" s="601">
        <v>3.7851703774241865</v>
      </c>
      <c r="AO337" s="601"/>
      <c r="AP337" s="601">
        <v>2.8051069950236909</v>
      </c>
      <c r="AQ337" s="601"/>
      <c r="AR337" s="601">
        <v>4.2093890913760879</v>
      </c>
      <c r="AS337" s="601"/>
      <c r="AT337" s="107">
        <v>791</v>
      </c>
      <c r="AU337" s="107">
        <v>931</v>
      </c>
    </row>
    <row r="338" spans="1:47" s="33" customFormat="1">
      <c r="A338" s="272" t="s">
        <v>223</v>
      </c>
      <c r="B338" s="601">
        <v>4.2146925689563188</v>
      </c>
      <c r="C338" s="601"/>
      <c r="D338" s="601">
        <v>9.9367145674805588</v>
      </c>
      <c r="E338" s="602"/>
      <c r="F338" s="611">
        <v>2.7170046685419091</v>
      </c>
      <c r="G338" s="601"/>
      <c r="H338" s="601">
        <v>7.6082098301448315</v>
      </c>
      <c r="I338" s="601"/>
      <c r="J338" s="601">
        <v>1.3640531526442496</v>
      </c>
      <c r="K338" s="601"/>
      <c r="L338" s="601">
        <v>2.255447103265674</v>
      </c>
      <c r="M338" s="601"/>
      <c r="N338" s="603">
        <v>0.56850202468247713</v>
      </c>
      <c r="O338" s="603"/>
      <c r="P338" s="601">
        <v>2.3333788967267295</v>
      </c>
      <c r="Q338" s="601"/>
      <c r="R338" s="601">
        <v>2.5808851118372886</v>
      </c>
      <c r="S338" s="601"/>
      <c r="T338" s="601">
        <v>4.7190272450035424</v>
      </c>
      <c r="U338" s="601"/>
      <c r="V338" s="107">
        <v>2758</v>
      </c>
      <c r="W338" s="107">
        <v>3119</v>
      </c>
      <c r="Y338" s="272" t="s">
        <v>152</v>
      </c>
      <c r="Z338" s="601">
        <v>5.3586494361355239</v>
      </c>
      <c r="AA338" s="601"/>
      <c r="AB338" s="601">
        <v>9.991832962906626</v>
      </c>
      <c r="AC338" s="602"/>
      <c r="AD338" s="611">
        <v>3.1572753681400818</v>
      </c>
      <c r="AE338" s="601"/>
      <c r="AF338" s="601">
        <v>7.3515145248863902</v>
      </c>
      <c r="AG338" s="601"/>
      <c r="AH338" s="601">
        <v>2.0366598453066285</v>
      </c>
      <c r="AI338" s="601"/>
      <c r="AJ338" s="601">
        <v>2.2526170961614631</v>
      </c>
      <c r="AK338" s="601"/>
      <c r="AL338" s="601">
        <v>0.14142709029542194</v>
      </c>
      <c r="AM338" s="601"/>
      <c r="AN338" s="601">
        <v>2.4466978338874803</v>
      </c>
      <c r="AO338" s="601"/>
      <c r="AP338" s="601">
        <v>2.8285488402164169</v>
      </c>
      <c r="AQ338" s="601"/>
      <c r="AR338" s="601">
        <v>5.4150289105850593</v>
      </c>
      <c r="AS338" s="601"/>
      <c r="AT338" s="107">
        <v>835</v>
      </c>
      <c r="AU338" s="107">
        <v>1003</v>
      </c>
    </row>
    <row r="339" spans="1:47" s="33" customFormat="1">
      <c r="A339" s="272" t="s">
        <v>224</v>
      </c>
      <c r="B339" s="601">
        <v>7.1549058671892833</v>
      </c>
      <c r="C339" s="601"/>
      <c r="D339" s="601">
        <v>9.9441280059585271</v>
      </c>
      <c r="E339" s="602"/>
      <c r="F339" s="611">
        <v>3.9609782464921337</v>
      </c>
      <c r="G339" s="601"/>
      <c r="H339" s="601">
        <v>7.4625078984984068</v>
      </c>
      <c r="I339" s="601"/>
      <c r="J339" s="601">
        <v>2.0003461623572809</v>
      </c>
      <c r="K339" s="601"/>
      <c r="L339" s="601">
        <v>3.2818659283777469</v>
      </c>
      <c r="M339" s="601"/>
      <c r="N339" s="603">
        <v>0</v>
      </c>
      <c r="O339" s="603"/>
      <c r="P339" s="601">
        <v>1.5873400538325135</v>
      </c>
      <c r="Q339" s="601"/>
      <c r="R339" s="601">
        <v>4.6283522300446913</v>
      </c>
      <c r="S339" s="601"/>
      <c r="T339" s="601">
        <v>3.3664049226890205</v>
      </c>
      <c r="U339" s="601"/>
      <c r="V339" s="107">
        <v>233</v>
      </c>
      <c r="W339" s="107">
        <v>483</v>
      </c>
      <c r="Y339" s="272" t="s">
        <v>169</v>
      </c>
      <c r="Z339" s="601">
        <v>3.9520894325005913</v>
      </c>
      <c r="AA339" s="601"/>
      <c r="AB339" s="601">
        <v>8.1949250173440937</v>
      </c>
      <c r="AC339" s="602"/>
      <c r="AD339" s="611">
        <v>2.483758004234851</v>
      </c>
      <c r="AE339" s="601"/>
      <c r="AF339" s="601">
        <v>6.4090619761973349</v>
      </c>
      <c r="AG339" s="601"/>
      <c r="AH339" s="601">
        <v>1.1525531353803804</v>
      </c>
      <c r="AI339" s="601"/>
      <c r="AJ339" s="601">
        <v>1.9524323154044427</v>
      </c>
      <c r="AK339" s="601"/>
      <c r="AL339" s="601">
        <v>0.44394330370630886</v>
      </c>
      <c r="AM339" s="601"/>
      <c r="AN339" s="601">
        <v>2.8760774478125968</v>
      </c>
      <c r="AO339" s="601"/>
      <c r="AP339" s="601">
        <v>2.5364973299703562</v>
      </c>
      <c r="AQ339" s="601"/>
      <c r="AR339" s="601">
        <v>4.6184510472323694</v>
      </c>
      <c r="AS339" s="601"/>
      <c r="AT339" s="107">
        <v>986</v>
      </c>
      <c r="AU339" s="107">
        <v>1201</v>
      </c>
    </row>
    <row r="340" spans="1:47" s="33" customFormat="1">
      <c r="A340" s="272" t="s">
        <v>225</v>
      </c>
      <c r="B340" s="601">
        <v>4.5779114817991218</v>
      </c>
      <c r="C340" s="601"/>
      <c r="D340" s="601">
        <v>9.803809911199</v>
      </c>
      <c r="E340" s="602"/>
      <c r="F340" s="611">
        <v>2.3888591771907217</v>
      </c>
      <c r="G340" s="601"/>
      <c r="H340" s="601">
        <v>5.5132416233070263</v>
      </c>
      <c r="I340" s="601"/>
      <c r="J340" s="601">
        <v>2.4188481178149792</v>
      </c>
      <c r="K340" s="601"/>
      <c r="L340" s="601">
        <v>4.074054939425694</v>
      </c>
      <c r="M340" s="601"/>
      <c r="N340" s="603">
        <v>2.0952324943639891</v>
      </c>
      <c r="O340" s="603"/>
      <c r="P340" s="601">
        <v>8.6415735908266456</v>
      </c>
      <c r="Q340" s="601"/>
      <c r="R340" s="601">
        <v>2.7936058075949481</v>
      </c>
      <c r="S340" s="601"/>
      <c r="T340" s="601">
        <v>10.760287521352648</v>
      </c>
      <c r="U340" s="601"/>
      <c r="V340" s="107">
        <v>425</v>
      </c>
      <c r="W340" s="107">
        <v>532</v>
      </c>
      <c r="Y340" s="272" t="s">
        <v>146</v>
      </c>
      <c r="Z340" s="601">
        <v>3.0591897544635476</v>
      </c>
      <c r="AA340" s="601"/>
      <c r="AB340" s="601">
        <v>5.4700287898343625</v>
      </c>
      <c r="AC340" s="602"/>
      <c r="AD340" s="611">
        <v>2.1468647916539338</v>
      </c>
      <c r="AE340" s="601"/>
      <c r="AF340" s="601">
        <v>3.705172847882459</v>
      </c>
      <c r="AG340" s="601"/>
      <c r="AH340" s="601">
        <v>0.70496678031706517</v>
      </c>
      <c r="AI340" s="601"/>
      <c r="AJ340" s="601">
        <v>1.5201436818414398</v>
      </c>
      <c r="AK340" s="601"/>
      <c r="AL340" s="601">
        <v>0.66837900925749405</v>
      </c>
      <c r="AM340" s="601"/>
      <c r="AN340" s="601">
        <v>2.3931518217125891</v>
      </c>
      <c r="AO340" s="601"/>
      <c r="AP340" s="601">
        <v>1.4898137035538863</v>
      </c>
      <c r="AQ340" s="601"/>
      <c r="AR340" s="601">
        <v>4.1465061421240197</v>
      </c>
      <c r="AS340" s="601"/>
      <c r="AT340" s="107">
        <v>980</v>
      </c>
      <c r="AU340" s="107">
        <v>1207</v>
      </c>
    </row>
    <row r="341" spans="1:47" s="33" customFormat="1">
      <c r="A341" s="272" t="s">
        <v>226</v>
      </c>
      <c r="B341" s="601" t="s">
        <v>318</v>
      </c>
      <c r="C341" s="601"/>
      <c r="D341" s="601" t="s">
        <v>318</v>
      </c>
      <c r="E341" s="602"/>
      <c r="F341" s="601" t="s">
        <v>318</v>
      </c>
      <c r="G341" s="601"/>
      <c r="H341" s="601" t="s">
        <v>318</v>
      </c>
      <c r="I341" s="601"/>
      <c r="J341" s="601" t="s">
        <v>318</v>
      </c>
      <c r="K341" s="601"/>
      <c r="L341" s="601" t="s">
        <v>318</v>
      </c>
      <c r="M341" s="601"/>
      <c r="N341" s="601" t="s">
        <v>318</v>
      </c>
      <c r="O341" s="601"/>
      <c r="P341" s="601" t="s">
        <v>318</v>
      </c>
      <c r="Q341" s="601"/>
      <c r="R341" s="601" t="s">
        <v>318</v>
      </c>
      <c r="S341" s="601"/>
      <c r="T341" s="601" t="s">
        <v>318</v>
      </c>
      <c r="U341" s="601"/>
      <c r="V341" s="107">
        <v>33</v>
      </c>
      <c r="W341" s="107">
        <v>36</v>
      </c>
      <c r="Y341" s="272" t="s">
        <v>149</v>
      </c>
      <c r="Z341" s="601">
        <v>2.4244728986869619</v>
      </c>
      <c r="AA341" s="601"/>
      <c r="AB341" s="601">
        <v>8.5214093186991509</v>
      </c>
      <c r="AC341" s="602"/>
      <c r="AD341" s="611">
        <v>1.6148894427355664</v>
      </c>
      <c r="AE341" s="601"/>
      <c r="AF341" s="601">
        <v>6.3250747072099971</v>
      </c>
      <c r="AG341" s="601"/>
      <c r="AH341" s="601">
        <v>0.94017049715239964</v>
      </c>
      <c r="AI341" s="601"/>
      <c r="AJ341" s="601">
        <v>2.5856111263991055</v>
      </c>
      <c r="AK341" s="601"/>
      <c r="AL341" s="601">
        <v>0.86908296094818172</v>
      </c>
      <c r="AM341" s="601"/>
      <c r="AN341" s="601">
        <v>3.2939882474653421</v>
      </c>
      <c r="AO341" s="601"/>
      <c r="AP341" s="601">
        <v>1.9947239755682926</v>
      </c>
      <c r="AQ341" s="601"/>
      <c r="AR341" s="601">
        <v>5.7146506477112622</v>
      </c>
      <c r="AS341" s="601"/>
      <c r="AT341" s="107">
        <v>1161</v>
      </c>
      <c r="AU341" s="107">
        <v>1383</v>
      </c>
    </row>
    <row r="342" spans="1:47" s="33" customFormat="1">
      <c r="A342" s="262"/>
      <c r="B342" s="365"/>
      <c r="C342" s="103"/>
      <c r="D342" s="365"/>
      <c r="E342" s="122"/>
      <c r="F342" s="611"/>
      <c r="G342" s="601"/>
      <c r="H342" s="601"/>
      <c r="I342" s="601"/>
      <c r="J342" s="601"/>
      <c r="K342" s="601"/>
      <c r="L342" s="601"/>
      <c r="M342" s="601"/>
      <c r="N342" s="603"/>
      <c r="O342" s="603"/>
      <c r="P342" s="601"/>
      <c r="Q342" s="601"/>
      <c r="R342" s="601"/>
      <c r="S342" s="601"/>
      <c r="T342" s="601"/>
      <c r="U342" s="601"/>
      <c r="V342" s="107"/>
      <c r="W342" s="107"/>
      <c r="Y342" s="272" t="s">
        <v>150</v>
      </c>
      <c r="Z342" s="601">
        <v>5.2341854506176597</v>
      </c>
      <c r="AA342" s="601"/>
      <c r="AB342" s="601">
        <v>7.8548353422616</v>
      </c>
      <c r="AC342" s="602"/>
      <c r="AD342" s="611">
        <v>4.0565049647332385</v>
      </c>
      <c r="AE342" s="601"/>
      <c r="AF342" s="601">
        <v>5.6859111803024014</v>
      </c>
      <c r="AG342" s="601"/>
      <c r="AH342" s="601">
        <v>1.8583396001909784</v>
      </c>
      <c r="AI342" s="601"/>
      <c r="AJ342" s="601">
        <v>2.2759568343953704</v>
      </c>
      <c r="AK342" s="601"/>
      <c r="AL342" s="601">
        <v>1.113879027500323</v>
      </c>
      <c r="AM342" s="601"/>
      <c r="AN342" s="601">
        <v>2.9384917615416977</v>
      </c>
      <c r="AO342" s="601"/>
      <c r="AP342" s="601">
        <v>2.9931504603887604</v>
      </c>
      <c r="AQ342" s="601"/>
      <c r="AR342" s="601">
        <v>4.7973856749133654</v>
      </c>
      <c r="AS342" s="601"/>
      <c r="AT342" s="107">
        <v>867</v>
      </c>
      <c r="AU342" s="107">
        <v>1096</v>
      </c>
    </row>
    <row r="343" spans="1:47" s="33" customFormat="1">
      <c r="A343" s="228" t="s">
        <v>227</v>
      </c>
      <c r="B343" s="365"/>
      <c r="C343" s="103"/>
      <c r="D343" s="365"/>
      <c r="E343" s="122"/>
      <c r="F343" s="611"/>
      <c r="G343" s="601"/>
      <c r="H343" s="601"/>
      <c r="I343" s="601"/>
      <c r="J343" s="601"/>
      <c r="K343" s="601"/>
      <c r="L343" s="601"/>
      <c r="M343" s="601"/>
      <c r="N343" s="603"/>
      <c r="O343" s="603"/>
      <c r="P343" s="601"/>
      <c r="Q343" s="601"/>
      <c r="R343" s="601"/>
      <c r="S343" s="601"/>
      <c r="T343" s="601"/>
      <c r="U343" s="601"/>
      <c r="V343" s="107"/>
      <c r="W343" s="107"/>
      <c r="Y343" s="274" t="s">
        <v>151</v>
      </c>
      <c r="Z343" s="605">
        <v>4.3948782979276526</v>
      </c>
      <c r="AA343" s="605"/>
      <c r="AB343" s="605">
        <v>8.8142247082799905</v>
      </c>
      <c r="AC343" s="606"/>
      <c r="AD343" s="613">
        <v>2.3123860775113703</v>
      </c>
      <c r="AE343" s="605"/>
      <c r="AF343" s="605">
        <v>6.2763756575679643</v>
      </c>
      <c r="AG343" s="605"/>
      <c r="AH343" s="605">
        <v>1.9355149908070894</v>
      </c>
      <c r="AI343" s="605"/>
      <c r="AJ343" s="605">
        <v>1.7940649205374322</v>
      </c>
      <c r="AK343" s="605"/>
      <c r="AL343" s="605">
        <v>0.69555137051283233</v>
      </c>
      <c r="AM343" s="605"/>
      <c r="AN343" s="605">
        <v>1.9611834166080107</v>
      </c>
      <c r="AO343" s="605"/>
      <c r="AP343" s="605">
        <v>1.2358138817725794</v>
      </c>
      <c r="AQ343" s="605"/>
      <c r="AR343" s="605">
        <v>5.8515432676304195</v>
      </c>
      <c r="AS343" s="605"/>
      <c r="AT343" s="171">
        <v>595</v>
      </c>
      <c r="AU343" s="171">
        <v>726</v>
      </c>
    </row>
    <row r="344" spans="1:47" s="33" customFormat="1">
      <c r="A344" s="272" t="s">
        <v>228</v>
      </c>
      <c r="B344" s="601">
        <v>3.6786242104979014</v>
      </c>
      <c r="C344" s="601"/>
      <c r="D344" s="601">
        <v>6.2801572021166825</v>
      </c>
      <c r="E344" s="602"/>
      <c r="F344" s="611">
        <v>2.325960529795192</v>
      </c>
      <c r="G344" s="601"/>
      <c r="H344" s="601">
        <v>4.2411110854316894</v>
      </c>
      <c r="I344" s="601"/>
      <c r="J344" s="601">
        <v>1.3243204509910032</v>
      </c>
      <c r="K344" s="601"/>
      <c r="L344" s="601">
        <v>1.7820817743223329</v>
      </c>
      <c r="M344" s="601"/>
      <c r="N344" s="603">
        <v>0.87697560677154307</v>
      </c>
      <c r="O344" s="603"/>
      <c r="P344" s="601">
        <v>2.3473118522655163</v>
      </c>
      <c r="Q344" s="601"/>
      <c r="R344" s="601">
        <v>2.2382091876935615</v>
      </c>
      <c r="S344" s="601"/>
      <c r="T344" s="601">
        <v>4.4361710210546317</v>
      </c>
      <c r="U344" s="601"/>
      <c r="V344" s="107">
        <v>3841</v>
      </c>
      <c r="W344" s="107">
        <v>4819</v>
      </c>
      <c r="Y344" s="607" t="s">
        <v>335</v>
      </c>
      <c r="Z344" s="607"/>
      <c r="AA344" s="607"/>
      <c r="AB344" s="607"/>
      <c r="AC344" s="607"/>
      <c r="AD344" s="137"/>
      <c r="AE344" s="137"/>
      <c r="AF344" s="137"/>
      <c r="AG344" s="138"/>
      <c r="AH344" s="138"/>
      <c r="AI344" s="138"/>
      <c r="AJ344" s="138"/>
      <c r="AK344" s="138"/>
      <c r="AL344" s="138"/>
      <c r="AM344" s="138"/>
      <c r="AN344" s="138"/>
      <c r="AO344" s="138"/>
      <c r="AP344" s="138"/>
      <c r="AQ344" s="138"/>
      <c r="AR344" s="138"/>
      <c r="AS344" s="138"/>
      <c r="AT344" s="138"/>
      <c r="AU344" s="138"/>
    </row>
    <row r="345" spans="1:47" s="33" customFormat="1">
      <c r="A345" s="272" t="s">
        <v>230</v>
      </c>
      <c r="B345" s="601">
        <v>4.1818704044020389</v>
      </c>
      <c r="C345" s="601"/>
      <c r="D345" s="601">
        <v>10.329122598314672</v>
      </c>
      <c r="E345" s="602"/>
      <c r="F345" s="611">
        <v>2.680528234936526</v>
      </c>
      <c r="G345" s="601"/>
      <c r="H345" s="601">
        <v>7.0813749423352039</v>
      </c>
      <c r="I345" s="601"/>
      <c r="J345" s="601">
        <v>1.5096578344165328</v>
      </c>
      <c r="K345" s="601"/>
      <c r="L345" s="601">
        <v>2.644790240854809</v>
      </c>
      <c r="M345" s="601"/>
      <c r="N345" s="603">
        <v>0.77532833085379371</v>
      </c>
      <c r="O345" s="603"/>
      <c r="P345" s="601">
        <v>4.5361870253763774</v>
      </c>
      <c r="Q345" s="601"/>
      <c r="R345" s="601">
        <v>2.5111680311139706</v>
      </c>
      <c r="S345" s="601"/>
      <c r="T345" s="601">
        <v>7.2835554872519639</v>
      </c>
      <c r="U345" s="601"/>
      <c r="V345" s="107">
        <v>1953</v>
      </c>
      <c r="W345" s="107">
        <v>1894</v>
      </c>
      <c r="Y345" s="614" t="s">
        <v>349</v>
      </c>
      <c r="Z345" s="614"/>
      <c r="AA345" s="614"/>
      <c r="AB345" s="614"/>
      <c r="AC345" s="614"/>
      <c r="AD345" s="614"/>
      <c r="AE345" s="614"/>
      <c r="AF345" s="614"/>
      <c r="AG345" s="130"/>
      <c r="AH345" s="130"/>
      <c r="AI345" s="130"/>
      <c r="AJ345" s="130"/>
      <c r="AK345" s="131"/>
      <c r="AL345" s="131"/>
      <c r="AM345" s="131"/>
      <c r="AN345" s="131"/>
      <c r="AO345" s="131"/>
      <c r="AP345" s="131"/>
      <c r="AQ345" s="131"/>
      <c r="AR345" s="131"/>
      <c r="AS345" s="131"/>
      <c r="AT345" s="131"/>
      <c r="AU345" s="131"/>
    </row>
    <row r="346" spans="1:47" s="33" customFormat="1">
      <c r="A346" s="272" t="s">
        <v>231</v>
      </c>
      <c r="B346" s="601">
        <v>4.1777913756905232</v>
      </c>
      <c r="C346" s="601"/>
      <c r="D346" s="601">
        <v>9.3557173241033063</v>
      </c>
      <c r="E346" s="602"/>
      <c r="F346" s="611">
        <v>2.5764211236462362</v>
      </c>
      <c r="G346" s="601"/>
      <c r="H346" s="601">
        <v>7.0781602381684596</v>
      </c>
      <c r="I346" s="601"/>
      <c r="J346" s="601">
        <v>1.6433744036772722</v>
      </c>
      <c r="K346" s="601"/>
      <c r="L346" s="601">
        <v>2.4789885252086581</v>
      </c>
      <c r="M346" s="601"/>
      <c r="N346" s="603">
        <v>0.44101714899296979</v>
      </c>
      <c r="O346" s="603"/>
      <c r="P346" s="601">
        <v>2.3847709921388192</v>
      </c>
      <c r="Q346" s="601"/>
      <c r="R346" s="601">
        <v>2.7621837589660005</v>
      </c>
      <c r="S346" s="601"/>
      <c r="T346" s="601">
        <v>4.5866345200352603</v>
      </c>
      <c r="U346" s="601"/>
      <c r="V346" s="107">
        <v>1696</v>
      </c>
      <c r="W346" s="107">
        <v>2441</v>
      </c>
      <c r="Y346" s="615" t="s">
        <v>350</v>
      </c>
      <c r="Z346" s="615"/>
      <c r="AA346" s="615"/>
      <c r="AB346" s="615"/>
      <c r="AC346" s="615"/>
      <c r="AD346" s="615"/>
      <c r="AE346" s="615"/>
      <c r="AF346" s="615"/>
      <c r="AG346" s="615"/>
      <c r="AH346" s="615"/>
      <c r="AI346" s="615"/>
      <c r="AJ346" s="615"/>
      <c r="AK346" s="615"/>
      <c r="AL346" s="615"/>
      <c r="AM346" s="615"/>
      <c r="AN346" s="615"/>
      <c r="AO346" s="615"/>
      <c r="AP346" s="615"/>
      <c r="AQ346" s="615"/>
      <c r="AR346" s="615"/>
      <c r="AS346" s="615"/>
      <c r="AT346" s="615"/>
      <c r="AU346" s="615"/>
    </row>
    <row r="347" spans="1:47" s="33" customFormat="1">
      <c r="A347" s="272" t="s">
        <v>233</v>
      </c>
      <c r="B347" s="601">
        <v>3.5154753190310952</v>
      </c>
      <c r="C347" s="601"/>
      <c r="D347" s="601">
        <v>8.4444404072815562</v>
      </c>
      <c r="E347" s="602"/>
      <c r="F347" s="611">
        <v>2.4112430092717774</v>
      </c>
      <c r="G347" s="601"/>
      <c r="H347" s="601">
        <v>6.1881812028055858</v>
      </c>
      <c r="I347" s="601"/>
      <c r="J347" s="601">
        <v>1.257277615674778</v>
      </c>
      <c r="K347" s="601"/>
      <c r="L347" s="601">
        <v>2.0937465620236684</v>
      </c>
      <c r="M347" s="601"/>
      <c r="N347" s="603">
        <v>0.3520093541526359</v>
      </c>
      <c r="O347" s="603"/>
      <c r="P347" s="601">
        <v>3.201779603899074</v>
      </c>
      <c r="Q347" s="601"/>
      <c r="R347" s="601">
        <v>1.4171573359324572</v>
      </c>
      <c r="S347" s="601"/>
      <c r="T347" s="601">
        <v>4.6198835307753523</v>
      </c>
      <c r="U347" s="601"/>
      <c r="V347" s="107">
        <v>250</v>
      </c>
      <c r="W347" s="107">
        <v>284</v>
      </c>
      <c r="Y347" s="609" t="s">
        <v>338</v>
      </c>
      <c r="Z347" s="609"/>
      <c r="AA347" s="609"/>
      <c r="AB347" s="609"/>
      <c r="AC347" s="609"/>
      <c r="AD347" s="609"/>
      <c r="AE347" s="609"/>
      <c r="AF347" s="609"/>
      <c r="AG347" s="609"/>
      <c r="AH347" s="609"/>
      <c r="AI347" s="609"/>
      <c r="AJ347" s="609"/>
      <c r="AK347" s="609"/>
      <c r="AL347" s="609"/>
      <c r="AM347" s="609"/>
      <c r="AN347" s="609"/>
      <c r="AO347" s="609"/>
      <c r="AP347" s="609"/>
      <c r="AQ347" s="609"/>
      <c r="AR347" s="609"/>
      <c r="AS347" s="609"/>
      <c r="AT347" s="609"/>
      <c r="AU347" s="609"/>
    </row>
    <row r="348" spans="1:47" s="33" customFormat="1">
      <c r="A348" s="272" t="s">
        <v>303</v>
      </c>
      <c r="B348" s="601">
        <v>4.4852209708855808</v>
      </c>
      <c r="C348" s="601"/>
      <c r="D348" s="601">
        <v>9.9791755610096065</v>
      </c>
      <c r="E348" s="602"/>
      <c r="F348" s="611">
        <v>3.3380948955078704</v>
      </c>
      <c r="G348" s="601"/>
      <c r="H348" s="601">
        <v>7.9262452887014119</v>
      </c>
      <c r="I348" s="601"/>
      <c r="J348" s="601">
        <v>1.2185491390878418</v>
      </c>
      <c r="K348" s="601"/>
      <c r="L348" s="601">
        <v>2.3560072603112219</v>
      </c>
      <c r="M348" s="601"/>
      <c r="N348" s="603">
        <v>0.31487558035334529</v>
      </c>
      <c r="O348" s="603"/>
      <c r="P348" s="601">
        <v>1.3445096400781715</v>
      </c>
      <c r="Q348" s="601"/>
      <c r="R348" s="601">
        <v>2.7954539800937472</v>
      </c>
      <c r="S348" s="601"/>
      <c r="T348" s="601">
        <v>3.0275652742826238</v>
      </c>
      <c r="U348" s="601"/>
      <c r="V348" s="107">
        <v>768</v>
      </c>
      <c r="W348" s="107">
        <v>910</v>
      </c>
    </row>
    <row r="349" spans="1:47" s="33" customFormat="1">
      <c r="A349" s="262"/>
      <c r="B349" s="365"/>
      <c r="C349" s="103"/>
      <c r="D349" s="365"/>
      <c r="E349" s="122"/>
      <c r="F349" s="611"/>
      <c r="G349" s="601"/>
      <c r="H349" s="601"/>
      <c r="I349" s="601"/>
      <c r="J349" s="601"/>
      <c r="K349" s="601"/>
      <c r="L349" s="601"/>
      <c r="M349" s="601"/>
      <c r="N349" s="603"/>
      <c r="O349" s="603"/>
      <c r="P349" s="601"/>
      <c r="Q349" s="601"/>
      <c r="R349" s="601"/>
      <c r="S349" s="601"/>
      <c r="T349" s="601"/>
      <c r="U349" s="601"/>
      <c r="V349" s="107"/>
      <c r="W349" s="107"/>
    </row>
    <row r="350" spans="1:47" s="33" customFormat="1">
      <c r="A350" s="228" t="s">
        <v>140</v>
      </c>
      <c r="B350" s="365"/>
      <c r="C350" s="103"/>
      <c r="D350" s="365"/>
      <c r="E350" s="122"/>
      <c r="F350" s="611"/>
      <c r="G350" s="601"/>
      <c r="H350" s="601"/>
      <c r="I350" s="601"/>
      <c r="J350" s="601"/>
      <c r="K350" s="601"/>
      <c r="L350" s="601"/>
      <c r="M350" s="601"/>
      <c r="N350" s="603"/>
      <c r="O350" s="603"/>
      <c r="P350" s="601"/>
      <c r="Q350" s="601"/>
      <c r="R350" s="601"/>
      <c r="S350" s="601"/>
      <c r="T350" s="601"/>
      <c r="U350" s="601"/>
      <c r="V350" s="107"/>
      <c r="W350" s="107"/>
    </row>
    <row r="351" spans="1:47" s="33" customFormat="1">
      <c r="A351" s="272" t="s">
        <v>140</v>
      </c>
      <c r="B351" s="601">
        <v>8.7805600660815308</v>
      </c>
      <c r="C351" s="601"/>
      <c r="D351" s="601">
        <v>15.983500224359217</v>
      </c>
      <c r="E351" s="602"/>
      <c r="F351" s="611">
        <v>5.1571661752020166</v>
      </c>
      <c r="G351" s="601"/>
      <c r="H351" s="601">
        <v>11.084212539823591</v>
      </c>
      <c r="I351" s="601"/>
      <c r="J351" s="601">
        <v>4.3149097226491433</v>
      </c>
      <c r="K351" s="601"/>
      <c r="L351" s="601">
        <v>5.6437779269120956</v>
      </c>
      <c r="M351" s="601"/>
      <c r="N351" s="603">
        <v>1.2782603853553325</v>
      </c>
      <c r="O351" s="603"/>
      <c r="P351" s="601">
        <v>4.3295117551538418</v>
      </c>
      <c r="Q351" s="601"/>
      <c r="R351" s="601">
        <v>4.5829303366425425</v>
      </c>
      <c r="S351" s="601"/>
      <c r="T351" s="601">
        <v>9.0908136388854555</v>
      </c>
      <c r="U351" s="601"/>
      <c r="V351" s="107">
        <v>1213</v>
      </c>
      <c r="W351" s="107">
        <v>1754</v>
      </c>
    </row>
    <row r="352" spans="1:47" s="33" customFormat="1">
      <c r="A352" s="268" t="s">
        <v>304</v>
      </c>
      <c r="B352" s="601">
        <v>8.3135749871808038</v>
      </c>
      <c r="C352" s="601"/>
      <c r="D352" s="601">
        <v>18.139873796699295</v>
      </c>
      <c r="E352" s="602"/>
      <c r="F352" s="611">
        <v>5.0383063552437921</v>
      </c>
      <c r="G352" s="601"/>
      <c r="H352" s="601">
        <v>12.878738169458803</v>
      </c>
      <c r="I352" s="601"/>
      <c r="J352" s="601">
        <v>3.7180019047860777</v>
      </c>
      <c r="K352" s="601"/>
      <c r="L352" s="601">
        <v>6.5035091908049711</v>
      </c>
      <c r="M352" s="601"/>
      <c r="N352" s="603">
        <v>0.99263668961718887</v>
      </c>
      <c r="O352" s="603"/>
      <c r="P352" s="601">
        <v>3.9789892161561875</v>
      </c>
      <c r="Q352" s="601"/>
      <c r="R352" s="601">
        <v>4.5252487114771416</v>
      </c>
      <c r="S352" s="601"/>
      <c r="T352" s="601">
        <v>8.8349794739027274</v>
      </c>
      <c r="U352" s="601"/>
      <c r="V352" s="107">
        <v>849</v>
      </c>
      <c r="W352" s="107">
        <v>1354</v>
      </c>
    </row>
    <row r="353" spans="1:23" s="33" customFormat="1">
      <c r="A353" s="268" t="s">
        <v>305</v>
      </c>
      <c r="B353" s="601">
        <v>9.7371176893267695</v>
      </c>
      <c r="C353" s="601"/>
      <c r="D353" s="601">
        <v>8.8039972237738962</v>
      </c>
      <c r="E353" s="602"/>
      <c r="F353" s="611">
        <v>5.4013797731385793</v>
      </c>
      <c r="G353" s="601"/>
      <c r="H353" s="601">
        <v>5.0259614742377705</v>
      </c>
      <c r="I353" s="601"/>
      <c r="J353" s="601">
        <v>5.5531835410742776</v>
      </c>
      <c r="K353" s="601"/>
      <c r="L353" s="601">
        <v>2.9606215638766433</v>
      </c>
      <c r="M353" s="601"/>
      <c r="N353" s="603">
        <v>1.8703692481754728</v>
      </c>
      <c r="O353" s="603"/>
      <c r="P353" s="601">
        <v>5.4718254685662968</v>
      </c>
      <c r="Q353" s="601"/>
      <c r="R353" s="601">
        <v>4.7027448018314795</v>
      </c>
      <c r="S353" s="601"/>
      <c r="T353" s="601">
        <v>9.7007736864403</v>
      </c>
      <c r="U353" s="601"/>
      <c r="V353" s="107">
        <v>364</v>
      </c>
      <c r="W353" s="107">
        <v>396</v>
      </c>
    </row>
    <row r="354" spans="1:23" s="33" customFormat="1">
      <c r="A354" s="272" t="s">
        <v>143</v>
      </c>
      <c r="B354" s="601">
        <v>3.2446523935759055</v>
      </c>
      <c r="C354" s="601"/>
      <c r="D354" s="601">
        <v>6.7779376231592581</v>
      </c>
      <c r="E354" s="602"/>
      <c r="F354" s="611">
        <v>2.152615846275693</v>
      </c>
      <c r="G354" s="601"/>
      <c r="H354" s="601">
        <v>4.9006035752800781</v>
      </c>
      <c r="I354" s="601"/>
      <c r="J354" s="601">
        <v>0.99747193862397265</v>
      </c>
      <c r="K354" s="601"/>
      <c r="L354" s="601">
        <v>1.5482865739511287</v>
      </c>
      <c r="M354" s="601"/>
      <c r="N354" s="603">
        <v>0.61601216619563681</v>
      </c>
      <c r="O354" s="603"/>
      <c r="P354" s="601">
        <v>2.4344481446232216</v>
      </c>
      <c r="Q354" s="601"/>
      <c r="R354" s="601">
        <v>2.1156316842619027</v>
      </c>
      <c r="S354" s="601"/>
      <c r="T354" s="601">
        <v>4.1240421690547633</v>
      </c>
      <c r="U354" s="601"/>
      <c r="V354" s="107">
        <v>7299</v>
      </c>
      <c r="W354" s="107">
        <v>8595</v>
      </c>
    </row>
    <row r="355" spans="1:23" s="33" customFormat="1">
      <c r="A355" s="262"/>
      <c r="B355" s="365"/>
      <c r="C355" s="103"/>
      <c r="D355" s="365"/>
      <c r="E355" s="122"/>
      <c r="F355" s="611"/>
      <c r="G355" s="601"/>
      <c r="H355" s="601"/>
      <c r="I355" s="601"/>
      <c r="J355" s="601"/>
      <c r="K355" s="601"/>
      <c r="L355" s="601"/>
      <c r="M355" s="601"/>
      <c r="N355" s="603"/>
      <c r="O355" s="603"/>
      <c r="P355" s="601"/>
      <c r="Q355" s="601"/>
      <c r="R355" s="601"/>
      <c r="S355" s="601"/>
      <c r="T355" s="601"/>
      <c r="U355" s="601"/>
      <c r="V355" s="107"/>
      <c r="W355" s="107"/>
    </row>
    <row r="356" spans="1:23" s="33" customFormat="1">
      <c r="A356" s="320" t="s">
        <v>243</v>
      </c>
      <c r="B356" s="365"/>
      <c r="C356" s="103"/>
      <c r="D356" s="365"/>
      <c r="E356" s="122"/>
      <c r="F356" s="611"/>
      <c r="G356" s="601"/>
      <c r="H356" s="601"/>
      <c r="I356" s="601"/>
      <c r="J356" s="601"/>
      <c r="K356" s="601"/>
      <c r="L356" s="601"/>
      <c r="M356" s="601"/>
      <c r="N356" s="603"/>
      <c r="O356" s="603"/>
      <c r="P356" s="601"/>
      <c r="Q356" s="601"/>
      <c r="R356" s="601"/>
      <c r="S356" s="601"/>
      <c r="T356" s="601"/>
      <c r="U356" s="601"/>
      <c r="V356" s="107"/>
      <c r="W356" s="107"/>
    </row>
    <row r="357" spans="1:23" s="33" customFormat="1">
      <c r="A357" s="318" t="s">
        <v>245</v>
      </c>
      <c r="B357" s="601">
        <v>4.2145210957878483</v>
      </c>
      <c r="C357" s="601"/>
      <c r="D357" s="601">
        <v>10.096495719926059</v>
      </c>
      <c r="E357" s="602"/>
      <c r="F357" s="611">
        <v>2.5441490417715729</v>
      </c>
      <c r="G357" s="601"/>
      <c r="H357" s="601">
        <v>7.6587287478349939</v>
      </c>
      <c r="I357" s="601"/>
      <c r="J357" s="601">
        <v>1.4719138166788057</v>
      </c>
      <c r="K357" s="601"/>
      <c r="L357" s="601">
        <v>2.9431812610773043</v>
      </c>
      <c r="M357" s="601"/>
      <c r="N357" s="603">
        <v>0.56808202778180994</v>
      </c>
      <c r="O357" s="603"/>
      <c r="P357" s="601">
        <v>1.8177448305124799</v>
      </c>
      <c r="Q357" s="601"/>
      <c r="R357" s="601">
        <v>3.6287719310398727</v>
      </c>
      <c r="S357" s="601"/>
      <c r="T357" s="601">
        <v>4.4667132529958931</v>
      </c>
      <c r="U357" s="601"/>
      <c r="V357" s="107">
        <v>848</v>
      </c>
      <c r="W357" s="107">
        <v>2020</v>
      </c>
    </row>
    <row r="358" spans="1:23" s="33" customFormat="1">
      <c r="A358" s="318" t="s">
        <v>319</v>
      </c>
      <c r="B358" s="601">
        <v>4.1291210267510747</v>
      </c>
      <c r="C358" s="601"/>
      <c r="D358" s="601">
        <v>8.079167290479722</v>
      </c>
      <c r="E358" s="602"/>
      <c r="F358" s="611">
        <v>2.3424818054113312</v>
      </c>
      <c r="G358" s="601"/>
      <c r="H358" s="601">
        <v>5.8128868304158816</v>
      </c>
      <c r="I358" s="601"/>
      <c r="J358" s="601">
        <v>1.7117086700328135</v>
      </c>
      <c r="K358" s="601"/>
      <c r="L358" s="601">
        <v>1.9459126245256431</v>
      </c>
      <c r="M358" s="601"/>
      <c r="N358" s="603">
        <v>0.50837819988109012</v>
      </c>
      <c r="O358" s="603"/>
      <c r="P358" s="601">
        <v>2.8133534135814648</v>
      </c>
      <c r="Q358" s="601"/>
      <c r="R358" s="601">
        <v>3.1157453431399138</v>
      </c>
      <c r="S358" s="601"/>
      <c r="T358" s="601">
        <v>5.1552146809203983</v>
      </c>
      <c r="U358" s="601"/>
      <c r="V358" s="107">
        <v>1263</v>
      </c>
      <c r="W358" s="107">
        <v>3118</v>
      </c>
    </row>
    <row r="359" spans="1:23" s="33" customFormat="1">
      <c r="A359" s="318" t="s">
        <v>249</v>
      </c>
      <c r="B359" s="601">
        <v>3.862103306551476</v>
      </c>
      <c r="C359" s="601"/>
      <c r="D359" s="601">
        <v>7.549761025591935</v>
      </c>
      <c r="E359" s="602"/>
      <c r="F359" s="611">
        <v>2.5553075063832504</v>
      </c>
      <c r="G359" s="601"/>
      <c r="H359" s="601">
        <v>5.1964827113966594</v>
      </c>
      <c r="I359" s="601"/>
      <c r="J359" s="601">
        <v>1.3588883751223295</v>
      </c>
      <c r="K359" s="601"/>
      <c r="L359" s="601">
        <v>2.021827657455924</v>
      </c>
      <c r="M359" s="601"/>
      <c r="N359" s="603">
        <v>0.73796151610372185</v>
      </c>
      <c r="O359" s="603"/>
      <c r="P359" s="601">
        <v>2.9942337718798573</v>
      </c>
      <c r="Q359" s="601"/>
      <c r="R359" s="601">
        <v>2.1371836456949835</v>
      </c>
      <c r="S359" s="601"/>
      <c r="T359" s="601">
        <v>4.8904547216223984</v>
      </c>
      <c r="U359" s="601"/>
      <c r="V359" s="107">
        <v>6397</v>
      </c>
      <c r="W359" s="107">
        <v>5207</v>
      </c>
    </row>
    <row r="360" spans="1:23" s="33" customFormat="1">
      <c r="A360" s="317"/>
      <c r="B360" s="365"/>
      <c r="C360" s="103"/>
      <c r="D360" s="365"/>
      <c r="E360" s="122"/>
      <c r="F360" s="611"/>
      <c r="G360" s="601"/>
      <c r="H360" s="601"/>
      <c r="I360" s="601"/>
      <c r="J360" s="601"/>
      <c r="K360" s="601"/>
      <c r="L360" s="601"/>
      <c r="M360" s="601"/>
      <c r="N360" s="603"/>
      <c r="O360" s="603"/>
      <c r="P360" s="601"/>
      <c r="Q360" s="601"/>
      <c r="R360" s="601"/>
      <c r="S360" s="601"/>
      <c r="T360" s="601"/>
      <c r="U360" s="601"/>
      <c r="V360" s="107"/>
      <c r="W360" s="107"/>
    </row>
    <row r="361" spans="1:23" s="33" customFormat="1" ht="24.6">
      <c r="A361" s="104" t="s">
        <v>331</v>
      </c>
      <c r="B361" s="365"/>
      <c r="C361" s="103"/>
      <c r="D361" s="365"/>
      <c r="E361" s="122"/>
      <c r="F361" s="611"/>
      <c r="G361" s="601"/>
      <c r="H361" s="601"/>
      <c r="I361" s="601"/>
      <c r="J361" s="601"/>
      <c r="K361" s="601"/>
      <c r="L361" s="601"/>
      <c r="M361" s="601"/>
      <c r="N361" s="603"/>
      <c r="O361" s="603"/>
      <c r="P361" s="601"/>
      <c r="Q361" s="601"/>
      <c r="R361" s="601"/>
      <c r="S361" s="601"/>
      <c r="T361" s="601"/>
      <c r="U361" s="601"/>
      <c r="V361" s="107"/>
      <c r="W361" s="107"/>
    </row>
    <row r="362" spans="1:23" s="33" customFormat="1">
      <c r="A362" s="318" t="s">
        <v>235</v>
      </c>
      <c r="B362" s="601">
        <v>3.5022021579480396</v>
      </c>
      <c r="C362" s="601"/>
      <c r="D362" s="601">
        <v>8.0565856661321078</v>
      </c>
      <c r="E362" s="602"/>
      <c r="F362" s="611">
        <v>2.1528726367377633</v>
      </c>
      <c r="G362" s="601"/>
      <c r="H362" s="601">
        <v>5.7786532147304515</v>
      </c>
      <c r="I362" s="601"/>
      <c r="J362" s="601">
        <v>1.1745787360334823</v>
      </c>
      <c r="K362" s="601"/>
      <c r="L362" s="601">
        <v>2.3294998709933692</v>
      </c>
      <c r="M362" s="601"/>
      <c r="N362" s="603">
        <v>0.44003149976150879</v>
      </c>
      <c r="O362" s="603"/>
      <c r="P362" s="601">
        <v>1.7349309398952577</v>
      </c>
      <c r="Q362" s="601"/>
      <c r="R362" s="601">
        <v>2.4170192492847056</v>
      </c>
      <c r="S362" s="601"/>
      <c r="T362" s="601">
        <v>4.4896710441430301</v>
      </c>
      <c r="U362" s="601"/>
      <c r="V362" s="107">
        <v>3229</v>
      </c>
      <c r="W362" s="107">
        <v>4753</v>
      </c>
    </row>
    <row r="363" spans="1:23" s="33" customFormat="1">
      <c r="A363" s="318" t="s">
        <v>332</v>
      </c>
      <c r="B363" s="601">
        <v>4.0743517601724104</v>
      </c>
      <c r="C363" s="601"/>
      <c r="D363" s="601">
        <v>7.9491019531922147</v>
      </c>
      <c r="E363" s="602"/>
      <c r="F363" s="611">
        <v>2.865453930576852</v>
      </c>
      <c r="G363" s="601"/>
      <c r="H363" s="601">
        <v>5.7178959205037065</v>
      </c>
      <c r="I363" s="601"/>
      <c r="J363" s="601">
        <v>1.3879616643064039</v>
      </c>
      <c r="K363" s="601"/>
      <c r="L363" s="601">
        <v>2.0106691300809603</v>
      </c>
      <c r="M363" s="601"/>
      <c r="N363" s="603">
        <v>0.75699405524678087</v>
      </c>
      <c r="O363" s="603"/>
      <c r="P363" s="601">
        <v>2.7047506831255963</v>
      </c>
      <c r="Q363" s="601"/>
      <c r="R363" s="601">
        <v>2.4589484050236674</v>
      </c>
      <c r="S363" s="601"/>
      <c r="T363" s="601">
        <v>4.7819058240284527</v>
      </c>
      <c r="U363" s="601"/>
      <c r="V363" s="107">
        <v>2966</v>
      </c>
      <c r="W363" s="107">
        <v>3838</v>
      </c>
    </row>
    <row r="364" spans="1:23" s="33" customFormat="1">
      <c r="A364" s="318" t="s">
        <v>333</v>
      </c>
      <c r="B364" s="601">
        <v>4.4480938210268679</v>
      </c>
      <c r="C364" s="601"/>
      <c r="D364" s="601">
        <v>8.8724518714940803</v>
      </c>
      <c r="E364" s="602"/>
      <c r="F364" s="611">
        <v>2.6867499896241731</v>
      </c>
      <c r="G364" s="601"/>
      <c r="H364" s="601">
        <v>6.1928739478548653</v>
      </c>
      <c r="I364" s="601"/>
      <c r="J364" s="601">
        <v>1.8131534875290585</v>
      </c>
      <c r="K364" s="601"/>
      <c r="L364" s="601">
        <v>2.0667647523124053</v>
      </c>
      <c r="M364" s="601"/>
      <c r="N364" s="603">
        <v>0.99070417779281683</v>
      </c>
      <c r="O364" s="603"/>
      <c r="P364" s="601">
        <v>5.1888845638567433</v>
      </c>
      <c r="Q364" s="601"/>
      <c r="R364" s="601">
        <v>2.408473641715478</v>
      </c>
      <c r="S364" s="601"/>
      <c r="T364" s="601">
        <v>6.1575229629634727</v>
      </c>
      <c r="U364" s="601"/>
      <c r="V364" s="107">
        <v>2329</v>
      </c>
      <c r="W364" s="107">
        <v>1771</v>
      </c>
    </row>
    <row r="365" spans="1:23" s="33" customFormat="1">
      <c r="A365" s="262"/>
      <c r="B365" s="365"/>
      <c r="C365" s="103"/>
      <c r="D365" s="365"/>
      <c r="E365" s="122"/>
      <c r="F365" s="611"/>
      <c r="G365" s="601"/>
      <c r="H365" s="601"/>
      <c r="I365" s="601"/>
      <c r="J365" s="601"/>
      <c r="K365" s="601"/>
      <c r="L365" s="601"/>
      <c r="M365" s="601"/>
      <c r="N365" s="603"/>
      <c r="O365" s="603"/>
      <c r="P365" s="601"/>
      <c r="Q365" s="601"/>
      <c r="R365" s="601"/>
      <c r="S365" s="601"/>
      <c r="T365" s="601"/>
      <c r="U365" s="601"/>
      <c r="V365" s="107"/>
      <c r="W365" s="107"/>
    </row>
    <row r="366" spans="1:23" s="33" customFormat="1" ht="24.6">
      <c r="A366" s="104" t="s">
        <v>337</v>
      </c>
      <c r="B366" s="365"/>
      <c r="C366" s="103"/>
      <c r="D366" s="365"/>
      <c r="E366" s="122"/>
      <c r="F366" s="611"/>
      <c r="G366" s="601"/>
      <c r="H366" s="601"/>
      <c r="I366" s="601"/>
      <c r="J366" s="601"/>
      <c r="K366" s="601"/>
      <c r="L366" s="601"/>
      <c r="M366" s="601"/>
      <c r="N366" s="603"/>
      <c r="O366" s="603"/>
      <c r="P366" s="601"/>
      <c r="Q366" s="601"/>
      <c r="R366" s="601"/>
      <c r="S366" s="601"/>
      <c r="T366" s="601"/>
      <c r="U366" s="601"/>
      <c r="V366" s="107"/>
      <c r="W366" s="107"/>
    </row>
    <row r="367" spans="1:23" s="33" customFormat="1">
      <c r="A367" s="318" t="s">
        <v>235</v>
      </c>
      <c r="B367" s="601">
        <v>3.6236110199569338</v>
      </c>
      <c r="C367" s="601"/>
      <c r="D367" s="601">
        <v>7.6642127042070944</v>
      </c>
      <c r="E367" s="602"/>
      <c r="F367" s="611">
        <v>2.3281374389531466</v>
      </c>
      <c r="G367" s="601"/>
      <c r="H367" s="601">
        <v>5.4751786200274335</v>
      </c>
      <c r="I367" s="601"/>
      <c r="J367" s="601">
        <v>1.2305970883803583</v>
      </c>
      <c r="K367" s="601"/>
      <c r="L367" s="601">
        <v>2.1070571372261129</v>
      </c>
      <c r="M367" s="601"/>
      <c r="N367" s="603">
        <v>0.45953584051030338</v>
      </c>
      <c r="O367" s="603"/>
      <c r="P367" s="601">
        <v>2.0184955649476457</v>
      </c>
      <c r="Q367" s="601"/>
      <c r="R367" s="601">
        <v>2.437595697220392</v>
      </c>
      <c r="S367" s="601"/>
      <c r="T367" s="601">
        <v>4.2904707335151135</v>
      </c>
      <c r="U367" s="601"/>
      <c r="V367" s="107">
        <v>7496</v>
      </c>
      <c r="W367" s="107">
        <v>9333</v>
      </c>
    </row>
    <row r="368" spans="1:23" s="33" customFormat="1">
      <c r="A368" s="318" t="s">
        <v>347</v>
      </c>
      <c r="B368" s="601">
        <v>6.4852476055551591</v>
      </c>
      <c r="C368" s="601"/>
      <c r="D368" s="601">
        <v>11.732253319329214</v>
      </c>
      <c r="E368" s="602"/>
      <c r="F368" s="611">
        <v>4.2329003620983672</v>
      </c>
      <c r="G368" s="601"/>
      <c r="H368" s="601">
        <v>8.4048508238393804</v>
      </c>
      <c r="I368" s="601"/>
      <c r="J368" s="601">
        <v>2.7475438695658876</v>
      </c>
      <c r="K368" s="601"/>
      <c r="L368" s="601">
        <v>2.4320898378435816</v>
      </c>
      <c r="M368" s="601"/>
      <c r="N368" s="603">
        <v>1.7510736499893857</v>
      </c>
      <c r="O368" s="603"/>
      <c r="P368" s="601">
        <v>5.9816613540288337</v>
      </c>
      <c r="Q368" s="601"/>
      <c r="R368" s="601">
        <v>2.1936043589077907</v>
      </c>
      <c r="S368" s="601"/>
      <c r="T368" s="601">
        <v>7.8761752501429712</v>
      </c>
      <c r="U368" s="601"/>
      <c r="V368" s="107">
        <v>858</v>
      </c>
      <c r="W368" s="107">
        <v>899</v>
      </c>
    </row>
    <row r="369" spans="1:23" s="33" customFormat="1">
      <c r="A369" s="235" t="s">
        <v>333</v>
      </c>
      <c r="B369" s="605">
        <v>3.2227515961540898</v>
      </c>
      <c r="C369" s="605"/>
      <c r="D369" s="605">
        <v>11.737271539150127</v>
      </c>
      <c r="E369" s="606"/>
      <c r="F369" s="613">
        <v>1.8395568912397069</v>
      </c>
      <c r="G369" s="605"/>
      <c r="H369" s="605">
        <v>8.3088802997999558</v>
      </c>
      <c r="I369" s="605"/>
      <c r="J369" s="605">
        <v>1.4564832245267971</v>
      </c>
      <c r="K369" s="605"/>
      <c r="L369" s="605">
        <v>3.4283912393501628</v>
      </c>
      <c r="M369" s="605"/>
      <c r="N369" s="616">
        <v>3.1700359636875319</v>
      </c>
      <c r="O369" s="616"/>
      <c r="P369" s="605">
        <v>16.627278621397512</v>
      </c>
      <c r="Q369" s="605"/>
      <c r="R369" s="605">
        <v>3.143621928349277</v>
      </c>
      <c r="S369" s="605"/>
      <c r="T369" s="605">
        <v>16.535057449329226</v>
      </c>
      <c r="U369" s="605"/>
      <c r="V369" s="171">
        <v>170</v>
      </c>
      <c r="W369" s="171">
        <v>131</v>
      </c>
    </row>
    <row r="370" spans="1:23" s="33" customFormat="1">
      <c r="A370" s="607" t="s">
        <v>335</v>
      </c>
      <c r="B370" s="607"/>
      <c r="C370" s="607"/>
      <c r="D370" s="607"/>
      <c r="E370" s="607"/>
      <c r="F370" s="117"/>
      <c r="G370" s="131"/>
      <c r="H370" s="117"/>
      <c r="I370" s="131"/>
      <c r="J370" s="117"/>
      <c r="K370" s="131"/>
      <c r="L370" s="117"/>
      <c r="M370" s="131"/>
      <c r="N370" s="117"/>
      <c r="O370" s="131"/>
      <c r="P370" s="117"/>
      <c r="Q370" s="131"/>
      <c r="R370" s="117"/>
      <c r="S370" s="131"/>
      <c r="T370" s="117"/>
      <c r="U370" s="131"/>
      <c r="V370" s="131"/>
      <c r="W370" s="131"/>
    </row>
    <row r="371" spans="1:23" s="33" customFormat="1">
      <c r="A371" s="614" t="s">
        <v>349</v>
      </c>
      <c r="B371" s="614"/>
      <c r="C371" s="614"/>
      <c r="D371" s="614"/>
      <c r="E371" s="614"/>
      <c r="F371" s="614"/>
      <c r="G371" s="614"/>
      <c r="H371" s="614"/>
      <c r="I371" s="130"/>
      <c r="J371" s="130"/>
      <c r="K371" s="130"/>
      <c r="L371" s="130"/>
      <c r="M371" s="131"/>
      <c r="N371" s="131"/>
      <c r="O371" s="131"/>
      <c r="P371" s="131"/>
      <c r="Q371" s="131"/>
      <c r="R371" s="131"/>
      <c r="S371" s="131"/>
      <c r="T371" s="131"/>
      <c r="U371" s="131"/>
      <c r="V371" s="131"/>
      <c r="W371" s="131"/>
    </row>
    <row r="372" spans="1:23" s="33" customFormat="1">
      <c r="A372" s="615" t="s">
        <v>392</v>
      </c>
      <c r="B372" s="615"/>
      <c r="C372" s="615"/>
      <c r="D372" s="615"/>
      <c r="E372" s="615"/>
      <c r="F372" s="615"/>
      <c r="G372" s="615"/>
      <c r="H372" s="615"/>
      <c r="I372" s="615"/>
      <c r="J372" s="615"/>
      <c r="K372" s="615"/>
      <c r="L372" s="615"/>
      <c r="M372" s="615"/>
      <c r="N372" s="615"/>
      <c r="O372" s="615"/>
      <c r="P372" s="615"/>
      <c r="Q372" s="615"/>
      <c r="R372" s="615"/>
      <c r="S372" s="615"/>
      <c r="T372" s="615"/>
      <c r="U372" s="615"/>
      <c r="V372" s="615"/>
      <c r="W372" s="615"/>
    </row>
    <row r="373" spans="1:23" s="33" customFormat="1">
      <c r="A373" s="609" t="s">
        <v>338</v>
      </c>
      <c r="B373" s="609"/>
      <c r="C373" s="609"/>
      <c r="D373" s="609"/>
      <c r="E373" s="609"/>
      <c r="F373" s="609"/>
      <c r="G373" s="609"/>
      <c r="H373" s="609"/>
      <c r="I373" s="609"/>
      <c r="J373" s="609"/>
      <c r="K373" s="609"/>
      <c r="L373" s="609"/>
      <c r="M373" s="609"/>
      <c r="N373" s="609"/>
      <c r="O373" s="609"/>
      <c r="P373" s="609"/>
      <c r="Q373" s="609"/>
      <c r="R373" s="609"/>
      <c r="S373" s="609"/>
      <c r="T373" s="609"/>
      <c r="U373" s="609"/>
      <c r="V373" s="609"/>
      <c r="W373" s="609"/>
    </row>
    <row r="374" spans="1:23" s="33" customFormat="1">
      <c r="A374" s="609" t="s">
        <v>339</v>
      </c>
      <c r="B374" s="609"/>
      <c r="C374" s="609"/>
      <c r="D374" s="609"/>
      <c r="E374" s="609"/>
      <c r="F374" s="609"/>
      <c r="G374" s="609"/>
      <c r="H374" s="609"/>
      <c r="I374" s="609"/>
      <c r="J374" s="609"/>
      <c r="K374" s="609"/>
      <c r="L374" s="609"/>
      <c r="M374" s="609"/>
      <c r="N374" s="609"/>
      <c r="O374" s="609"/>
      <c r="P374" s="609"/>
      <c r="Q374" s="609"/>
      <c r="R374" s="609"/>
      <c r="S374" s="609"/>
      <c r="T374" s="609"/>
      <c r="U374" s="609"/>
      <c r="V374" s="609"/>
      <c r="W374" s="609"/>
    </row>
    <row r="375" spans="1:23" s="33" customFormat="1"/>
  </sheetData>
  <mergeCells count="2722">
    <mergeCell ref="A370:E370"/>
    <mergeCell ref="A371:H371"/>
    <mergeCell ref="A372:W372"/>
    <mergeCell ref="A373:W373"/>
    <mergeCell ref="A374:W374"/>
    <mergeCell ref="L369:M369"/>
    <mergeCell ref="N369:O369"/>
    <mergeCell ref="P369:Q369"/>
    <mergeCell ref="R369:S369"/>
    <mergeCell ref="T369:U369"/>
    <mergeCell ref="B369:C369"/>
    <mergeCell ref="D369:E369"/>
    <mergeCell ref="F369:G369"/>
    <mergeCell ref="H369:I369"/>
    <mergeCell ref="J369:K369"/>
    <mergeCell ref="L368:M368"/>
    <mergeCell ref="N368:O368"/>
    <mergeCell ref="P368:Q368"/>
    <mergeCell ref="R368:S368"/>
    <mergeCell ref="T368:U368"/>
    <mergeCell ref="B368:C368"/>
    <mergeCell ref="D368:E368"/>
    <mergeCell ref="F368:G368"/>
    <mergeCell ref="H368:I368"/>
    <mergeCell ref="J368:K368"/>
    <mergeCell ref="L367:M367"/>
    <mergeCell ref="N367:O367"/>
    <mergeCell ref="P367:Q367"/>
    <mergeCell ref="R367:S367"/>
    <mergeCell ref="T367:U367"/>
    <mergeCell ref="B367:C367"/>
    <mergeCell ref="D367:E367"/>
    <mergeCell ref="F367:G367"/>
    <mergeCell ref="H367:I367"/>
    <mergeCell ref="J367:K367"/>
    <mergeCell ref="P365:Q365"/>
    <mergeCell ref="R365:S365"/>
    <mergeCell ref="T365:U365"/>
    <mergeCell ref="F366:G366"/>
    <mergeCell ref="H366:I366"/>
    <mergeCell ref="J366:K366"/>
    <mergeCell ref="L366:M366"/>
    <mergeCell ref="N366:O366"/>
    <mergeCell ref="P366:Q366"/>
    <mergeCell ref="R366:S366"/>
    <mergeCell ref="T366:U366"/>
    <mergeCell ref="F365:G365"/>
    <mergeCell ref="H365:I365"/>
    <mergeCell ref="J365:K365"/>
    <mergeCell ref="L365:M365"/>
    <mergeCell ref="N365:O365"/>
    <mergeCell ref="L364:M364"/>
    <mergeCell ref="N364:O364"/>
    <mergeCell ref="P364:Q364"/>
    <mergeCell ref="R364:S364"/>
    <mergeCell ref="T364:U364"/>
    <mergeCell ref="B364:C364"/>
    <mergeCell ref="D364:E364"/>
    <mergeCell ref="F364:G364"/>
    <mergeCell ref="H364:I364"/>
    <mergeCell ref="J364:K364"/>
    <mergeCell ref="L363:M363"/>
    <mergeCell ref="N363:O363"/>
    <mergeCell ref="P363:Q363"/>
    <mergeCell ref="R363:S363"/>
    <mergeCell ref="T363:U363"/>
    <mergeCell ref="B363:C363"/>
    <mergeCell ref="D363:E363"/>
    <mergeCell ref="F363:G363"/>
    <mergeCell ref="H363:I363"/>
    <mergeCell ref="J363:K363"/>
    <mergeCell ref="L362:M362"/>
    <mergeCell ref="N362:O362"/>
    <mergeCell ref="P362:Q362"/>
    <mergeCell ref="R362:S362"/>
    <mergeCell ref="T362:U362"/>
    <mergeCell ref="B362:C362"/>
    <mergeCell ref="D362:E362"/>
    <mergeCell ref="F362:G362"/>
    <mergeCell ref="H362:I362"/>
    <mergeCell ref="J362:K362"/>
    <mergeCell ref="P360:Q360"/>
    <mergeCell ref="R360:S360"/>
    <mergeCell ref="T360:U360"/>
    <mergeCell ref="F361:G361"/>
    <mergeCell ref="H361:I361"/>
    <mergeCell ref="J361:K361"/>
    <mergeCell ref="L361:M361"/>
    <mergeCell ref="N361:O361"/>
    <mergeCell ref="P361:Q361"/>
    <mergeCell ref="R361:S361"/>
    <mergeCell ref="T361:U361"/>
    <mergeCell ref="F360:G360"/>
    <mergeCell ref="H360:I360"/>
    <mergeCell ref="J360:K360"/>
    <mergeCell ref="L360:M360"/>
    <mergeCell ref="N360:O360"/>
    <mergeCell ref="L359:M359"/>
    <mergeCell ref="N359:O359"/>
    <mergeCell ref="P359:Q359"/>
    <mergeCell ref="R359:S359"/>
    <mergeCell ref="T359:U359"/>
    <mergeCell ref="B359:C359"/>
    <mergeCell ref="D359:E359"/>
    <mergeCell ref="F359:G359"/>
    <mergeCell ref="H359:I359"/>
    <mergeCell ref="J359:K359"/>
    <mergeCell ref="L358:M358"/>
    <mergeCell ref="N358:O358"/>
    <mergeCell ref="P358:Q358"/>
    <mergeCell ref="R358:S358"/>
    <mergeCell ref="T358:U358"/>
    <mergeCell ref="B358:C358"/>
    <mergeCell ref="D358:E358"/>
    <mergeCell ref="F358:G358"/>
    <mergeCell ref="H358:I358"/>
    <mergeCell ref="J358:K358"/>
    <mergeCell ref="L357:M357"/>
    <mergeCell ref="N357:O357"/>
    <mergeCell ref="P357:Q357"/>
    <mergeCell ref="R357:S357"/>
    <mergeCell ref="T357:U357"/>
    <mergeCell ref="B357:C357"/>
    <mergeCell ref="D357:E357"/>
    <mergeCell ref="F357:G357"/>
    <mergeCell ref="H357:I357"/>
    <mergeCell ref="J357:K357"/>
    <mergeCell ref="P355:Q355"/>
    <mergeCell ref="R355:S355"/>
    <mergeCell ref="T355:U355"/>
    <mergeCell ref="F356:G356"/>
    <mergeCell ref="H356:I356"/>
    <mergeCell ref="J356:K356"/>
    <mergeCell ref="L356:M356"/>
    <mergeCell ref="N356:O356"/>
    <mergeCell ref="P356:Q356"/>
    <mergeCell ref="R356:S356"/>
    <mergeCell ref="T356:U356"/>
    <mergeCell ref="F355:G355"/>
    <mergeCell ref="H355:I355"/>
    <mergeCell ref="J355:K355"/>
    <mergeCell ref="L355:M355"/>
    <mergeCell ref="N355:O355"/>
    <mergeCell ref="L354:M354"/>
    <mergeCell ref="N354:O354"/>
    <mergeCell ref="P354:Q354"/>
    <mergeCell ref="R354:S354"/>
    <mergeCell ref="T354:U354"/>
    <mergeCell ref="B354:C354"/>
    <mergeCell ref="D354:E354"/>
    <mergeCell ref="F354:G354"/>
    <mergeCell ref="H354:I354"/>
    <mergeCell ref="J354:K354"/>
    <mergeCell ref="L353:M353"/>
    <mergeCell ref="N353:O353"/>
    <mergeCell ref="P353:Q353"/>
    <mergeCell ref="R353:S353"/>
    <mergeCell ref="T353:U353"/>
    <mergeCell ref="B353:C353"/>
    <mergeCell ref="D353:E353"/>
    <mergeCell ref="F353:G353"/>
    <mergeCell ref="H353:I353"/>
    <mergeCell ref="J353:K353"/>
    <mergeCell ref="L352:M352"/>
    <mergeCell ref="N352:O352"/>
    <mergeCell ref="P352:Q352"/>
    <mergeCell ref="R352:S352"/>
    <mergeCell ref="T352:U352"/>
    <mergeCell ref="B352:C352"/>
    <mergeCell ref="D352:E352"/>
    <mergeCell ref="F352:G352"/>
    <mergeCell ref="H352:I352"/>
    <mergeCell ref="J352:K352"/>
    <mergeCell ref="L351:M351"/>
    <mergeCell ref="N351:O351"/>
    <mergeCell ref="P351:Q351"/>
    <mergeCell ref="R351:S351"/>
    <mergeCell ref="T351:U351"/>
    <mergeCell ref="B351:C351"/>
    <mergeCell ref="D351:E351"/>
    <mergeCell ref="F351:G351"/>
    <mergeCell ref="H351:I351"/>
    <mergeCell ref="J351:K351"/>
    <mergeCell ref="P349:Q349"/>
    <mergeCell ref="R349:S349"/>
    <mergeCell ref="T349:U349"/>
    <mergeCell ref="F350:G350"/>
    <mergeCell ref="H350:I350"/>
    <mergeCell ref="J350:K350"/>
    <mergeCell ref="L350:M350"/>
    <mergeCell ref="N350:O350"/>
    <mergeCell ref="P350:Q350"/>
    <mergeCell ref="R350:S350"/>
    <mergeCell ref="T350:U350"/>
    <mergeCell ref="F349:G349"/>
    <mergeCell ref="H349:I349"/>
    <mergeCell ref="J349:K349"/>
    <mergeCell ref="L349:M349"/>
    <mergeCell ref="N349:O349"/>
    <mergeCell ref="L348:M348"/>
    <mergeCell ref="N348:O348"/>
    <mergeCell ref="P348:Q348"/>
    <mergeCell ref="R348:S348"/>
    <mergeCell ref="T348:U348"/>
    <mergeCell ref="B348:C348"/>
    <mergeCell ref="D348:E348"/>
    <mergeCell ref="F348:G348"/>
    <mergeCell ref="H348:I348"/>
    <mergeCell ref="J348:K348"/>
    <mergeCell ref="Y346:AU346"/>
    <mergeCell ref="B347:C347"/>
    <mergeCell ref="D347:E347"/>
    <mergeCell ref="F347:G347"/>
    <mergeCell ref="H347:I347"/>
    <mergeCell ref="J347:K347"/>
    <mergeCell ref="L347:M347"/>
    <mergeCell ref="N347:O347"/>
    <mergeCell ref="P347:Q347"/>
    <mergeCell ref="R347:S347"/>
    <mergeCell ref="T347:U347"/>
    <mergeCell ref="Y347:AU347"/>
    <mergeCell ref="L346:M346"/>
    <mergeCell ref="N346:O346"/>
    <mergeCell ref="P346:Q346"/>
    <mergeCell ref="R346:S346"/>
    <mergeCell ref="T346:U346"/>
    <mergeCell ref="B346:C346"/>
    <mergeCell ref="D346:E346"/>
    <mergeCell ref="F346:G346"/>
    <mergeCell ref="H346:I346"/>
    <mergeCell ref="J346:K346"/>
    <mergeCell ref="Y344:AC344"/>
    <mergeCell ref="B345:C345"/>
    <mergeCell ref="D345:E345"/>
    <mergeCell ref="F345:G345"/>
    <mergeCell ref="H345:I345"/>
    <mergeCell ref="J345:K345"/>
    <mergeCell ref="L345:M345"/>
    <mergeCell ref="N345:O345"/>
    <mergeCell ref="P345:Q345"/>
    <mergeCell ref="R345:S345"/>
    <mergeCell ref="T345:U345"/>
    <mergeCell ref="Y345:AF345"/>
    <mergeCell ref="L344:M344"/>
    <mergeCell ref="N344:O344"/>
    <mergeCell ref="P344:Q344"/>
    <mergeCell ref="R344:S344"/>
    <mergeCell ref="T344:U344"/>
    <mergeCell ref="B344:C344"/>
    <mergeCell ref="D344:E344"/>
    <mergeCell ref="F344:G344"/>
    <mergeCell ref="H344:I344"/>
    <mergeCell ref="J344:K344"/>
    <mergeCell ref="AJ343:AK343"/>
    <mergeCell ref="AL343:AM343"/>
    <mergeCell ref="AN343:AO343"/>
    <mergeCell ref="AP343:AQ343"/>
    <mergeCell ref="AR343:AS343"/>
    <mergeCell ref="AN342:AO342"/>
    <mergeCell ref="AP342:AQ342"/>
    <mergeCell ref="AR342:AS342"/>
    <mergeCell ref="F343:G343"/>
    <mergeCell ref="H343:I343"/>
    <mergeCell ref="J343:K343"/>
    <mergeCell ref="L343:M343"/>
    <mergeCell ref="N343:O343"/>
    <mergeCell ref="P343:Q343"/>
    <mergeCell ref="R343:S343"/>
    <mergeCell ref="T343:U343"/>
    <mergeCell ref="Z343:AA343"/>
    <mergeCell ref="AB343:AC343"/>
    <mergeCell ref="AD343:AE343"/>
    <mergeCell ref="AF343:AG343"/>
    <mergeCell ref="AH343:AI343"/>
    <mergeCell ref="AD342:AE342"/>
    <mergeCell ref="AF342:AG342"/>
    <mergeCell ref="AH342:AI342"/>
    <mergeCell ref="AJ342:AK342"/>
    <mergeCell ref="AL342:AM342"/>
    <mergeCell ref="P342:Q342"/>
    <mergeCell ref="R342:S342"/>
    <mergeCell ref="T342:U342"/>
    <mergeCell ref="Z342:AA342"/>
    <mergeCell ref="AB342:AC342"/>
    <mergeCell ref="F342:G342"/>
    <mergeCell ref="H342:I342"/>
    <mergeCell ref="J342:K342"/>
    <mergeCell ref="L342:M342"/>
    <mergeCell ref="N342:O342"/>
    <mergeCell ref="AJ341:AK341"/>
    <mergeCell ref="AL341:AM341"/>
    <mergeCell ref="AN341:AO341"/>
    <mergeCell ref="AP341:AQ341"/>
    <mergeCell ref="AR341:AS341"/>
    <mergeCell ref="Z341:AA341"/>
    <mergeCell ref="AB341:AC341"/>
    <mergeCell ref="AD341:AE341"/>
    <mergeCell ref="AF341:AG341"/>
    <mergeCell ref="AH341:AI341"/>
    <mergeCell ref="L341:M341"/>
    <mergeCell ref="N341:O341"/>
    <mergeCell ref="P341:Q341"/>
    <mergeCell ref="R341:S341"/>
    <mergeCell ref="T341:U341"/>
    <mergeCell ref="B341:C341"/>
    <mergeCell ref="D341:E341"/>
    <mergeCell ref="F341:G341"/>
    <mergeCell ref="H341:I341"/>
    <mergeCell ref="J341:K341"/>
    <mergeCell ref="AJ340:AK340"/>
    <mergeCell ref="AL340:AM340"/>
    <mergeCell ref="AN340:AO340"/>
    <mergeCell ref="AP340:AQ340"/>
    <mergeCell ref="AR340:AS340"/>
    <mergeCell ref="Z340:AA340"/>
    <mergeCell ref="AB340:AC340"/>
    <mergeCell ref="AD340:AE340"/>
    <mergeCell ref="AF340:AG340"/>
    <mergeCell ref="AH340:AI340"/>
    <mergeCell ref="L340:M340"/>
    <mergeCell ref="N340:O340"/>
    <mergeCell ref="P340:Q340"/>
    <mergeCell ref="R340:S340"/>
    <mergeCell ref="T340:U340"/>
    <mergeCell ref="B340:C340"/>
    <mergeCell ref="D340:E340"/>
    <mergeCell ref="F340:G340"/>
    <mergeCell ref="H340:I340"/>
    <mergeCell ref="J340:K340"/>
    <mergeCell ref="AJ339:AK339"/>
    <mergeCell ref="AL339:AM339"/>
    <mergeCell ref="AN339:AO339"/>
    <mergeCell ref="AP339:AQ339"/>
    <mergeCell ref="AR339:AS339"/>
    <mergeCell ref="Z339:AA339"/>
    <mergeCell ref="AB339:AC339"/>
    <mergeCell ref="AD339:AE339"/>
    <mergeCell ref="AF339:AG339"/>
    <mergeCell ref="AH339:AI339"/>
    <mergeCell ref="L339:M339"/>
    <mergeCell ref="N339:O339"/>
    <mergeCell ref="P339:Q339"/>
    <mergeCell ref="R339:S339"/>
    <mergeCell ref="T339:U339"/>
    <mergeCell ref="B339:C339"/>
    <mergeCell ref="D339:E339"/>
    <mergeCell ref="F339:G339"/>
    <mergeCell ref="H339:I339"/>
    <mergeCell ref="J339:K339"/>
    <mergeCell ref="AJ338:AK338"/>
    <mergeCell ref="AL338:AM338"/>
    <mergeCell ref="AN338:AO338"/>
    <mergeCell ref="AP338:AQ338"/>
    <mergeCell ref="AR338:AS338"/>
    <mergeCell ref="Z338:AA338"/>
    <mergeCell ref="AB338:AC338"/>
    <mergeCell ref="AD338:AE338"/>
    <mergeCell ref="AF338:AG338"/>
    <mergeCell ref="AH338:AI338"/>
    <mergeCell ref="L338:M338"/>
    <mergeCell ref="N338:O338"/>
    <mergeCell ref="P338:Q338"/>
    <mergeCell ref="R338:S338"/>
    <mergeCell ref="T338:U338"/>
    <mergeCell ref="B338:C338"/>
    <mergeCell ref="D338:E338"/>
    <mergeCell ref="F338:G338"/>
    <mergeCell ref="H338:I338"/>
    <mergeCell ref="J338:K338"/>
    <mergeCell ref="AJ337:AK337"/>
    <mergeCell ref="AL337:AM337"/>
    <mergeCell ref="AN337:AO337"/>
    <mergeCell ref="AP337:AQ337"/>
    <mergeCell ref="AR337:AS337"/>
    <mergeCell ref="Z337:AA337"/>
    <mergeCell ref="AB337:AC337"/>
    <mergeCell ref="AD337:AE337"/>
    <mergeCell ref="AF337:AG337"/>
    <mergeCell ref="AH337:AI337"/>
    <mergeCell ref="L337:M337"/>
    <mergeCell ref="N337:O337"/>
    <mergeCell ref="P337:Q337"/>
    <mergeCell ref="R337:S337"/>
    <mergeCell ref="T337:U337"/>
    <mergeCell ref="B337:C337"/>
    <mergeCell ref="D337:E337"/>
    <mergeCell ref="F337:G337"/>
    <mergeCell ref="H337:I337"/>
    <mergeCell ref="J337:K337"/>
    <mergeCell ref="AJ336:AK336"/>
    <mergeCell ref="AL336:AM336"/>
    <mergeCell ref="AN336:AO336"/>
    <mergeCell ref="AP336:AQ336"/>
    <mergeCell ref="AR336:AS336"/>
    <mergeCell ref="Z336:AA336"/>
    <mergeCell ref="AB336:AC336"/>
    <mergeCell ref="AD336:AE336"/>
    <mergeCell ref="AF336:AG336"/>
    <mergeCell ref="AH336:AI336"/>
    <mergeCell ref="L336:M336"/>
    <mergeCell ref="N336:O336"/>
    <mergeCell ref="P336:Q336"/>
    <mergeCell ref="R336:S336"/>
    <mergeCell ref="T336:U336"/>
    <mergeCell ref="B336:C336"/>
    <mergeCell ref="D336:E336"/>
    <mergeCell ref="F336:G336"/>
    <mergeCell ref="H336:I336"/>
    <mergeCell ref="J336:K336"/>
    <mergeCell ref="AJ335:AK335"/>
    <mergeCell ref="AL335:AM335"/>
    <mergeCell ref="AN335:AO335"/>
    <mergeCell ref="AP335:AQ335"/>
    <mergeCell ref="AR335:AS335"/>
    <mergeCell ref="AN334:AO334"/>
    <mergeCell ref="AP334:AQ334"/>
    <mergeCell ref="AR334:AS334"/>
    <mergeCell ref="F335:G335"/>
    <mergeCell ref="H335:I335"/>
    <mergeCell ref="J335:K335"/>
    <mergeCell ref="L335:M335"/>
    <mergeCell ref="N335:O335"/>
    <mergeCell ref="P335:Q335"/>
    <mergeCell ref="R335:S335"/>
    <mergeCell ref="T335:U335"/>
    <mergeCell ref="Z335:AA335"/>
    <mergeCell ref="AB335:AC335"/>
    <mergeCell ref="AD335:AE335"/>
    <mergeCell ref="AF335:AG335"/>
    <mergeCell ref="AH335:AI335"/>
    <mergeCell ref="AD334:AE334"/>
    <mergeCell ref="AF334:AG334"/>
    <mergeCell ref="AH334:AI334"/>
    <mergeCell ref="AJ334:AK334"/>
    <mergeCell ref="AL334:AM334"/>
    <mergeCell ref="P334:Q334"/>
    <mergeCell ref="R334:S334"/>
    <mergeCell ref="T334:U334"/>
    <mergeCell ref="Z334:AA334"/>
    <mergeCell ref="AB334:AC334"/>
    <mergeCell ref="F334:G334"/>
    <mergeCell ref="H334:I334"/>
    <mergeCell ref="J334:K334"/>
    <mergeCell ref="L334:M334"/>
    <mergeCell ref="N334:O334"/>
    <mergeCell ref="AJ333:AK333"/>
    <mergeCell ref="AL333:AM333"/>
    <mergeCell ref="AN333:AO333"/>
    <mergeCell ref="AP333:AQ333"/>
    <mergeCell ref="AR333:AS333"/>
    <mergeCell ref="Z333:AA333"/>
    <mergeCell ref="AB333:AC333"/>
    <mergeCell ref="AD333:AE333"/>
    <mergeCell ref="AF333:AG333"/>
    <mergeCell ref="AH333:AI333"/>
    <mergeCell ref="L333:M333"/>
    <mergeCell ref="N333:O333"/>
    <mergeCell ref="P333:Q333"/>
    <mergeCell ref="R333:S333"/>
    <mergeCell ref="T333:U333"/>
    <mergeCell ref="B333:C333"/>
    <mergeCell ref="D333:E333"/>
    <mergeCell ref="F333:G333"/>
    <mergeCell ref="H333:I333"/>
    <mergeCell ref="J333:K333"/>
    <mergeCell ref="AJ332:AK332"/>
    <mergeCell ref="AL332:AM332"/>
    <mergeCell ref="AN332:AO332"/>
    <mergeCell ref="AP332:AQ332"/>
    <mergeCell ref="AR332:AS332"/>
    <mergeCell ref="Z332:AA332"/>
    <mergeCell ref="AB332:AC332"/>
    <mergeCell ref="AD332:AE332"/>
    <mergeCell ref="AF332:AG332"/>
    <mergeCell ref="AH332:AI332"/>
    <mergeCell ref="L332:M332"/>
    <mergeCell ref="N332:O332"/>
    <mergeCell ref="P332:Q332"/>
    <mergeCell ref="R332:S332"/>
    <mergeCell ref="T332:U332"/>
    <mergeCell ref="B332:C332"/>
    <mergeCell ref="D332:E332"/>
    <mergeCell ref="F332:G332"/>
    <mergeCell ref="H332:I332"/>
    <mergeCell ref="J332:K332"/>
    <mergeCell ref="AJ331:AK331"/>
    <mergeCell ref="AL331:AM331"/>
    <mergeCell ref="AN331:AO331"/>
    <mergeCell ref="AP331:AQ331"/>
    <mergeCell ref="AR331:AS331"/>
    <mergeCell ref="Z331:AA331"/>
    <mergeCell ref="AB331:AC331"/>
    <mergeCell ref="AD331:AE331"/>
    <mergeCell ref="AF331:AG331"/>
    <mergeCell ref="AH331:AI331"/>
    <mergeCell ref="L331:M331"/>
    <mergeCell ref="N331:O331"/>
    <mergeCell ref="P331:Q331"/>
    <mergeCell ref="R331:S331"/>
    <mergeCell ref="T331:U331"/>
    <mergeCell ref="B331:C331"/>
    <mergeCell ref="D331:E331"/>
    <mergeCell ref="F331:G331"/>
    <mergeCell ref="H331:I331"/>
    <mergeCell ref="J331:K331"/>
    <mergeCell ref="AJ330:AK330"/>
    <mergeCell ref="AL330:AM330"/>
    <mergeCell ref="AN330:AO330"/>
    <mergeCell ref="AP330:AQ330"/>
    <mergeCell ref="AR330:AS330"/>
    <mergeCell ref="Z330:AA330"/>
    <mergeCell ref="AB330:AC330"/>
    <mergeCell ref="AD330:AE330"/>
    <mergeCell ref="AF330:AG330"/>
    <mergeCell ref="AH330:AI330"/>
    <mergeCell ref="L330:M330"/>
    <mergeCell ref="N330:O330"/>
    <mergeCell ref="P330:Q330"/>
    <mergeCell ref="R330:S330"/>
    <mergeCell ref="T330:U330"/>
    <mergeCell ref="B330:C330"/>
    <mergeCell ref="D330:E330"/>
    <mergeCell ref="F330:G330"/>
    <mergeCell ref="H330:I330"/>
    <mergeCell ref="J330:K330"/>
    <mergeCell ref="AJ329:AK329"/>
    <mergeCell ref="AL329:AM329"/>
    <mergeCell ref="AN329:AO329"/>
    <mergeCell ref="AP329:AQ329"/>
    <mergeCell ref="AR329:AS329"/>
    <mergeCell ref="Z329:AA329"/>
    <mergeCell ref="AB329:AC329"/>
    <mergeCell ref="AD329:AE329"/>
    <mergeCell ref="AF329:AG329"/>
    <mergeCell ref="AH329:AI329"/>
    <mergeCell ref="L329:M329"/>
    <mergeCell ref="N329:O329"/>
    <mergeCell ref="P329:Q329"/>
    <mergeCell ref="R329:S329"/>
    <mergeCell ref="T329:U329"/>
    <mergeCell ref="B329:C329"/>
    <mergeCell ref="D329:E329"/>
    <mergeCell ref="F329:G329"/>
    <mergeCell ref="H329:I329"/>
    <mergeCell ref="J329:K329"/>
    <mergeCell ref="AJ328:AK328"/>
    <mergeCell ref="AL328:AM328"/>
    <mergeCell ref="AN328:AO328"/>
    <mergeCell ref="AP328:AQ328"/>
    <mergeCell ref="AR328:AS328"/>
    <mergeCell ref="Z328:AA328"/>
    <mergeCell ref="AB328:AC328"/>
    <mergeCell ref="AD328:AE328"/>
    <mergeCell ref="AF328:AG328"/>
    <mergeCell ref="AH328:AI328"/>
    <mergeCell ref="L328:M328"/>
    <mergeCell ref="N328:O328"/>
    <mergeCell ref="P328:Q328"/>
    <mergeCell ref="R328:S328"/>
    <mergeCell ref="T328:U328"/>
    <mergeCell ref="B328:C328"/>
    <mergeCell ref="D328:E328"/>
    <mergeCell ref="F328:G328"/>
    <mergeCell ref="H328:I328"/>
    <mergeCell ref="J328:K328"/>
    <mergeCell ref="AJ327:AK327"/>
    <mergeCell ref="AL327:AM327"/>
    <mergeCell ref="AN327:AO327"/>
    <mergeCell ref="AP327:AQ327"/>
    <mergeCell ref="AR327:AS327"/>
    <mergeCell ref="Z327:AA327"/>
    <mergeCell ref="AB327:AC327"/>
    <mergeCell ref="AD327:AE327"/>
    <mergeCell ref="AF327:AG327"/>
    <mergeCell ref="AH327:AI327"/>
    <mergeCell ref="L327:M327"/>
    <mergeCell ref="N327:O327"/>
    <mergeCell ref="P327:Q327"/>
    <mergeCell ref="R327:S327"/>
    <mergeCell ref="T327:U327"/>
    <mergeCell ref="B327:C327"/>
    <mergeCell ref="D327:E327"/>
    <mergeCell ref="F327:G327"/>
    <mergeCell ref="H327:I327"/>
    <mergeCell ref="J327:K327"/>
    <mergeCell ref="AJ326:AK326"/>
    <mergeCell ref="AL326:AM326"/>
    <mergeCell ref="AN326:AO326"/>
    <mergeCell ref="AP326:AQ326"/>
    <mergeCell ref="AR326:AS326"/>
    <mergeCell ref="Z326:AA326"/>
    <mergeCell ref="AB326:AC326"/>
    <mergeCell ref="AD326:AE326"/>
    <mergeCell ref="AF326:AG326"/>
    <mergeCell ref="AH326:AI326"/>
    <mergeCell ref="L326:M326"/>
    <mergeCell ref="N326:O326"/>
    <mergeCell ref="P326:Q326"/>
    <mergeCell ref="R326:S326"/>
    <mergeCell ref="T326:U326"/>
    <mergeCell ref="B326:C326"/>
    <mergeCell ref="D326:E326"/>
    <mergeCell ref="F326:G326"/>
    <mergeCell ref="H326:I326"/>
    <mergeCell ref="J326:K326"/>
    <mergeCell ref="AJ325:AK325"/>
    <mergeCell ref="AL325:AM325"/>
    <mergeCell ref="AN325:AO325"/>
    <mergeCell ref="AP325:AQ325"/>
    <mergeCell ref="AR325:AS325"/>
    <mergeCell ref="AN324:AO324"/>
    <mergeCell ref="AP324:AQ324"/>
    <mergeCell ref="AR324:AS324"/>
    <mergeCell ref="F325:G325"/>
    <mergeCell ref="H325:I325"/>
    <mergeCell ref="J325:K325"/>
    <mergeCell ref="L325:M325"/>
    <mergeCell ref="N325:O325"/>
    <mergeCell ref="P325:Q325"/>
    <mergeCell ref="R325:S325"/>
    <mergeCell ref="T325:U325"/>
    <mergeCell ref="Z325:AA325"/>
    <mergeCell ref="AB325:AC325"/>
    <mergeCell ref="AD325:AE325"/>
    <mergeCell ref="AF325:AG325"/>
    <mergeCell ref="AH325:AI325"/>
    <mergeCell ref="AD324:AE324"/>
    <mergeCell ref="AF324:AG324"/>
    <mergeCell ref="AH324:AI324"/>
    <mergeCell ref="AJ324:AK324"/>
    <mergeCell ref="AL324:AM324"/>
    <mergeCell ref="P324:Q324"/>
    <mergeCell ref="R324:S324"/>
    <mergeCell ref="T324:U324"/>
    <mergeCell ref="Z324:AA324"/>
    <mergeCell ref="AB324:AC324"/>
    <mergeCell ref="F324:G324"/>
    <mergeCell ref="H324:I324"/>
    <mergeCell ref="J324:K324"/>
    <mergeCell ref="L324:M324"/>
    <mergeCell ref="N324:O324"/>
    <mergeCell ref="AJ323:AK323"/>
    <mergeCell ref="AL323:AM323"/>
    <mergeCell ref="AN323:AO323"/>
    <mergeCell ref="AP323:AQ323"/>
    <mergeCell ref="AR323:AS323"/>
    <mergeCell ref="Z323:AA323"/>
    <mergeCell ref="AB323:AC323"/>
    <mergeCell ref="AD323:AE323"/>
    <mergeCell ref="AF323:AG323"/>
    <mergeCell ref="AH323:AI323"/>
    <mergeCell ref="L323:M323"/>
    <mergeCell ref="N323:O323"/>
    <mergeCell ref="P323:Q323"/>
    <mergeCell ref="R323:S323"/>
    <mergeCell ref="T323:U323"/>
    <mergeCell ref="B323:C323"/>
    <mergeCell ref="D323:E323"/>
    <mergeCell ref="F323:G323"/>
    <mergeCell ref="H323:I323"/>
    <mergeCell ref="J323:K323"/>
    <mergeCell ref="AJ322:AK322"/>
    <mergeCell ref="AL322:AM322"/>
    <mergeCell ref="AN322:AO322"/>
    <mergeCell ref="AP322:AQ322"/>
    <mergeCell ref="AR322:AS322"/>
    <mergeCell ref="Z322:AA322"/>
    <mergeCell ref="AB322:AC322"/>
    <mergeCell ref="AD322:AE322"/>
    <mergeCell ref="AF322:AG322"/>
    <mergeCell ref="AH322:AI322"/>
    <mergeCell ref="L322:M322"/>
    <mergeCell ref="N322:O322"/>
    <mergeCell ref="P322:Q322"/>
    <mergeCell ref="R322:S322"/>
    <mergeCell ref="T322:U322"/>
    <mergeCell ref="B322:C322"/>
    <mergeCell ref="D322:E322"/>
    <mergeCell ref="F322:G322"/>
    <mergeCell ref="H322:I322"/>
    <mergeCell ref="J322:K322"/>
    <mergeCell ref="AJ321:AK321"/>
    <mergeCell ref="AL321:AM321"/>
    <mergeCell ref="AN321:AO321"/>
    <mergeCell ref="AP321:AQ321"/>
    <mergeCell ref="AR321:AS321"/>
    <mergeCell ref="Z321:AA321"/>
    <mergeCell ref="AB321:AC321"/>
    <mergeCell ref="AD321:AE321"/>
    <mergeCell ref="AF321:AG321"/>
    <mergeCell ref="AH321:AI321"/>
    <mergeCell ref="L321:M321"/>
    <mergeCell ref="N321:O321"/>
    <mergeCell ref="P321:Q321"/>
    <mergeCell ref="R321:S321"/>
    <mergeCell ref="T321:U321"/>
    <mergeCell ref="B321:C321"/>
    <mergeCell ref="D321:E321"/>
    <mergeCell ref="F321:G321"/>
    <mergeCell ref="H321:I321"/>
    <mergeCell ref="J321:K321"/>
    <mergeCell ref="AJ320:AK320"/>
    <mergeCell ref="AL320:AM320"/>
    <mergeCell ref="AN320:AO320"/>
    <mergeCell ref="AP320:AQ320"/>
    <mergeCell ref="AR320:AS320"/>
    <mergeCell ref="Z320:AA320"/>
    <mergeCell ref="AB320:AC320"/>
    <mergeCell ref="AD320:AE320"/>
    <mergeCell ref="AF320:AG320"/>
    <mergeCell ref="AH320:AI320"/>
    <mergeCell ref="L320:M320"/>
    <mergeCell ref="N320:O320"/>
    <mergeCell ref="P320:Q320"/>
    <mergeCell ref="R320:S320"/>
    <mergeCell ref="T320:U320"/>
    <mergeCell ref="B320:C320"/>
    <mergeCell ref="D320:E320"/>
    <mergeCell ref="F320:G320"/>
    <mergeCell ref="H320:I320"/>
    <mergeCell ref="J320:K320"/>
    <mergeCell ref="AJ319:AK319"/>
    <mergeCell ref="AL319:AM319"/>
    <mergeCell ref="AN319:AO319"/>
    <mergeCell ref="AP319:AQ319"/>
    <mergeCell ref="AR319:AS319"/>
    <mergeCell ref="Z319:AA319"/>
    <mergeCell ref="AB319:AC319"/>
    <mergeCell ref="AD319:AE319"/>
    <mergeCell ref="AF319:AG319"/>
    <mergeCell ref="AH319:AI319"/>
    <mergeCell ref="L319:M319"/>
    <mergeCell ref="N319:O319"/>
    <mergeCell ref="P319:Q319"/>
    <mergeCell ref="R319:S319"/>
    <mergeCell ref="T319:U319"/>
    <mergeCell ref="B319:C319"/>
    <mergeCell ref="D319:E319"/>
    <mergeCell ref="F319:G319"/>
    <mergeCell ref="H319:I319"/>
    <mergeCell ref="J319:K319"/>
    <mergeCell ref="AJ318:AK318"/>
    <mergeCell ref="AL318:AM318"/>
    <mergeCell ref="AN318:AO318"/>
    <mergeCell ref="AP318:AQ318"/>
    <mergeCell ref="AR318:AS318"/>
    <mergeCell ref="AR317:AS317"/>
    <mergeCell ref="B318:C318"/>
    <mergeCell ref="D318:E318"/>
    <mergeCell ref="F318:G318"/>
    <mergeCell ref="H318:I318"/>
    <mergeCell ref="J318:K318"/>
    <mergeCell ref="L318:M318"/>
    <mergeCell ref="N318:O318"/>
    <mergeCell ref="P318:Q318"/>
    <mergeCell ref="R318:S318"/>
    <mergeCell ref="T318:U318"/>
    <mergeCell ref="Z318:AA318"/>
    <mergeCell ref="AB318:AC318"/>
    <mergeCell ref="AD318:AE318"/>
    <mergeCell ref="AF318:AG318"/>
    <mergeCell ref="AH318:AI318"/>
    <mergeCell ref="AH317:AI317"/>
    <mergeCell ref="AJ317:AK317"/>
    <mergeCell ref="AL317:AM317"/>
    <mergeCell ref="AN317:AO317"/>
    <mergeCell ref="AP317:AQ317"/>
    <mergeCell ref="F317:G317"/>
    <mergeCell ref="H317:I317"/>
    <mergeCell ref="J317:K317"/>
    <mergeCell ref="L317:M317"/>
    <mergeCell ref="N317:O317"/>
    <mergeCell ref="P317:Q317"/>
    <mergeCell ref="R317:S317"/>
    <mergeCell ref="T317:U317"/>
    <mergeCell ref="Z317:AA317"/>
    <mergeCell ref="AB317:AC317"/>
    <mergeCell ref="AD317:AE317"/>
    <mergeCell ref="AF317:AG317"/>
    <mergeCell ref="AB316:AC316"/>
    <mergeCell ref="AD316:AE316"/>
    <mergeCell ref="AF316:AG316"/>
    <mergeCell ref="AH316:AI316"/>
    <mergeCell ref="AJ316:AK316"/>
    <mergeCell ref="N316:O316"/>
    <mergeCell ref="P316:Q316"/>
    <mergeCell ref="R316:S316"/>
    <mergeCell ref="T316:U316"/>
    <mergeCell ref="Z316:AA316"/>
    <mergeCell ref="B316:C316"/>
    <mergeCell ref="F316:G316"/>
    <mergeCell ref="H316:I316"/>
    <mergeCell ref="J316:K316"/>
    <mergeCell ref="L316:M316"/>
    <mergeCell ref="AJ315:AK315"/>
    <mergeCell ref="AL315:AM315"/>
    <mergeCell ref="AN315:AO315"/>
    <mergeCell ref="AP315:AQ315"/>
    <mergeCell ref="AR315:AS315"/>
    <mergeCell ref="Z315:AA315"/>
    <mergeCell ref="AB315:AC315"/>
    <mergeCell ref="AD315:AE315"/>
    <mergeCell ref="AF315:AG315"/>
    <mergeCell ref="AH315:AI315"/>
    <mergeCell ref="L315:M315"/>
    <mergeCell ref="N315:O315"/>
    <mergeCell ref="P315:Q315"/>
    <mergeCell ref="R315:S315"/>
    <mergeCell ref="T315:U315"/>
    <mergeCell ref="B315:C315"/>
    <mergeCell ref="D315:E315"/>
    <mergeCell ref="F315:G315"/>
    <mergeCell ref="H315:I315"/>
    <mergeCell ref="J315:K315"/>
    <mergeCell ref="AL316:AM316"/>
    <mergeCell ref="AN316:AO316"/>
    <mergeCell ref="AP316:AQ316"/>
    <mergeCell ref="AR316:AS316"/>
    <mergeCell ref="AJ314:AK314"/>
    <mergeCell ref="AL314:AM314"/>
    <mergeCell ref="AN314:AO314"/>
    <mergeCell ref="AP314:AQ314"/>
    <mergeCell ref="AR314:AS314"/>
    <mergeCell ref="AR313:AS313"/>
    <mergeCell ref="B314:C314"/>
    <mergeCell ref="D314:E314"/>
    <mergeCell ref="F314:G314"/>
    <mergeCell ref="H314:I314"/>
    <mergeCell ref="J314:K314"/>
    <mergeCell ref="L314:M314"/>
    <mergeCell ref="N314:O314"/>
    <mergeCell ref="P314:Q314"/>
    <mergeCell ref="R314:S314"/>
    <mergeCell ref="T314:U314"/>
    <mergeCell ref="Z314:AA314"/>
    <mergeCell ref="AB314:AC314"/>
    <mergeCell ref="AD314:AE314"/>
    <mergeCell ref="AF314:AG314"/>
    <mergeCell ref="AH314:AI314"/>
    <mergeCell ref="AH313:AI313"/>
    <mergeCell ref="AJ313:AK313"/>
    <mergeCell ref="AL313:AM313"/>
    <mergeCell ref="AN313:AO313"/>
    <mergeCell ref="AP313:AQ313"/>
    <mergeCell ref="B313:C313"/>
    <mergeCell ref="D313:E313"/>
    <mergeCell ref="F313:G313"/>
    <mergeCell ref="H313:I313"/>
    <mergeCell ref="J313:K313"/>
    <mergeCell ref="L313:M313"/>
    <mergeCell ref="N313:O313"/>
    <mergeCell ref="P313:Q313"/>
    <mergeCell ref="R313:S313"/>
    <mergeCell ref="T313:U313"/>
    <mergeCell ref="Z313:AA313"/>
    <mergeCell ref="AB313:AC313"/>
    <mergeCell ref="AD313:AE313"/>
    <mergeCell ref="AF313:AG313"/>
    <mergeCell ref="AF312:AG312"/>
    <mergeCell ref="AH312:AI312"/>
    <mergeCell ref="AJ312:AK312"/>
    <mergeCell ref="AP311:AQ311"/>
    <mergeCell ref="AR311:AS311"/>
    <mergeCell ref="AL311:AM311"/>
    <mergeCell ref="AP312:AQ312"/>
    <mergeCell ref="AR312:AS312"/>
    <mergeCell ref="AL312:AM312"/>
    <mergeCell ref="AN312:AO312"/>
    <mergeCell ref="B312:C312"/>
    <mergeCell ref="D312:E312"/>
    <mergeCell ref="F312:G312"/>
    <mergeCell ref="H312:I312"/>
    <mergeCell ref="J312:K312"/>
    <mergeCell ref="L312:M312"/>
    <mergeCell ref="N312:O312"/>
    <mergeCell ref="P312:Q312"/>
    <mergeCell ref="R312:S312"/>
    <mergeCell ref="T312:U312"/>
    <mergeCell ref="Z312:AA312"/>
    <mergeCell ref="AB312:AC312"/>
    <mergeCell ref="AD312:AE312"/>
    <mergeCell ref="AD311:AE311"/>
    <mergeCell ref="AF311:AG311"/>
    <mergeCell ref="AH311:AI311"/>
    <mergeCell ref="AJ311:AK311"/>
    <mergeCell ref="AL310:AM310"/>
    <mergeCell ref="AN310:AO310"/>
    <mergeCell ref="AP310:AQ310"/>
    <mergeCell ref="AR310:AS310"/>
    <mergeCell ref="B311:C311"/>
    <mergeCell ref="D311:E311"/>
    <mergeCell ref="F311:G311"/>
    <mergeCell ref="H311:I311"/>
    <mergeCell ref="J311:K311"/>
    <mergeCell ref="L311:M311"/>
    <mergeCell ref="N311:O311"/>
    <mergeCell ref="P311:Q311"/>
    <mergeCell ref="R311:S311"/>
    <mergeCell ref="T311:U311"/>
    <mergeCell ref="Z311:AA311"/>
    <mergeCell ref="AB311:AC311"/>
    <mergeCell ref="AB310:AC310"/>
    <mergeCell ref="AD310:AE310"/>
    <mergeCell ref="AF310:AG310"/>
    <mergeCell ref="AH310:AI310"/>
    <mergeCell ref="AJ310:AK310"/>
    <mergeCell ref="N310:O310"/>
    <mergeCell ref="P310:Q310"/>
    <mergeCell ref="R310:S310"/>
    <mergeCell ref="T310:U310"/>
    <mergeCell ref="Z310:AA310"/>
    <mergeCell ref="B310:C310"/>
    <mergeCell ref="F310:G310"/>
    <mergeCell ref="H310:I310"/>
    <mergeCell ref="J310:K310"/>
    <mergeCell ref="L310:M310"/>
    <mergeCell ref="AN311:AO311"/>
    <mergeCell ref="AJ309:AK309"/>
    <mergeCell ref="AL309:AM309"/>
    <mergeCell ref="AN309:AO309"/>
    <mergeCell ref="AP309:AQ309"/>
    <mergeCell ref="AR309:AS309"/>
    <mergeCell ref="Z309:AA309"/>
    <mergeCell ref="AB309:AC309"/>
    <mergeCell ref="AD309:AE309"/>
    <mergeCell ref="AF309:AG309"/>
    <mergeCell ref="AH309:AI309"/>
    <mergeCell ref="L309:M309"/>
    <mergeCell ref="N309:O309"/>
    <mergeCell ref="P309:Q309"/>
    <mergeCell ref="R309:S309"/>
    <mergeCell ref="T309:U309"/>
    <mergeCell ref="B309:C309"/>
    <mergeCell ref="D309:E309"/>
    <mergeCell ref="F309:G309"/>
    <mergeCell ref="H309:I309"/>
    <mergeCell ref="J309:K309"/>
    <mergeCell ref="AJ308:AK308"/>
    <mergeCell ref="AL308:AM308"/>
    <mergeCell ref="AN308:AO308"/>
    <mergeCell ref="AP308:AQ308"/>
    <mergeCell ref="AR308:AS308"/>
    <mergeCell ref="AR307:AS307"/>
    <mergeCell ref="B308:C308"/>
    <mergeCell ref="D308:E308"/>
    <mergeCell ref="F308:G308"/>
    <mergeCell ref="H308:I308"/>
    <mergeCell ref="J308:K308"/>
    <mergeCell ref="L308:M308"/>
    <mergeCell ref="N308:O308"/>
    <mergeCell ref="P308:Q308"/>
    <mergeCell ref="R308:S308"/>
    <mergeCell ref="T308:U308"/>
    <mergeCell ref="Z308:AA308"/>
    <mergeCell ref="AB308:AC308"/>
    <mergeCell ref="AD308:AE308"/>
    <mergeCell ref="AF308:AG308"/>
    <mergeCell ref="AH308:AI308"/>
    <mergeCell ref="AH307:AI307"/>
    <mergeCell ref="AJ307:AK307"/>
    <mergeCell ref="AL307:AM307"/>
    <mergeCell ref="AN307:AO307"/>
    <mergeCell ref="AP307:AQ307"/>
    <mergeCell ref="B307:C307"/>
    <mergeCell ref="D307:E307"/>
    <mergeCell ref="F307:G307"/>
    <mergeCell ref="H307:I307"/>
    <mergeCell ref="J307:K307"/>
    <mergeCell ref="L307:M307"/>
    <mergeCell ref="N307:O307"/>
    <mergeCell ref="P307:Q307"/>
    <mergeCell ref="R307:S307"/>
    <mergeCell ref="T307:U307"/>
    <mergeCell ref="Z307:AA307"/>
    <mergeCell ref="AB307:AC307"/>
    <mergeCell ref="AD307:AE307"/>
    <mergeCell ref="AF307:AG307"/>
    <mergeCell ref="AF306:AG306"/>
    <mergeCell ref="AH306:AI306"/>
    <mergeCell ref="AJ306:AK306"/>
    <mergeCell ref="AP305:AQ305"/>
    <mergeCell ref="AR305:AS305"/>
    <mergeCell ref="B306:C306"/>
    <mergeCell ref="D306:E306"/>
    <mergeCell ref="F306:G306"/>
    <mergeCell ref="H306:I306"/>
    <mergeCell ref="J306:K306"/>
    <mergeCell ref="L306:M306"/>
    <mergeCell ref="N306:O306"/>
    <mergeCell ref="P306:Q306"/>
    <mergeCell ref="R306:S306"/>
    <mergeCell ref="T306:U306"/>
    <mergeCell ref="Z306:AA306"/>
    <mergeCell ref="AB306:AC306"/>
    <mergeCell ref="AD306:AE306"/>
    <mergeCell ref="AD305:AE305"/>
    <mergeCell ref="AF305:AG305"/>
    <mergeCell ref="AH305:AI305"/>
    <mergeCell ref="AJ305:AK305"/>
    <mergeCell ref="AL305:AM305"/>
    <mergeCell ref="AP306:AQ306"/>
    <mergeCell ref="AR306:AS306"/>
    <mergeCell ref="AL306:AM306"/>
    <mergeCell ref="AN306:AO306"/>
    <mergeCell ref="AL304:AM304"/>
    <mergeCell ref="AN304:AO304"/>
    <mergeCell ref="AP304:AQ304"/>
    <mergeCell ref="AR304:AS304"/>
    <mergeCell ref="B305:C305"/>
    <mergeCell ref="D305:E305"/>
    <mergeCell ref="F305:G305"/>
    <mergeCell ref="H305:I305"/>
    <mergeCell ref="J305:K305"/>
    <mergeCell ref="L305:M305"/>
    <mergeCell ref="N305:O305"/>
    <mergeCell ref="P305:Q305"/>
    <mergeCell ref="R305:S305"/>
    <mergeCell ref="T305:U305"/>
    <mergeCell ref="Z305:AA305"/>
    <mergeCell ref="AB305:AC305"/>
    <mergeCell ref="AB304:AC304"/>
    <mergeCell ref="AD304:AE304"/>
    <mergeCell ref="AF304:AG304"/>
    <mergeCell ref="AH304:AI304"/>
    <mergeCell ref="AJ304:AK304"/>
    <mergeCell ref="N304:O304"/>
    <mergeCell ref="P304:Q304"/>
    <mergeCell ref="R304:S304"/>
    <mergeCell ref="T304:U304"/>
    <mergeCell ref="Z304:AA304"/>
    <mergeCell ref="B304:C304"/>
    <mergeCell ref="F304:G304"/>
    <mergeCell ref="H304:I304"/>
    <mergeCell ref="J304:K304"/>
    <mergeCell ref="L304:M304"/>
    <mergeCell ref="AN305:AO305"/>
    <mergeCell ref="AJ303:AK303"/>
    <mergeCell ref="AL303:AM303"/>
    <mergeCell ref="AN303:AO303"/>
    <mergeCell ref="AP303:AQ303"/>
    <mergeCell ref="AR303:AS303"/>
    <mergeCell ref="Z303:AA303"/>
    <mergeCell ref="AB303:AC303"/>
    <mergeCell ref="AD303:AE303"/>
    <mergeCell ref="AF303:AG303"/>
    <mergeCell ref="AH303:AI303"/>
    <mergeCell ref="L303:M303"/>
    <mergeCell ref="N303:O303"/>
    <mergeCell ref="P303:Q303"/>
    <mergeCell ref="R303:S303"/>
    <mergeCell ref="T303:U303"/>
    <mergeCell ref="B303:C303"/>
    <mergeCell ref="D303:E303"/>
    <mergeCell ref="F303:G303"/>
    <mergeCell ref="H303:I303"/>
    <mergeCell ref="J303:K303"/>
    <mergeCell ref="AJ302:AK302"/>
    <mergeCell ref="AL302:AM302"/>
    <mergeCell ref="AN302:AO302"/>
    <mergeCell ref="AP302:AQ302"/>
    <mergeCell ref="AR302:AS302"/>
    <mergeCell ref="Z302:AA302"/>
    <mergeCell ref="AB302:AC302"/>
    <mergeCell ref="AD302:AE302"/>
    <mergeCell ref="AF302:AG302"/>
    <mergeCell ref="AH302:AI302"/>
    <mergeCell ref="L302:M302"/>
    <mergeCell ref="N302:O302"/>
    <mergeCell ref="P302:Q302"/>
    <mergeCell ref="R302:S302"/>
    <mergeCell ref="T302:U302"/>
    <mergeCell ref="B302:C302"/>
    <mergeCell ref="D302:E302"/>
    <mergeCell ref="F302:G302"/>
    <mergeCell ref="H302:I302"/>
    <mergeCell ref="J302:K302"/>
    <mergeCell ref="AJ301:AK301"/>
    <mergeCell ref="AL301:AM301"/>
    <mergeCell ref="AN301:AO301"/>
    <mergeCell ref="AP301:AQ301"/>
    <mergeCell ref="AR301:AS301"/>
    <mergeCell ref="Z301:AA301"/>
    <mergeCell ref="AB301:AC301"/>
    <mergeCell ref="AD301:AE301"/>
    <mergeCell ref="AF301:AG301"/>
    <mergeCell ref="AH301:AI301"/>
    <mergeCell ref="L301:M301"/>
    <mergeCell ref="N301:O301"/>
    <mergeCell ref="P301:Q301"/>
    <mergeCell ref="R301:S301"/>
    <mergeCell ref="T301:U301"/>
    <mergeCell ref="B301:C301"/>
    <mergeCell ref="D301:E301"/>
    <mergeCell ref="F301:G301"/>
    <mergeCell ref="H301:I301"/>
    <mergeCell ref="J301:K301"/>
    <mergeCell ref="AJ300:AK300"/>
    <mergeCell ref="AL300:AM300"/>
    <mergeCell ref="AN300:AO300"/>
    <mergeCell ref="AP300:AQ300"/>
    <mergeCell ref="AR300:AS300"/>
    <mergeCell ref="Z300:AA300"/>
    <mergeCell ref="AB300:AC300"/>
    <mergeCell ref="AD300:AE300"/>
    <mergeCell ref="AF300:AG300"/>
    <mergeCell ref="AH300:AI300"/>
    <mergeCell ref="L300:M300"/>
    <mergeCell ref="N300:O300"/>
    <mergeCell ref="P300:Q300"/>
    <mergeCell ref="R300:S300"/>
    <mergeCell ref="T300:U300"/>
    <mergeCell ref="B300:C300"/>
    <mergeCell ref="D300:E300"/>
    <mergeCell ref="F300:G300"/>
    <mergeCell ref="H300:I300"/>
    <mergeCell ref="J300:K300"/>
    <mergeCell ref="AJ299:AK299"/>
    <mergeCell ref="AL299:AM299"/>
    <mergeCell ref="AN299:AO299"/>
    <mergeCell ref="AP299:AQ299"/>
    <mergeCell ref="AR299:AS299"/>
    <mergeCell ref="Z299:AA299"/>
    <mergeCell ref="AB299:AC299"/>
    <mergeCell ref="AD299:AE299"/>
    <mergeCell ref="AF299:AG299"/>
    <mergeCell ref="AH299:AI299"/>
    <mergeCell ref="L299:M299"/>
    <mergeCell ref="N299:O299"/>
    <mergeCell ref="P299:Q299"/>
    <mergeCell ref="R299:S299"/>
    <mergeCell ref="T299:U299"/>
    <mergeCell ref="B299:C299"/>
    <mergeCell ref="D299:E299"/>
    <mergeCell ref="F299:G299"/>
    <mergeCell ref="H299:I299"/>
    <mergeCell ref="J299:K299"/>
    <mergeCell ref="AJ298:AK298"/>
    <mergeCell ref="AL298:AM298"/>
    <mergeCell ref="AN298:AO298"/>
    <mergeCell ref="AP298:AQ298"/>
    <mergeCell ref="AR298:AS298"/>
    <mergeCell ref="Z298:AA298"/>
    <mergeCell ref="AB298:AC298"/>
    <mergeCell ref="AD298:AE298"/>
    <mergeCell ref="AF298:AG298"/>
    <mergeCell ref="AH298:AI298"/>
    <mergeCell ref="L298:M298"/>
    <mergeCell ref="N298:O298"/>
    <mergeCell ref="P298:Q298"/>
    <mergeCell ref="R298:S298"/>
    <mergeCell ref="T298:U298"/>
    <mergeCell ref="B298:C298"/>
    <mergeCell ref="D298:E298"/>
    <mergeCell ref="F298:G298"/>
    <mergeCell ref="H298:I298"/>
    <mergeCell ref="J298:K298"/>
    <mergeCell ref="AJ297:AK297"/>
    <mergeCell ref="AL297:AM297"/>
    <mergeCell ref="AN297:AO297"/>
    <mergeCell ref="AP297:AQ297"/>
    <mergeCell ref="AR297:AS297"/>
    <mergeCell ref="Z297:AA297"/>
    <mergeCell ref="AB297:AC297"/>
    <mergeCell ref="AD297:AE297"/>
    <mergeCell ref="AF297:AG297"/>
    <mergeCell ref="AH297:AI297"/>
    <mergeCell ref="L297:M297"/>
    <mergeCell ref="N297:O297"/>
    <mergeCell ref="P297:Q297"/>
    <mergeCell ref="R297:S297"/>
    <mergeCell ref="T297:U297"/>
    <mergeCell ref="B297:C297"/>
    <mergeCell ref="D297:E297"/>
    <mergeCell ref="F297:G297"/>
    <mergeCell ref="H297:I297"/>
    <mergeCell ref="J297:K297"/>
    <mergeCell ref="AJ296:AK296"/>
    <mergeCell ref="AL296:AM296"/>
    <mergeCell ref="AN296:AO296"/>
    <mergeCell ref="AP296:AQ296"/>
    <mergeCell ref="AR296:AS296"/>
    <mergeCell ref="Z296:AA296"/>
    <mergeCell ref="AB296:AC296"/>
    <mergeCell ref="AD296:AE296"/>
    <mergeCell ref="AF296:AG296"/>
    <mergeCell ref="AH296:AI296"/>
    <mergeCell ref="L296:M296"/>
    <mergeCell ref="N296:O296"/>
    <mergeCell ref="P296:Q296"/>
    <mergeCell ref="R296:S296"/>
    <mergeCell ref="T296:U296"/>
    <mergeCell ref="B296:C296"/>
    <mergeCell ref="D296:E296"/>
    <mergeCell ref="F296:G296"/>
    <mergeCell ref="H296:I296"/>
    <mergeCell ref="J296:K296"/>
    <mergeCell ref="AJ295:AK295"/>
    <mergeCell ref="AL295:AM295"/>
    <mergeCell ref="AN295:AO295"/>
    <mergeCell ref="AP295:AQ295"/>
    <mergeCell ref="AR295:AS295"/>
    <mergeCell ref="Z295:AA295"/>
    <mergeCell ref="AB295:AC295"/>
    <mergeCell ref="AD295:AE295"/>
    <mergeCell ref="AF295:AG295"/>
    <mergeCell ref="AH295:AI295"/>
    <mergeCell ref="L295:M295"/>
    <mergeCell ref="N295:O295"/>
    <mergeCell ref="P295:Q295"/>
    <mergeCell ref="R295:S295"/>
    <mergeCell ref="T295:U295"/>
    <mergeCell ref="B295:C295"/>
    <mergeCell ref="D295:E295"/>
    <mergeCell ref="F295:G295"/>
    <mergeCell ref="H295:I295"/>
    <mergeCell ref="J295:K295"/>
    <mergeCell ref="AJ294:AK294"/>
    <mergeCell ref="AL294:AM294"/>
    <mergeCell ref="AN294:AO294"/>
    <mergeCell ref="AP294:AQ294"/>
    <mergeCell ref="AR294:AS294"/>
    <mergeCell ref="Z294:AA294"/>
    <mergeCell ref="AB294:AC294"/>
    <mergeCell ref="AD294:AE294"/>
    <mergeCell ref="AF294:AG294"/>
    <mergeCell ref="AH294:AI294"/>
    <mergeCell ref="L294:M294"/>
    <mergeCell ref="N294:O294"/>
    <mergeCell ref="P294:Q294"/>
    <mergeCell ref="R294:S294"/>
    <mergeCell ref="T294:U294"/>
    <mergeCell ref="B294:C294"/>
    <mergeCell ref="D294:E294"/>
    <mergeCell ref="F294:G294"/>
    <mergeCell ref="H294:I294"/>
    <mergeCell ref="J294:K294"/>
    <mergeCell ref="AJ293:AK293"/>
    <mergeCell ref="AL293:AM293"/>
    <mergeCell ref="AN293:AO293"/>
    <mergeCell ref="AP293:AQ293"/>
    <mergeCell ref="AR293:AS293"/>
    <mergeCell ref="Z293:AA293"/>
    <mergeCell ref="AB293:AC293"/>
    <mergeCell ref="AD293:AE293"/>
    <mergeCell ref="AF293:AG293"/>
    <mergeCell ref="AH293:AI293"/>
    <mergeCell ref="L293:M293"/>
    <mergeCell ref="N293:O293"/>
    <mergeCell ref="P293:Q293"/>
    <mergeCell ref="R293:S293"/>
    <mergeCell ref="T293:U293"/>
    <mergeCell ref="B293:C293"/>
    <mergeCell ref="D293:E293"/>
    <mergeCell ref="F293:G293"/>
    <mergeCell ref="H293:I293"/>
    <mergeCell ref="J293:K293"/>
    <mergeCell ref="AJ292:AK292"/>
    <mergeCell ref="AL292:AM292"/>
    <mergeCell ref="AN292:AO292"/>
    <mergeCell ref="AP292:AQ292"/>
    <mergeCell ref="AR292:AS292"/>
    <mergeCell ref="AN291:AO291"/>
    <mergeCell ref="AP291:AQ291"/>
    <mergeCell ref="AR291:AS291"/>
    <mergeCell ref="F292:G292"/>
    <mergeCell ref="H292:I292"/>
    <mergeCell ref="J292:K292"/>
    <mergeCell ref="L292:M292"/>
    <mergeCell ref="N292:O292"/>
    <mergeCell ref="P292:Q292"/>
    <mergeCell ref="R292:S292"/>
    <mergeCell ref="T292:U292"/>
    <mergeCell ref="Z292:AA292"/>
    <mergeCell ref="AB292:AC292"/>
    <mergeCell ref="AD292:AE292"/>
    <mergeCell ref="AF292:AG292"/>
    <mergeCell ref="AH292:AI292"/>
    <mergeCell ref="AD291:AE291"/>
    <mergeCell ref="AF291:AG291"/>
    <mergeCell ref="AH291:AI291"/>
    <mergeCell ref="AJ291:AK291"/>
    <mergeCell ref="AL291:AM291"/>
    <mergeCell ref="P291:Q291"/>
    <mergeCell ref="R291:S291"/>
    <mergeCell ref="T291:U291"/>
    <mergeCell ref="Z291:AA291"/>
    <mergeCell ref="AB291:AC291"/>
    <mergeCell ref="F291:G291"/>
    <mergeCell ref="H291:I291"/>
    <mergeCell ref="J291:K291"/>
    <mergeCell ref="L291:M291"/>
    <mergeCell ref="N291:O291"/>
    <mergeCell ref="AJ290:AK290"/>
    <mergeCell ref="AL290:AM290"/>
    <mergeCell ref="AN290:AO290"/>
    <mergeCell ref="AP290:AQ290"/>
    <mergeCell ref="AR290:AS290"/>
    <mergeCell ref="Z290:AA290"/>
    <mergeCell ref="AB290:AC290"/>
    <mergeCell ref="AD290:AE290"/>
    <mergeCell ref="AF290:AG290"/>
    <mergeCell ref="AH290:AI290"/>
    <mergeCell ref="L290:M290"/>
    <mergeCell ref="N290:O290"/>
    <mergeCell ref="P290:Q290"/>
    <mergeCell ref="R290:S290"/>
    <mergeCell ref="T290:U290"/>
    <mergeCell ref="B290:C290"/>
    <mergeCell ref="D290:E290"/>
    <mergeCell ref="F290:G290"/>
    <mergeCell ref="H290:I290"/>
    <mergeCell ref="J290:K290"/>
    <mergeCell ref="AJ289:AK289"/>
    <mergeCell ref="AL289:AM289"/>
    <mergeCell ref="AN289:AO289"/>
    <mergeCell ref="AP289:AQ289"/>
    <mergeCell ref="AR289:AS289"/>
    <mergeCell ref="Z289:AA289"/>
    <mergeCell ref="AB289:AC289"/>
    <mergeCell ref="AD289:AE289"/>
    <mergeCell ref="AF289:AG289"/>
    <mergeCell ref="AH289:AI289"/>
    <mergeCell ref="L289:M289"/>
    <mergeCell ref="N289:O289"/>
    <mergeCell ref="P289:Q289"/>
    <mergeCell ref="R289:S289"/>
    <mergeCell ref="T289:U289"/>
    <mergeCell ref="B289:C289"/>
    <mergeCell ref="D289:E289"/>
    <mergeCell ref="F289:G289"/>
    <mergeCell ref="H289:I289"/>
    <mergeCell ref="J289:K289"/>
    <mergeCell ref="AJ288:AK288"/>
    <mergeCell ref="AL288:AM288"/>
    <mergeCell ref="AN288:AO288"/>
    <mergeCell ref="AP288:AQ288"/>
    <mergeCell ref="AR288:AS288"/>
    <mergeCell ref="Z288:AA288"/>
    <mergeCell ref="AB288:AC288"/>
    <mergeCell ref="AD288:AE288"/>
    <mergeCell ref="AF288:AG288"/>
    <mergeCell ref="AH288:AI288"/>
    <mergeCell ref="L288:M288"/>
    <mergeCell ref="N288:O288"/>
    <mergeCell ref="P288:Q288"/>
    <mergeCell ref="R288:S288"/>
    <mergeCell ref="T288:U288"/>
    <mergeCell ref="B288:C288"/>
    <mergeCell ref="D288:E288"/>
    <mergeCell ref="F288:G288"/>
    <mergeCell ref="H288:I288"/>
    <mergeCell ref="J288:K288"/>
    <mergeCell ref="AJ287:AK287"/>
    <mergeCell ref="AL287:AM287"/>
    <mergeCell ref="AN287:AO287"/>
    <mergeCell ref="AP287:AQ287"/>
    <mergeCell ref="AR287:AS287"/>
    <mergeCell ref="Z287:AA287"/>
    <mergeCell ref="AB287:AC287"/>
    <mergeCell ref="AD287:AE287"/>
    <mergeCell ref="AF287:AG287"/>
    <mergeCell ref="AH287:AI287"/>
    <mergeCell ref="L287:M287"/>
    <mergeCell ref="N287:O287"/>
    <mergeCell ref="P287:Q287"/>
    <mergeCell ref="R287:S287"/>
    <mergeCell ref="T287:U287"/>
    <mergeCell ref="B287:C287"/>
    <mergeCell ref="D287:E287"/>
    <mergeCell ref="F287:G287"/>
    <mergeCell ref="H287:I287"/>
    <mergeCell ref="J287:K287"/>
    <mergeCell ref="AJ286:AK286"/>
    <mergeCell ref="AL286:AM286"/>
    <mergeCell ref="AN286:AO286"/>
    <mergeCell ref="AP286:AQ286"/>
    <mergeCell ref="AR286:AS286"/>
    <mergeCell ref="Z286:AA286"/>
    <mergeCell ref="AB286:AC286"/>
    <mergeCell ref="AD286:AE286"/>
    <mergeCell ref="AF286:AG286"/>
    <mergeCell ref="AH286:AI286"/>
    <mergeCell ref="L286:M286"/>
    <mergeCell ref="N286:O286"/>
    <mergeCell ref="P286:Q286"/>
    <mergeCell ref="R286:S286"/>
    <mergeCell ref="T286:U286"/>
    <mergeCell ref="B286:C286"/>
    <mergeCell ref="D286:E286"/>
    <mergeCell ref="F286:G286"/>
    <mergeCell ref="H286:I286"/>
    <mergeCell ref="J286:K286"/>
    <mergeCell ref="AJ285:AK285"/>
    <mergeCell ref="AL285:AM285"/>
    <mergeCell ref="AN285:AO285"/>
    <mergeCell ref="AP285:AQ285"/>
    <mergeCell ref="AR285:AS285"/>
    <mergeCell ref="Z285:AA285"/>
    <mergeCell ref="AB285:AC285"/>
    <mergeCell ref="AD285:AE285"/>
    <mergeCell ref="AF285:AG285"/>
    <mergeCell ref="AH285:AI285"/>
    <mergeCell ref="L285:M285"/>
    <mergeCell ref="N285:O285"/>
    <mergeCell ref="P285:Q285"/>
    <mergeCell ref="R285:S285"/>
    <mergeCell ref="T285:U285"/>
    <mergeCell ref="B285:C285"/>
    <mergeCell ref="D285:E285"/>
    <mergeCell ref="F285:G285"/>
    <mergeCell ref="H285:I285"/>
    <mergeCell ref="J285:K285"/>
    <mergeCell ref="AJ284:AK284"/>
    <mergeCell ref="AL284:AM284"/>
    <mergeCell ref="AN284:AO284"/>
    <mergeCell ref="AP284:AQ284"/>
    <mergeCell ref="AR284:AS284"/>
    <mergeCell ref="Z284:AA284"/>
    <mergeCell ref="AB284:AC284"/>
    <mergeCell ref="AD284:AE284"/>
    <mergeCell ref="AF284:AG284"/>
    <mergeCell ref="AH284:AI284"/>
    <mergeCell ref="AR282:AS282"/>
    <mergeCell ref="Z283:AA283"/>
    <mergeCell ref="AB283:AC283"/>
    <mergeCell ref="AD283:AE283"/>
    <mergeCell ref="AF283:AG283"/>
    <mergeCell ref="AH283:AI283"/>
    <mergeCell ref="AJ283:AK283"/>
    <mergeCell ref="AL283:AM283"/>
    <mergeCell ref="AN283:AO283"/>
    <mergeCell ref="AP283:AQ283"/>
    <mergeCell ref="AR283:AS283"/>
    <mergeCell ref="AH282:AI282"/>
    <mergeCell ref="AJ282:AK282"/>
    <mergeCell ref="AL282:AM282"/>
    <mergeCell ref="AN282:AO282"/>
    <mergeCell ref="AP282:AQ282"/>
    <mergeCell ref="B280:U280"/>
    <mergeCell ref="Z280:AS280"/>
    <mergeCell ref="B282:C282"/>
    <mergeCell ref="D282:E282"/>
    <mergeCell ref="F282:G282"/>
    <mergeCell ref="H282:I282"/>
    <mergeCell ref="J282:K282"/>
    <mergeCell ref="L282:M282"/>
    <mergeCell ref="N282:O282"/>
    <mergeCell ref="P282:Q282"/>
    <mergeCell ref="R282:S282"/>
    <mergeCell ref="T282:U282"/>
    <mergeCell ref="Z282:AA282"/>
    <mergeCell ref="AB282:AC282"/>
    <mergeCell ref="AD282:AE282"/>
    <mergeCell ref="AF282:AG282"/>
    <mergeCell ref="AJ279:AK279"/>
    <mergeCell ref="AL279:AM279"/>
    <mergeCell ref="AN279:AO279"/>
    <mergeCell ref="AP279:AQ279"/>
    <mergeCell ref="AR279:AS279"/>
    <mergeCell ref="Z279:AA279"/>
    <mergeCell ref="AB279:AC279"/>
    <mergeCell ref="AD279:AE279"/>
    <mergeCell ref="AF279:AG279"/>
    <mergeCell ref="AH279:AI279"/>
    <mergeCell ref="L279:M279"/>
    <mergeCell ref="N279:O279"/>
    <mergeCell ref="P279:Q279"/>
    <mergeCell ref="R279:S279"/>
    <mergeCell ref="T279:U279"/>
    <mergeCell ref="B279:C279"/>
    <mergeCell ref="D279:E279"/>
    <mergeCell ref="F279:G279"/>
    <mergeCell ref="H279:I279"/>
    <mergeCell ref="J279:K279"/>
    <mergeCell ref="A275:W275"/>
    <mergeCell ref="Y275:AU275"/>
    <mergeCell ref="B278:E278"/>
    <mergeCell ref="F278:I278"/>
    <mergeCell ref="J278:M278"/>
    <mergeCell ref="N278:Q278"/>
    <mergeCell ref="R278:U278"/>
    <mergeCell ref="V278:W278"/>
    <mergeCell ref="Z278:AC278"/>
    <mergeCell ref="AD278:AG278"/>
    <mergeCell ref="AH278:AK278"/>
    <mergeCell ref="AL278:AO278"/>
    <mergeCell ref="AP278:AS278"/>
    <mergeCell ref="AT278:AU278"/>
    <mergeCell ref="A267:E267"/>
    <mergeCell ref="A268:H268"/>
    <mergeCell ref="A269:W269"/>
    <mergeCell ref="A270:W270"/>
    <mergeCell ref="A271:W271"/>
    <mergeCell ref="L266:M266"/>
    <mergeCell ref="N266:O266"/>
    <mergeCell ref="P266:Q266"/>
    <mergeCell ref="R266:S266"/>
    <mergeCell ref="T266:U266"/>
    <mergeCell ref="B266:C266"/>
    <mergeCell ref="D266:E266"/>
    <mergeCell ref="F266:G266"/>
    <mergeCell ref="H266:I266"/>
    <mergeCell ref="J266:K266"/>
    <mergeCell ref="L265:M265"/>
    <mergeCell ref="N265:O265"/>
    <mergeCell ref="P265:Q265"/>
    <mergeCell ref="R265:S265"/>
    <mergeCell ref="T265:U265"/>
    <mergeCell ref="B265:C265"/>
    <mergeCell ref="D265:E265"/>
    <mergeCell ref="F265:G265"/>
    <mergeCell ref="H265:I265"/>
    <mergeCell ref="J265:K265"/>
    <mergeCell ref="L264:M264"/>
    <mergeCell ref="N264:O264"/>
    <mergeCell ref="P264:Q264"/>
    <mergeCell ref="R264:S264"/>
    <mergeCell ref="T264:U264"/>
    <mergeCell ref="B264:C264"/>
    <mergeCell ref="D264:E264"/>
    <mergeCell ref="F264:G264"/>
    <mergeCell ref="H264:I264"/>
    <mergeCell ref="J264:K264"/>
    <mergeCell ref="L263:M263"/>
    <mergeCell ref="N263:O263"/>
    <mergeCell ref="P263:Q263"/>
    <mergeCell ref="R263:S263"/>
    <mergeCell ref="T263:U263"/>
    <mergeCell ref="B263:C263"/>
    <mergeCell ref="D263:E263"/>
    <mergeCell ref="F263:G263"/>
    <mergeCell ref="H263:I263"/>
    <mergeCell ref="J263:K263"/>
    <mergeCell ref="L260:M260"/>
    <mergeCell ref="N260:O260"/>
    <mergeCell ref="P260:Q260"/>
    <mergeCell ref="R260:S260"/>
    <mergeCell ref="T260:U260"/>
    <mergeCell ref="B260:C260"/>
    <mergeCell ref="D260:E260"/>
    <mergeCell ref="F260:G260"/>
    <mergeCell ref="H260:I260"/>
    <mergeCell ref="J260:K260"/>
    <mergeCell ref="L259:M259"/>
    <mergeCell ref="N259:O259"/>
    <mergeCell ref="P259:Q259"/>
    <mergeCell ref="R259:S259"/>
    <mergeCell ref="T259:U259"/>
    <mergeCell ref="B259:C259"/>
    <mergeCell ref="D259:E259"/>
    <mergeCell ref="F259:G259"/>
    <mergeCell ref="H259:I259"/>
    <mergeCell ref="J259:K259"/>
    <mergeCell ref="L258:M258"/>
    <mergeCell ref="N258:O258"/>
    <mergeCell ref="P258:Q258"/>
    <mergeCell ref="R258:S258"/>
    <mergeCell ref="T258:U258"/>
    <mergeCell ref="B258:C258"/>
    <mergeCell ref="D258:E258"/>
    <mergeCell ref="F258:G258"/>
    <mergeCell ref="H258:I258"/>
    <mergeCell ref="J258:K258"/>
    <mergeCell ref="L257:M257"/>
    <mergeCell ref="N257:O257"/>
    <mergeCell ref="P257:Q257"/>
    <mergeCell ref="R257:S257"/>
    <mergeCell ref="T257:U257"/>
    <mergeCell ref="B257:C257"/>
    <mergeCell ref="D257:E257"/>
    <mergeCell ref="F257:G257"/>
    <mergeCell ref="H257:I257"/>
    <mergeCell ref="J257:K257"/>
    <mergeCell ref="L254:M254"/>
    <mergeCell ref="N254:O254"/>
    <mergeCell ref="P254:Q254"/>
    <mergeCell ref="R254:S254"/>
    <mergeCell ref="T254:U254"/>
    <mergeCell ref="B254:C254"/>
    <mergeCell ref="D254:E254"/>
    <mergeCell ref="F254:G254"/>
    <mergeCell ref="H254:I254"/>
    <mergeCell ref="J254:K254"/>
    <mergeCell ref="Y252:AU252"/>
    <mergeCell ref="B253:C253"/>
    <mergeCell ref="D253:E253"/>
    <mergeCell ref="F253:G253"/>
    <mergeCell ref="H253:I253"/>
    <mergeCell ref="J253:K253"/>
    <mergeCell ref="L253:M253"/>
    <mergeCell ref="N253:O253"/>
    <mergeCell ref="P253:Q253"/>
    <mergeCell ref="R253:S253"/>
    <mergeCell ref="T253:U253"/>
    <mergeCell ref="Y253:AU253"/>
    <mergeCell ref="L252:M252"/>
    <mergeCell ref="N252:O252"/>
    <mergeCell ref="P252:Q252"/>
    <mergeCell ref="R252:S252"/>
    <mergeCell ref="T252:U252"/>
    <mergeCell ref="B252:C252"/>
    <mergeCell ref="D252:E252"/>
    <mergeCell ref="F252:G252"/>
    <mergeCell ref="H252:I252"/>
    <mergeCell ref="J252:K252"/>
    <mergeCell ref="Y250:AC250"/>
    <mergeCell ref="B251:C251"/>
    <mergeCell ref="D251:E251"/>
    <mergeCell ref="F251:G251"/>
    <mergeCell ref="H251:I251"/>
    <mergeCell ref="J251:K251"/>
    <mergeCell ref="L251:M251"/>
    <mergeCell ref="N251:O251"/>
    <mergeCell ref="P251:Q251"/>
    <mergeCell ref="R251:S251"/>
    <mergeCell ref="T251:U251"/>
    <mergeCell ref="Y251:AF251"/>
    <mergeCell ref="L250:M250"/>
    <mergeCell ref="N250:O250"/>
    <mergeCell ref="P250:Q250"/>
    <mergeCell ref="R250:S250"/>
    <mergeCell ref="T250:U250"/>
    <mergeCell ref="B250:C250"/>
    <mergeCell ref="D250:E250"/>
    <mergeCell ref="F250:G250"/>
    <mergeCell ref="H250:I250"/>
    <mergeCell ref="J250:K250"/>
    <mergeCell ref="AJ248:AK248"/>
    <mergeCell ref="AL248:AM248"/>
    <mergeCell ref="AN248:AO248"/>
    <mergeCell ref="AR248:AS248"/>
    <mergeCell ref="Z249:AA249"/>
    <mergeCell ref="AB249:AC249"/>
    <mergeCell ref="AD249:AE249"/>
    <mergeCell ref="AF249:AG249"/>
    <mergeCell ref="AH249:AI249"/>
    <mergeCell ref="AJ249:AK249"/>
    <mergeCell ref="AL249:AM249"/>
    <mergeCell ref="AN249:AO249"/>
    <mergeCell ref="AR249:AS249"/>
    <mergeCell ref="Z248:AA248"/>
    <mergeCell ref="AB248:AC248"/>
    <mergeCell ref="AD248:AE248"/>
    <mergeCell ref="AF248:AG248"/>
    <mergeCell ref="AH248:AI248"/>
    <mergeCell ref="AH247:AI247"/>
    <mergeCell ref="AJ247:AK247"/>
    <mergeCell ref="AL247:AM247"/>
    <mergeCell ref="AN247:AO247"/>
    <mergeCell ref="AR247:AS247"/>
    <mergeCell ref="AN246:AO246"/>
    <mergeCell ref="AR246:AS246"/>
    <mergeCell ref="B247:C247"/>
    <mergeCell ref="D247:E247"/>
    <mergeCell ref="F247:G247"/>
    <mergeCell ref="H247:I247"/>
    <mergeCell ref="J247:K247"/>
    <mergeCell ref="L247:M247"/>
    <mergeCell ref="N247:O247"/>
    <mergeCell ref="P247:Q247"/>
    <mergeCell ref="R247:S247"/>
    <mergeCell ref="T247:U247"/>
    <mergeCell ref="Z247:AA247"/>
    <mergeCell ref="AB247:AC247"/>
    <mergeCell ref="AD247:AE247"/>
    <mergeCell ref="AF247:AG247"/>
    <mergeCell ref="AD246:AE246"/>
    <mergeCell ref="AF246:AG246"/>
    <mergeCell ref="AH246:AI246"/>
    <mergeCell ref="AJ246:AK246"/>
    <mergeCell ref="AL246:AM246"/>
    <mergeCell ref="AJ245:AK245"/>
    <mergeCell ref="AL245:AM245"/>
    <mergeCell ref="AN245:AO245"/>
    <mergeCell ref="AR245:AS245"/>
    <mergeCell ref="B246:C246"/>
    <mergeCell ref="D246:E246"/>
    <mergeCell ref="F246:G246"/>
    <mergeCell ref="H246:I246"/>
    <mergeCell ref="J246:K246"/>
    <mergeCell ref="L246:M246"/>
    <mergeCell ref="N246:O246"/>
    <mergeCell ref="P246:Q246"/>
    <mergeCell ref="R246:S246"/>
    <mergeCell ref="T246:U246"/>
    <mergeCell ref="Z246:AA246"/>
    <mergeCell ref="AB246:AC246"/>
    <mergeCell ref="Z245:AA245"/>
    <mergeCell ref="AB245:AC245"/>
    <mergeCell ref="AD245:AE245"/>
    <mergeCell ref="AF245:AG245"/>
    <mergeCell ref="AH245:AI245"/>
    <mergeCell ref="L245:M245"/>
    <mergeCell ref="N245:O245"/>
    <mergeCell ref="P245:Q245"/>
    <mergeCell ref="R245:S245"/>
    <mergeCell ref="T245:U245"/>
    <mergeCell ref="B245:C245"/>
    <mergeCell ref="D245:E245"/>
    <mergeCell ref="F245:G245"/>
    <mergeCell ref="H245:I245"/>
    <mergeCell ref="J245:K245"/>
    <mergeCell ref="AH244:AI244"/>
    <mergeCell ref="AJ244:AK244"/>
    <mergeCell ref="AL244:AM244"/>
    <mergeCell ref="AN244:AO244"/>
    <mergeCell ref="AR244:AS244"/>
    <mergeCell ref="AN243:AO243"/>
    <mergeCell ref="AR243:AS243"/>
    <mergeCell ref="B244:C244"/>
    <mergeCell ref="D244:E244"/>
    <mergeCell ref="F244:G244"/>
    <mergeCell ref="H244:I244"/>
    <mergeCell ref="J244:K244"/>
    <mergeCell ref="L244:M244"/>
    <mergeCell ref="N244:O244"/>
    <mergeCell ref="P244:Q244"/>
    <mergeCell ref="R244:S244"/>
    <mergeCell ref="T244:U244"/>
    <mergeCell ref="Z244:AA244"/>
    <mergeCell ref="AB244:AC244"/>
    <mergeCell ref="AD244:AE244"/>
    <mergeCell ref="AF244:AG244"/>
    <mergeCell ref="AD243:AE243"/>
    <mergeCell ref="AF243:AG243"/>
    <mergeCell ref="AH243:AI243"/>
    <mergeCell ref="AJ243:AK243"/>
    <mergeCell ref="AL243:AM243"/>
    <mergeCell ref="AJ242:AK242"/>
    <mergeCell ref="AL242:AM242"/>
    <mergeCell ref="AN242:AO242"/>
    <mergeCell ref="AR242:AS242"/>
    <mergeCell ref="B243:C243"/>
    <mergeCell ref="D243:E243"/>
    <mergeCell ref="F243:G243"/>
    <mergeCell ref="H243:I243"/>
    <mergeCell ref="J243:K243"/>
    <mergeCell ref="L243:M243"/>
    <mergeCell ref="N243:O243"/>
    <mergeCell ref="P243:Q243"/>
    <mergeCell ref="R243:S243"/>
    <mergeCell ref="T243:U243"/>
    <mergeCell ref="Z243:AA243"/>
    <mergeCell ref="AB243:AC243"/>
    <mergeCell ref="Z242:AA242"/>
    <mergeCell ref="AB242:AC242"/>
    <mergeCell ref="AD242:AE242"/>
    <mergeCell ref="AF242:AG242"/>
    <mergeCell ref="AH242:AI242"/>
    <mergeCell ref="L242:M242"/>
    <mergeCell ref="N242:O242"/>
    <mergeCell ref="P242:Q242"/>
    <mergeCell ref="R242:S242"/>
    <mergeCell ref="T242:U242"/>
    <mergeCell ref="B242:C242"/>
    <mergeCell ref="D242:E242"/>
    <mergeCell ref="F242:G242"/>
    <mergeCell ref="H242:I242"/>
    <mergeCell ref="J242:K242"/>
    <mergeCell ref="AJ240:AK240"/>
    <mergeCell ref="AL240:AM240"/>
    <mergeCell ref="AN240:AO240"/>
    <mergeCell ref="AR240:AS240"/>
    <mergeCell ref="Z241:AA241"/>
    <mergeCell ref="AB241:AC241"/>
    <mergeCell ref="AD241:AE241"/>
    <mergeCell ref="AF241:AG241"/>
    <mergeCell ref="AH241:AI241"/>
    <mergeCell ref="AJ241:AK241"/>
    <mergeCell ref="AL241:AM241"/>
    <mergeCell ref="AN241:AO241"/>
    <mergeCell ref="AR241:AS241"/>
    <mergeCell ref="Z240:AA240"/>
    <mergeCell ref="AB240:AC240"/>
    <mergeCell ref="AD240:AE240"/>
    <mergeCell ref="AF240:AG240"/>
    <mergeCell ref="AH240:AI240"/>
    <mergeCell ref="AH239:AI239"/>
    <mergeCell ref="AJ239:AK239"/>
    <mergeCell ref="AL239:AM239"/>
    <mergeCell ref="AN239:AO239"/>
    <mergeCell ref="AR239:AS239"/>
    <mergeCell ref="AN238:AO238"/>
    <mergeCell ref="AR238:AS238"/>
    <mergeCell ref="B239:C239"/>
    <mergeCell ref="D239:E239"/>
    <mergeCell ref="F239:G239"/>
    <mergeCell ref="H239:I239"/>
    <mergeCell ref="J239:K239"/>
    <mergeCell ref="L239:M239"/>
    <mergeCell ref="N239:O239"/>
    <mergeCell ref="P239:Q239"/>
    <mergeCell ref="R239:S239"/>
    <mergeCell ref="T239:U239"/>
    <mergeCell ref="Z239:AA239"/>
    <mergeCell ref="AB239:AC239"/>
    <mergeCell ref="AD239:AE239"/>
    <mergeCell ref="AF239:AG239"/>
    <mergeCell ref="AD238:AE238"/>
    <mergeCell ref="AF238:AG238"/>
    <mergeCell ref="AH238:AI238"/>
    <mergeCell ref="AJ238:AK238"/>
    <mergeCell ref="AL238:AM238"/>
    <mergeCell ref="AJ237:AK237"/>
    <mergeCell ref="AL237:AM237"/>
    <mergeCell ref="AN237:AO237"/>
    <mergeCell ref="AR237:AS237"/>
    <mergeCell ref="B238:C238"/>
    <mergeCell ref="D238:E238"/>
    <mergeCell ref="F238:G238"/>
    <mergeCell ref="H238:I238"/>
    <mergeCell ref="J238:K238"/>
    <mergeCell ref="L238:M238"/>
    <mergeCell ref="N238:O238"/>
    <mergeCell ref="P238:Q238"/>
    <mergeCell ref="R238:S238"/>
    <mergeCell ref="T238:U238"/>
    <mergeCell ref="Z238:AA238"/>
    <mergeCell ref="AB238:AC238"/>
    <mergeCell ref="Z237:AA237"/>
    <mergeCell ref="AB237:AC237"/>
    <mergeCell ref="AD237:AE237"/>
    <mergeCell ref="AF237:AG237"/>
    <mergeCell ref="AH237:AI237"/>
    <mergeCell ref="L237:M237"/>
    <mergeCell ref="N237:O237"/>
    <mergeCell ref="P237:Q237"/>
    <mergeCell ref="R237:S237"/>
    <mergeCell ref="T237:U237"/>
    <mergeCell ref="B237:C237"/>
    <mergeCell ref="D237:E237"/>
    <mergeCell ref="F237:G237"/>
    <mergeCell ref="H237:I237"/>
    <mergeCell ref="J237:K237"/>
    <mergeCell ref="AH236:AI236"/>
    <mergeCell ref="AJ236:AK236"/>
    <mergeCell ref="AL236:AM236"/>
    <mergeCell ref="AN236:AO236"/>
    <mergeCell ref="AR236:AS236"/>
    <mergeCell ref="AN235:AO235"/>
    <mergeCell ref="AR235:AS235"/>
    <mergeCell ref="B236:C236"/>
    <mergeCell ref="D236:E236"/>
    <mergeCell ref="F236:G236"/>
    <mergeCell ref="H236:I236"/>
    <mergeCell ref="J236:K236"/>
    <mergeCell ref="L236:M236"/>
    <mergeCell ref="N236:O236"/>
    <mergeCell ref="P236:Q236"/>
    <mergeCell ref="R236:S236"/>
    <mergeCell ref="T236:U236"/>
    <mergeCell ref="Z236:AA236"/>
    <mergeCell ref="AB236:AC236"/>
    <mergeCell ref="AD236:AE236"/>
    <mergeCell ref="AF236:AG236"/>
    <mergeCell ref="AD235:AE235"/>
    <mergeCell ref="AF235:AG235"/>
    <mergeCell ref="AH235:AI235"/>
    <mergeCell ref="AJ235:AK235"/>
    <mergeCell ref="AL235:AM235"/>
    <mergeCell ref="AJ234:AK234"/>
    <mergeCell ref="AL234:AM234"/>
    <mergeCell ref="AN234:AO234"/>
    <mergeCell ref="AR234:AS234"/>
    <mergeCell ref="B235:C235"/>
    <mergeCell ref="D235:E235"/>
    <mergeCell ref="F235:G235"/>
    <mergeCell ref="H235:I235"/>
    <mergeCell ref="J235:K235"/>
    <mergeCell ref="L235:M235"/>
    <mergeCell ref="N235:O235"/>
    <mergeCell ref="P235:Q235"/>
    <mergeCell ref="R235:S235"/>
    <mergeCell ref="T235:U235"/>
    <mergeCell ref="Z235:AA235"/>
    <mergeCell ref="AB235:AC235"/>
    <mergeCell ref="Z234:AA234"/>
    <mergeCell ref="AB234:AC234"/>
    <mergeCell ref="AD234:AE234"/>
    <mergeCell ref="AF234:AG234"/>
    <mergeCell ref="AH234:AI234"/>
    <mergeCell ref="L234:M234"/>
    <mergeCell ref="N234:O234"/>
    <mergeCell ref="P234:Q234"/>
    <mergeCell ref="R234:S234"/>
    <mergeCell ref="T234:U234"/>
    <mergeCell ref="B234:C234"/>
    <mergeCell ref="D234:E234"/>
    <mergeCell ref="F234:G234"/>
    <mergeCell ref="H234:I234"/>
    <mergeCell ref="J234:K234"/>
    <mergeCell ref="AH233:AI233"/>
    <mergeCell ref="AJ233:AK233"/>
    <mergeCell ref="AL233:AM233"/>
    <mergeCell ref="AN233:AO233"/>
    <mergeCell ref="AR233:AS233"/>
    <mergeCell ref="AN232:AO232"/>
    <mergeCell ref="AR232:AS232"/>
    <mergeCell ref="B233:C233"/>
    <mergeCell ref="D233:E233"/>
    <mergeCell ref="F233:G233"/>
    <mergeCell ref="H233:I233"/>
    <mergeCell ref="J233:K233"/>
    <mergeCell ref="L233:M233"/>
    <mergeCell ref="N233:O233"/>
    <mergeCell ref="P233:Q233"/>
    <mergeCell ref="R233:S233"/>
    <mergeCell ref="T233:U233"/>
    <mergeCell ref="Z233:AA233"/>
    <mergeCell ref="AB233:AC233"/>
    <mergeCell ref="AD233:AE233"/>
    <mergeCell ref="AF233:AG233"/>
    <mergeCell ref="AD232:AE232"/>
    <mergeCell ref="AF232:AG232"/>
    <mergeCell ref="AH232:AI232"/>
    <mergeCell ref="AJ232:AK232"/>
    <mergeCell ref="AL232:AM232"/>
    <mergeCell ref="AJ231:AK231"/>
    <mergeCell ref="AL231:AM231"/>
    <mergeCell ref="AN231:AO231"/>
    <mergeCell ref="AR231:AS231"/>
    <mergeCell ref="B232:C232"/>
    <mergeCell ref="D232:E232"/>
    <mergeCell ref="F232:G232"/>
    <mergeCell ref="H232:I232"/>
    <mergeCell ref="J232:K232"/>
    <mergeCell ref="L232:M232"/>
    <mergeCell ref="N232:O232"/>
    <mergeCell ref="P232:Q232"/>
    <mergeCell ref="R232:S232"/>
    <mergeCell ref="T232:U232"/>
    <mergeCell ref="Z232:AA232"/>
    <mergeCell ref="AB232:AC232"/>
    <mergeCell ref="Z231:AA231"/>
    <mergeCell ref="AB231:AC231"/>
    <mergeCell ref="AD231:AE231"/>
    <mergeCell ref="AF231:AG231"/>
    <mergeCell ref="AH231:AI231"/>
    <mergeCell ref="AJ229:AK229"/>
    <mergeCell ref="AL229:AM229"/>
    <mergeCell ref="AN229:AO229"/>
    <mergeCell ref="AR229:AS229"/>
    <mergeCell ref="Z230:AA230"/>
    <mergeCell ref="AB230:AC230"/>
    <mergeCell ref="AD230:AE230"/>
    <mergeCell ref="AF230:AG230"/>
    <mergeCell ref="AH230:AI230"/>
    <mergeCell ref="AJ230:AK230"/>
    <mergeCell ref="AL230:AM230"/>
    <mergeCell ref="AN230:AO230"/>
    <mergeCell ref="AR230:AS230"/>
    <mergeCell ref="Z229:AA229"/>
    <mergeCell ref="AB229:AC229"/>
    <mergeCell ref="AD229:AE229"/>
    <mergeCell ref="AF229:AG229"/>
    <mergeCell ref="AH229:AI229"/>
    <mergeCell ref="L229:M229"/>
    <mergeCell ref="N229:O229"/>
    <mergeCell ref="P229:Q229"/>
    <mergeCell ref="R229:S229"/>
    <mergeCell ref="T229:U229"/>
    <mergeCell ref="B229:C229"/>
    <mergeCell ref="D229:E229"/>
    <mergeCell ref="F229:G229"/>
    <mergeCell ref="H229:I229"/>
    <mergeCell ref="J229:K229"/>
    <mergeCell ref="AH228:AI228"/>
    <mergeCell ref="AJ228:AK228"/>
    <mergeCell ref="AL228:AM228"/>
    <mergeCell ref="AN228:AO228"/>
    <mergeCell ref="AR228:AS228"/>
    <mergeCell ref="AN227:AO227"/>
    <mergeCell ref="AR227:AS227"/>
    <mergeCell ref="B228:C228"/>
    <mergeCell ref="D228:E228"/>
    <mergeCell ref="F228:G228"/>
    <mergeCell ref="H228:I228"/>
    <mergeCell ref="J228:K228"/>
    <mergeCell ref="L228:M228"/>
    <mergeCell ref="N228:O228"/>
    <mergeCell ref="P228:Q228"/>
    <mergeCell ref="R228:S228"/>
    <mergeCell ref="T228:U228"/>
    <mergeCell ref="Z228:AA228"/>
    <mergeCell ref="AB228:AC228"/>
    <mergeCell ref="AD228:AE228"/>
    <mergeCell ref="AF228:AG228"/>
    <mergeCell ref="AD227:AE227"/>
    <mergeCell ref="AF227:AG227"/>
    <mergeCell ref="AH227:AI227"/>
    <mergeCell ref="AJ227:AK227"/>
    <mergeCell ref="AL227:AM227"/>
    <mergeCell ref="AJ226:AK226"/>
    <mergeCell ref="AL226:AM226"/>
    <mergeCell ref="AN226:AO226"/>
    <mergeCell ref="AR226:AS226"/>
    <mergeCell ref="B227:C227"/>
    <mergeCell ref="D227:E227"/>
    <mergeCell ref="F227:G227"/>
    <mergeCell ref="H227:I227"/>
    <mergeCell ref="J227:K227"/>
    <mergeCell ref="L227:M227"/>
    <mergeCell ref="N227:O227"/>
    <mergeCell ref="P227:Q227"/>
    <mergeCell ref="R227:S227"/>
    <mergeCell ref="T227:U227"/>
    <mergeCell ref="Z227:AA227"/>
    <mergeCell ref="AB227:AC227"/>
    <mergeCell ref="Z226:AA226"/>
    <mergeCell ref="AB226:AC226"/>
    <mergeCell ref="AD226:AE226"/>
    <mergeCell ref="AF226:AG226"/>
    <mergeCell ref="AH226:AI226"/>
    <mergeCell ref="L226:M226"/>
    <mergeCell ref="N226:O226"/>
    <mergeCell ref="P226:Q226"/>
    <mergeCell ref="R226:S226"/>
    <mergeCell ref="T226:U226"/>
    <mergeCell ref="B226:C226"/>
    <mergeCell ref="D226:E226"/>
    <mergeCell ref="F226:G226"/>
    <mergeCell ref="H226:I226"/>
    <mergeCell ref="J226:K226"/>
    <mergeCell ref="AH225:AI225"/>
    <mergeCell ref="AJ225:AK225"/>
    <mergeCell ref="AL225:AM225"/>
    <mergeCell ref="AN225:AO225"/>
    <mergeCell ref="AR225:AS225"/>
    <mergeCell ref="AN224:AO224"/>
    <mergeCell ref="AR224:AS224"/>
    <mergeCell ref="B225:C225"/>
    <mergeCell ref="D225:E225"/>
    <mergeCell ref="F225:G225"/>
    <mergeCell ref="H225:I225"/>
    <mergeCell ref="J225:K225"/>
    <mergeCell ref="L225:M225"/>
    <mergeCell ref="N225:O225"/>
    <mergeCell ref="P225:Q225"/>
    <mergeCell ref="R225:S225"/>
    <mergeCell ref="T225:U225"/>
    <mergeCell ref="Z225:AA225"/>
    <mergeCell ref="AB225:AC225"/>
    <mergeCell ref="AD225:AE225"/>
    <mergeCell ref="AF225:AG225"/>
    <mergeCell ref="AD224:AE224"/>
    <mergeCell ref="AF224:AG224"/>
    <mergeCell ref="AH224:AI224"/>
    <mergeCell ref="AJ224:AK224"/>
    <mergeCell ref="AL224:AM224"/>
    <mergeCell ref="AJ223:AK223"/>
    <mergeCell ref="AL223:AM223"/>
    <mergeCell ref="AN223:AO223"/>
    <mergeCell ref="AR223:AS223"/>
    <mergeCell ref="B224:C224"/>
    <mergeCell ref="D224:E224"/>
    <mergeCell ref="F224:G224"/>
    <mergeCell ref="H224:I224"/>
    <mergeCell ref="J224:K224"/>
    <mergeCell ref="L224:M224"/>
    <mergeCell ref="N224:O224"/>
    <mergeCell ref="P224:Q224"/>
    <mergeCell ref="R224:S224"/>
    <mergeCell ref="T224:U224"/>
    <mergeCell ref="Z224:AA224"/>
    <mergeCell ref="AB224:AC224"/>
    <mergeCell ref="Z223:AA223"/>
    <mergeCell ref="AB223:AC223"/>
    <mergeCell ref="AD223:AE223"/>
    <mergeCell ref="AF223:AG223"/>
    <mergeCell ref="AH223:AI223"/>
    <mergeCell ref="AR221:AS221"/>
    <mergeCell ref="B222:C222"/>
    <mergeCell ref="F222:G222"/>
    <mergeCell ref="J222:K222"/>
    <mergeCell ref="N222:O222"/>
    <mergeCell ref="R222:S222"/>
    <mergeCell ref="Z222:AA222"/>
    <mergeCell ref="AB222:AC222"/>
    <mergeCell ref="AD222:AE222"/>
    <mergeCell ref="AF222:AG222"/>
    <mergeCell ref="AH222:AI222"/>
    <mergeCell ref="AJ222:AK222"/>
    <mergeCell ref="AL222:AM222"/>
    <mergeCell ref="AN222:AO222"/>
    <mergeCell ref="AR222:AS222"/>
    <mergeCell ref="AD221:AE221"/>
    <mergeCell ref="AF221:AG221"/>
    <mergeCell ref="AH221:AI221"/>
    <mergeCell ref="AJ221:AK221"/>
    <mergeCell ref="AL221:AM221"/>
    <mergeCell ref="AJ220:AK220"/>
    <mergeCell ref="AL220:AM220"/>
    <mergeCell ref="AN220:AO220"/>
    <mergeCell ref="AR220:AS220"/>
    <mergeCell ref="B221:C221"/>
    <mergeCell ref="D221:E221"/>
    <mergeCell ref="F221:G221"/>
    <mergeCell ref="H221:I221"/>
    <mergeCell ref="J221:K221"/>
    <mergeCell ref="L221:M221"/>
    <mergeCell ref="N221:O221"/>
    <mergeCell ref="P221:Q221"/>
    <mergeCell ref="R221:S221"/>
    <mergeCell ref="T221:U221"/>
    <mergeCell ref="Z221:AA221"/>
    <mergeCell ref="AB221:AC221"/>
    <mergeCell ref="Z220:AA220"/>
    <mergeCell ref="AB220:AC220"/>
    <mergeCell ref="AD220:AE220"/>
    <mergeCell ref="AF220:AG220"/>
    <mergeCell ref="AH220:AI220"/>
    <mergeCell ref="L220:M220"/>
    <mergeCell ref="N220:O220"/>
    <mergeCell ref="P220:Q220"/>
    <mergeCell ref="R220:S220"/>
    <mergeCell ref="T220:U220"/>
    <mergeCell ref="B220:C220"/>
    <mergeCell ref="D220:E220"/>
    <mergeCell ref="F220:G220"/>
    <mergeCell ref="H220:I220"/>
    <mergeCell ref="J220:K220"/>
    <mergeCell ref="AN221:AO221"/>
    <mergeCell ref="AH219:AI219"/>
    <mergeCell ref="AJ219:AK219"/>
    <mergeCell ref="AL219:AM219"/>
    <mergeCell ref="AN219:AO219"/>
    <mergeCell ref="AR219:AS219"/>
    <mergeCell ref="AN218:AO218"/>
    <mergeCell ref="AR218:AS218"/>
    <mergeCell ref="B219:C219"/>
    <mergeCell ref="D219:E219"/>
    <mergeCell ref="F219:G219"/>
    <mergeCell ref="H219:I219"/>
    <mergeCell ref="J219:K219"/>
    <mergeCell ref="L219:M219"/>
    <mergeCell ref="N219:O219"/>
    <mergeCell ref="P219:Q219"/>
    <mergeCell ref="R219:S219"/>
    <mergeCell ref="T219:U219"/>
    <mergeCell ref="Z219:AA219"/>
    <mergeCell ref="AB219:AC219"/>
    <mergeCell ref="AD219:AE219"/>
    <mergeCell ref="AF219:AG219"/>
    <mergeCell ref="AD218:AE218"/>
    <mergeCell ref="AF218:AG218"/>
    <mergeCell ref="AH218:AI218"/>
    <mergeCell ref="AJ218:AK218"/>
    <mergeCell ref="AL218:AM218"/>
    <mergeCell ref="AJ217:AK217"/>
    <mergeCell ref="AL217:AM217"/>
    <mergeCell ref="AN217:AO217"/>
    <mergeCell ref="AR217:AS217"/>
    <mergeCell ref="B218:C218"/>
    <mergeCell ref="D218:E218"/>
    <mergeCell ref="F218:G218"/>
    <mergeCell ref="H218:I218"/>
    <mergeCell ref="J218:K218"/>
    <mergeCell ref="L218:M218"/>
    <mergeCell ref="N218:O218"/>
    <mergeCell ref="P218:Q218"/>
    <mergeCell ref="R218:S218"/>
    <mergeCell ref="T218:U218"/>
    <mergeCell ref="Z218:AA218"/>
    <mergeCell ref="AB218:AC218"/>
    <mergeCell ref="Z217:AA217"/>
    <mergeCell ref="AB217:AC217"/>
    <mergeCell ref="AD217:AE217"/>
    <mergeCell ref="AF217:AG217"/>
    <mergeCell ref="AH217:AI217"/>
    <mergeCell ref="L217:M217"/>
    <mergeCell ref="N217:O217"/>
    <mergeCell ref="P217:Q217"/>
    <mergeCell ref="R217:S217"/>
    <mergeCell ref="T217:U217"/>
    <mergeCell ref="B217:C217"/>
    <mergeCell ref="D217:E217"/>
    <mergeCell ref="F217:G217"/>
    <mergeCell ref="H217:I217"/>
    <mergeCell ref="J217:K217"/>
    <mergeCell ref="AR215:AS215"/>
    <mergeCell ref="B216:C216"/>
    <mergeCell ref="F216:G216"/>
    <mergeCell ref="J216:K216"/>
    <mergeCell ref="N216:O216"/>
    <mergeCell ref="R216:S216"/>
    <mergeCell ref="Z216:AA216"/>
    <mergeCell ref="AB216:AC216"/>
    <mergeCell ref="AD216:AE216"/>
    <mergeCell ref="AF216:AG216"/>
    <mergeCell ref="AH216:AI216"/>
    <mergeCell ref="AJ216:AK216"/>
    <mergeCell ref="AL216:AM216"/>
    <mergeCell ref="AN216:AO216"/>
    <mergeCell ref="AR216:AS216"/>
    <mergeCell ref="AD215:AE215"/>
    <mergeCell ref="AF215:AG215"/>
    <mergeCell ref="AH215:AI215"/>
    <mergeCell ref="AJ215:AK215"/>
    <mergeCell ref="AL215:AM215"/>
    <mergeCell ref="AJ214:AK214"/>
    <mergeCell ref="AL214:AM214"/>
    <mergeCell ref="AN214:AO214"/>
    <mergeCell ref="AR214:AS214"/>
    <mergeCell ref="B215:C215"/>
    <mergeCell ref="D215:E215"/>
    <mergeCell ref="F215:G215"/>
    <mergeCell ref="H215:I215"/>
    <mergeCell ref="J215:K215"/>
    <mergeCell ref="L215:M215"/>
    <mergeCell ref="N215:O215"/>
    <mergeCell ref="P215:Q215"/>
    <mergeCell ref="R215:S215"/>
    <mergeCell ref="T215:U215"/>
    <mergeCell ref="Z215:AA215"/>
    <mergeCell ref="AB215:AC215"/>
    <mergeCell ref="Z214:AA214"/>
    <mergeCell ref="AB214:AC214"/>
    <mergeCell ref="AD214:AE214"/>
    <mergeCell ref="AF214:AG214"/>
    <mergeCell ref="AH214:AI214"/>
    <mergeCell ref="L214:M214"/>
    <mergeCell ref="N214:O214"/>
    <mergeCell ref="P214:Q214"/>
    <mergeCell ref="R214:S214"/>
    <mergeCell ref="T214:U214"/>
    <mergeCell ref="B214:C214"/>
    <mergeCell ref="D214:E214"/>
    <mergeCell ref="F214:G214"/>
    <mergeCell ref="H214:I214"/>
    <mergeCell ref="J214:K214"/>
    <mergeCell ref="AN215:AO215"/>
    <mergeCell ref="AH213:AI213"/>
    <mergeCell ref="AJ213:AK213"/>
    <mergeCell ref="AL213:AM213"/>
    <mergeCell ref="AN213:AO213"/>
    <mergeCell ref="AR213:AS213"/>
    <mergeCell ref="AN212:AO212"/>
    <mergeCell ref="AR212:AS212"/>
    <mergeCell ref="B213:C213"/>
    <mergeCell ref="D213:E213"/>
    <mergeCell ref="F213:G213"/>
    <mergeCell ref="H213:I213"/>
    <mergeCell ref="J213:K213"/>
    <mergeCell ref="L213:M213"/>
    <mergeCell ref="N213:O213"/>
    <mergeCell ref="P213:Q213"/>
    <mergeCell ref="R213:S213"/>
    <mergeCell ref="T213:U213"/>
    <mergeCell ref="Z213:AA213"/>
    <mergeCell ref="AB213:AC213"/>
    <mergeCell ref="AD213:AE213"/>
    <mergeCell ref="AF213:AG213"/>
    <mergeCell ref="AD212:AE212"/>
    <mergeCell ref="AF212:AG212"/>
    <mergeCell ref="AH212:AI212"/>
    <mergeCell ref="AJ212:AK212"/>
    <mergeCell ref="AL212:AM212"/>
    <mergeCell ref="AJ211:AK211"/>
    <mergeCell ref="AL211:AM211"/>
    <mergeCell ref="AN211:AO211"/>
    <mergeCell ref="AR211:AS211"/>
    <mergeCell ref="B212:C212"/>
    <mergeCell ref="D212:E212"/>
    <mergeCell ref="F212:G212"/>
    <mergeCell ref="H212:I212"/>
    <mergeCell ref="J212:K212"/>
    <mergeCell ref="L212:M212"/>
    <mergeCell ref="N212:O212"/>
    <mergeCell ref="P212:Q212"/>
    <mergeCell ref="R212:S212"/>
    <mergeCell ref="T212:U212"/>
    <mergeCell ref="Z212:AA212"/>
    <mergeCell ref="AB212:AC212"/>
    <mergeCell ref="Z211:AA211"/>
    <mergeCell ref="AB211:AC211"/>
    <mergeCell ref="AD211:AE211"/>
    <mergeCell ref="AF211:AG211"/>
    <mergeCell ref="AH211:AI211"/>
    <mergeCell ref="L211:M211"/>
    <mergeCell ref="N211:O211"/>
    <mergeCell ref="P211:Q211"/>
    <mergeCell ref="R211:S211"/>
    <mergeCell ref="T211:U211"/>
    <mergeCell ref="B211:C211"/>
    <mergeCell ref="D211:E211"/>
    <mergeCell ref="F211:G211"/>
    <mergeCell ref="H211:I211"/>
    <mergeCell ref="J211:K211"/>
    <mergeCell ref="AR209:AS209"/>
    <mergeCell ref="B210:C210"/>
    <mergeCell ref="F210:G210"/>
    <mergeCell ref="J210:K210"/>
    <mergeCell ref="N210:O210"/>
    <mergeCell ref="R210:S210"/>
    <mergeCell ref="Z210:AA210"/>
    <mergeCell ref="AB210:AC210"/>
    <mergeCell ref="AD210:AE210"/>
    <mergeCell ref="AF210:AG210"/>
    <mergeCell ref="AH210:AI210"/>
    <mergeCell ref="AJ210:AK210"/>
    <mergeCell ref="AL210:AM210"/>
    <mergeCell ref="AN210:AO210"/>
    <mergeCell ref="AR210:AS210"/>
    <mergeCell ref="AD209:AE209"/>
    <mergeCell ref="AF209:AG209"/>
    <mergeCell ref="AH209:AI209"/>
    <mergeCell ref="AJ209:AK209"/>
    <mergeCell ref="AL209:AM209"/>
    <mergeCell ref="AJ208:AK208"/>
    <mergeCell ref="AL208:AM208"/>
    <mergeCell ref="AN208:AO208"/>
    <mergeCell ref="AR208:AS208"/>
    <mergeCell ref="B209:C209"/>
    <mergeCell ref="D209:E209"/>
    <mergeCell ref="F209:G209"/>
    <mergeCell ref="H209:I209"/>
    <mergeCell ref="J209:K209"/>
    <mergeCell ref="L209:M209"/>
    <mergeCell ref="N209:O209"/>
    <mergeCell ref="P209:Q209"/>
    <mergeCell ref="R209:S209"/>
    <mergeCell ref="T209:U209"/>
    <mergeCell ref="Z209:AA209"/>
    <mergeCell ref="AB209:AC209"/>
    <mergeCell ref="Z208:AA208"/>
    <mergeCell ref="AB208:AC208"/>
    <mergeCell ref="AD208:AE208"/>
    <mergeCell ref="AF208:AG208"/>
    <mergeCell ref="AH208:AI208"/>
    <mergeCell ref="L208:M208"/>
    <mergeCell ref="N208:O208"/>
    <mergeCell ref="P208:Q208"/>
    <mergeCell ref="R208:S208"/>
    <mergeCell ref="T208:U208"/>
    <mergeCell ref="B208:C208"/>
    <mergeCell ref="D208:E208"/>
    <mergeCell ref="F208:G208"/>
    <mergeCell ref="H208:I208"/>
    <mergeCell ref="J208:K208"/>
    <mergeCell ref="AN209:AO209"/>
    <mergeCell ref="AH207:AI207"/>
    <mergeCell ref="AJ207:AK207"/>
    <mergeCell ref="AL207:AM207"/>
    <mergeCell ref="AN207:AO207"/>
    <mergeCell ref="AR207:AS207"/>
    <mergeCell ref="AN206:AO206"/>
    <mergeCell ref="AR206:AS206"/>
    <mergeCell ref="B207:C207"/>
    <mergeCell ref="D207:E207"/>
    <mergeCell ref="F207:G207"/>
    <mergeCell ref="H207:I207"/>
    <mergeCell ref="J207:K207"/>
    <mergeCell ref="L207:M207"/>
    <mergeCell ref="N207:O207"/>
    <mergeCell ref="P207:Q207"/>
    <mergeCell ref="R207:S207"/>
    <mergeCell ref="T207:U207"/>
    <mergeCell ref="Z207:AA207"/>
    <mergeCell ref="AB207:AC207"/>
    <mergeCell ref="AD207:AE207"/>
    <mergeCell ref="AF207:AG207"/>
    <mergeCell ref="AD206:AE206"/>
    <mergeCell ref="AF206:AG206"/>
    <mergeCell ref="AH206:AI206"/>
    <mergeCell ref="AJ206:AK206"/>
    <mergeCell ref="AL206:AM206"/>
    <mergeCell ref="AJ205:AK205"/>
    <mergeCell ref="AL205:AM205"/>
    <mergeCell ref="AN205:AO205"/>
    <mergeCell ref="AR205:AS205"/>
    <mergeCell ref="B206:C206"/>
    <mergeCell ref="D206:E206"/>
    <mergeCell ref="F206:G206"/>
    <mergeCell ref="H206:I206"/>
    <mergeCell ref="J206:K206"/>
    <mergeCell ref="L206:M206"/>
    <mergeCell ref="N206:O206"/>
    <mergeCell ref="P206:Q206"/>
    <mergeCell ref="R206:S206"/>
    <mergeCell ref="T206:U206"/>
    <mergeCell ref="Z206:AA206"/>
    <mergeCell ref="AB206:AC206"/>
    <mergeCell ref="Z205:AA205"/>
    <mergeCell ref="AB205:AC205"/>
    <mergeCell ref="AD205:AE205"/>
    <mergeCell ref="AF205:AG205"/>
    <mergeCell ref="AH205:AI205"/>
    <mergeCell ref="L205:M205"/>
    <mergeCell ref="N205:O205"/>
    <mergeCell ref="P205:Q205"/>
    <mergeCell ref="R205:S205"/>
    <mergeCell ref="T205:U205"/>
    <mergeCell ref="B205:C205"/>
    <mergeCell ref="D205:E205"/>
    <mergeCell ref="F205:G205"/>
    <mergeCell ref="H205:I205"/>
    <mergeCell ref="J205:K205"/>
    <mergeCell ref="AR203:AS203"/>
    <mergeCell ref="B204:C204"/>
    <mergeCell ref="F204:G204"/>
    <mergeCell ref="J204:K204"/>
    <mergeCell ref="N204:O204"/>
    <mergeCell ref="R204:S204"/>
    <mergeCell ref="Z204:AA204"/>
    <mergeCell ref="AB204:AC204"/>
    <mergeCell ref="AD204:AE204"/>
    <mergeCell ref="AF204:AG204"/>
    <mergeCell ref="AH204:AI204"/>
    <mergeCell ref="AJ204:AK204"/>
    <mergeCell ref="AL204:AM204"/>
    <mergeCell ref="AN204:AO204"/>
    <mergeCell ref="AR204:AS204"/>
    <mergeCell ref="AD203:AE203"/>
    <mergeCell ref="AF203:AG203"/>
    <mergeCell ref="AH203:AI203"/>
    <mergeCell ref="AJ203:AK203"/>
    <mergeCell ref="AL203:AM203"/>
    <mergeCell ref="AJ202:AK202"/>
    <mergeCell ref="AL202:AM202"/>
    <mergeCell ref="AN202:AO202"/>
    <mergeCell ref="AR202:AS202"/>
    <mergeCell ref="B203:C203"/>
    <mergeCell ref="D203:E203"/>
    <mergeCell ref="F203:G203"/>
    <mergeCell ref="H203:I203"/>
    <mergeCell ref="J203:K203"/>
    <mergeCell ref="L203:M203"/>
    <mergeCell ref="N203:O203"/>
    <mergeCell ref="P203:Q203"/>
    <mergeCell ref="R203:S203"/>
    <mergeCell ref="T203:U203"/>
    <mergeCell ref="Z203:AA203"/>
    <mergeCell ref="AB203:AC203"/>
    <mergeCell ref="Z202:AA202"/>
    <mergeCell ref="AB202:AC202"/>
    <mergeCell ref="AD202:AE202"/>
    <mergeCell ref="AF202:AG202"/>
    <mergeCell ref="AH202:AI202"/>
    <mergeCell ref="L202:M202"/>
    <mergeCell ref="N202:O202"/>
    <mergeCell ref="P202:Q202"/>
    <mergeCell ref="R202:S202"/>
    <mergeCell ref="T202:U202"/>
    <mergeCell ref="B202:C202"/>
    <mergeCell ref="D202:E202"/>
    <mergeCell ref="F202:G202"/>
    <mergeCell ref="H202:I202"/>
    <mergeCell ref="J202:K202"/>
    <mergeCell ref="AN203:AO203"/>
    <mergeCell ref="AH201:AI201"/>
    <mergeCell ref="AJ201:AK201"/>
    <mergeCell ref="AL201:AM201"/>
    <mergeCell ref="AN201:AO201"/>
    <mergeCell ref="AR201:AS201"/>
    <mergeCell ref="AN200:AO200"/>
    <mergeCell ref="AR200:AS200"/>
    <mergeCell ref="B201:C201"/>
    <mergeCell ref="D201:E201"/>
    <mergeCell ref="F201:G201"/>
    <mergeCell ref="H201:I201"/>
    <mergeCell ref="J201:K201"/>
    <mergeCell ref="L201:M201"/>
    <mergeCell ref="N201:O201"/>
    <mergeCell ref="P201:Q201"/>
    <mergeCell ref="R201:S201"/>
    <mergeCell ref="T201:U201"/>
    <mergeCell ref="Z201:AA201"/>
    <mergeCell ref="AB201:AC201"/>
    <mergeCell ref="AD201:AE201"/>
    <mergeCell ref="AF201:AG201"/>
    <mergeCell ref="AD200:AE200"/>
    <mergeCell ref="AF200:AG200"/>
    <mergeCell ref="AH200:AI200"/>
    <mergeCell ref="AJ200:AK200"/>
    <mergeCell ref="AL200:AM200"/>
    <mergeCell ref="AJ199:AK199"/>
    <mergeCell ref="AL199:AM199"/>
    <mergeCell ref="AN199:AO199"/>
    <mergeCell ref="AR199:AS199"/>
    <mergeCell ref="B200:C200"/>
    <mergeCell ref="D200:E200"/>
    <mergeCell ref="F200:G200"/>
    <mergeCell ref="H200:I200"/>
    <mergeCell ref="J200:K200"/>
    <mergeCell ref="L200:M200"/>
    <mergeCell ref="N200:O200"/>
    <mergeCell ref="P200:Q200"/>
    <mergeCell ref="R200:S200"/>
    <mergeCell ref="T200:U200"/>
    <mergeCell ref="Z200:AA200"/>
    <mergeCell ref="AB200:AC200"/>
    <mergeCell ref="Z199:AA199"/>
    <mergeCell ref="AB199:AC199"/>
    <mergeCell ref="AD199:AE199"/>
    <mergeCell ref="AF199:AG199"/>
    <mergeCell ref="AH199:AI199"/>
    <mergeCell ref="L199:M199"/>
    <mergeCell ref="N199:O199"/>
    <mergeCell ref="P199:Q199"/>
    <mergeCell ref="R199:S199"/>
    <mergeCell ref="T199:U199"/>
    <mergeCell ref="B199:C199"/>
    <mergeCell ref="D199:E199"/>
    <mergeCell ref="F199:G199"/>
    <mergeCell ref="H199:I199"/>
    <mergeCell ref="J199:K199"/>
    <mergeCell ref="AJ197:AK197"/>
    <mergeCell ref="AL197:AM197"/>
    <mergeCell ref="AN197:AO197"/>
    <mergeCell ref="AR197:AS197"/>
    <mergeCell ref="Z198:AA198"/>
    <mergeCell ref="AB198:AC198"/>
    <mergeCell ref="AD198:AE198"/>
    <mergeCell ref="AF198:AG198"/>
    <mergeCell ref="AH198:AI198"/>
    <mergeCell ref="AJ198:AK198"/>
    <mergeCell ref="AL198:AM198"/>
    <mergeCell ref="AN198:AO198"/>
    <mergeCell ref="AR198:AS198"/>
    <mergeCell ref="Z197:AA197"/>
    <mergeCell ref="AB197:AC197"/>
    <mergeCell ref="AD197:AE197"/>
    <mergeCell ref="AF197:AG197"/>
    <mergeCell ref="AH197:AI197"/>
    <mergeCell ref="AH196:AI196"/>
    <mergeCell ref="AJ196:AK196"/>
    <mergeCell ref="AL196:AM196"/>
    <mergeCell ref="AN196:AO196"/>
    <mergeCell ref="AR196:AS196"/>
    <mergeCell ref="AN195:AO195"/>
    <mergeCell ref="AR195:AS195"/>
    <mergeCell ref="B196:C196"/>
    <mergeCell ref="D196:E196"/>
    <mergeCell ref="F196:G196"/>
    <mergeCell ref="H196:I196"/>
    <mergeCell ref="J196:K196"/>
    <mergeCell ref="L196:M196"/>
    <mergeCell ref="N196:O196"/>
    <mergeCell ref="P196:Q196"/>
    <mergeCell ref="R196:S196"/>
    <mergeCell ref="T196:U196"/>
    <mergeCell ref="Z196:AA196"/>
    <mergeCell ref="AB196:AC196"/>
    <mergeCell ref="AD196:AE196"/>
    <mergeCell ref="AF196:AG196"/>
    <mergeCell ref="AD195:AE195"/>
    <mergeCell ref="AF195:AG195"/>
    <mergeCell ref="AH195:AI195"/>
    <mergeCell ref="AJ195:AK195"/>
    <mergeCell ref="AL195:AM195"/>
    <mergeCell ref="AJ194:AK194"/>
    <mergeCell ref="AL194:AM194"/>
    <mergeCell ref="AN194:AO194"/>
    <mergeCell ref="AR194:AS194"/>
    <mergeCell ref="B195:C195"/>
    <mergeCell ref="D195:E195"/>
    <mergeCell ref="F195:G195"/>
    <mergeCell ref="H195:I195"/>
    <mergeCell ref="J195:K195"/>
    <mergeCell ref="L195:M195"/>
    <mergeCell ref="N195:O195"/>
    <mergeCell ref="P195:Q195"/>
    <mergeCell ref="R195:S195"/>
    <mergeCell ref="T195:U195"/>
    <mergeCell ref="Z195:AA195"/>
    <mergeCell ref="AB195:AC195"/>
    <mergeCell ref="Z194:AA194"/>
    <mergeCell ref="AB194:AC194"/>
    <mergeCell ref="AD194:AE194"/>
    <mergeCell ref="AF194:AG194"/>
    <mergeCell ref="AH194:AI194"/>
    <mergeCell ref="L194:M194"/>
    <mergeCell ref="N194:O194"/>
    <mergeCell ref="P194:Q194"/>
    <mergeCell ref="R194:S194"/>
    <mergeCell ref="T194:U194"/>
    <mergeCell ref="B194:C194"/>
    <mergeCell ref="D194:E194"/>
    <mergeCell ref="F194:G194"/>
    <mergeCell ref="H194:I194"/>
    <mergeCell ref="J194:K194"/>
    <mergeCell ref="AH193:AI193"/>
    <mergeCell ref="AJ193:AK193"/>
    <mergeCell ref="AL193:AM193"/>
    <mergeCell ref="AN193:AO193"/>
    <mergeCell ref="AR193:AS193"/>
    <mergeCell ref="AN192:AO192"/>
    <mergeCell ref="AR192:AS192"/>
    <mergeCell ref="B193:C193"/>
    <mergeCell ref="D193:E193"/>
    <mergeCell ref="F193:G193"/>
    <mergeCell ref="H193:I193"/>
    <mergeCell ref="J193:K193"/>
    <mergeCell ref="L193:M193"/>
    <mergeCell ref="N193:O193"/>
    <mergeCell ref="P193:Q193"/>
    <mergeCell ref="R193:S193"/>
    <mergeCell ref="T193:U193"/>
    <mergeCell ref="Z193:AA193"/>
    <mergeCell ref="AB193:AC193"/>
    <mergeCell ref="AD193:AE193"/>
    <mergeCell ref="AF193:AG193"/>
    <mergeCell ref="AD192:AE192"/>
    <mergeCell ref="AF192:AG192"/>
    <mergeCell ref="AH192:AI192"/>
    <mergeCell ref="AJ192:AK192"/>
    <mergeCell ref="AL192:AM192"/>
    <mergeCell ref="AJ191:AK191"/>
    <mergeCell ref="AL191:AM191"/>
    <mergeCell ref="AN191:AO191"/>
    <mergeCell ref="AR191:AS191"/>
    <mergeCell ref="B192:C192"/>
    <mergeCell ref="D192:E192"/>
    <mergeCell ref="F192:G192"/>
    <mergeCell ref="H192:I192"/>
    <mergeCell ref="J192:K192"/>
    <mergeCell ref="L192:M192"/>
    <mergeCell ref="N192:O192"/>
    <mergeCell ref="P192:Q192"/>
    <mergeCell ref="R192:S192"/>
    <mergeCell ref="T192:U192"/>
    <mergeCell ref="Z192:AA192"/>
    <mergeCell ref="AB192:AC192"/>
    <mergeCell ref="Z191:AA191"/>
    <mergeCell ref="AB191:AC191"/>
    <mergeCell ref="AD191:AE191"/>
    <mergeCell ref="AF191:AG191"/>
    <mergeCell ref="AH191:AI191"/>
    <mergeCell ref="L191:M191"/>
    <mergeCell ref="N191:O191"/>
    <mergeCell ref="P191:Q191"/>
    <mergeCell ref="R191:S191"/>
    <mergeCell ref="T191:U191"/>
    <mergeCell ref="B191:C191"/>
    <mergeCell ref="D191:E191"/>
    <mergeCell ref="F191:G191"/>
    <mergeCell ref="H191:I191"/>
    <mergeCell ref="J191:K191"/>
    <mergeCell ref="AJ189:AK189"/>
    <mergeCell ref="AL189:AM189"/>
    <mergeCell ref="AN189:AO189"/>
    <mergeCell ref="AR189:AS189"/>
    <mergeCell ref="Z190:AA190"/>
    <mergeCell ref="AD190:AE190"/>
    <mergeCell ref="AH190:AI190"/>
    <mergeCell ref="AL190:AM190"/>
    <mergeCell ref="Z189:AA189"/>
    <mergeCell ref="AB189:AC189"/>
    <mergeCell ref="AD189:AE189"/>
    <mergeCell ref="AF189:AG189"/>
    <mergeCell ref="AH189:AI189"/>
    <mergeCell ref="AH188:AI188"/>
    <mergeCell ref="AJ188:AK188"/>
    <mergeCell ref="AL188:AM188"/>
    <mergeCell ref="AN188:AO188"/>
    <mergeCell ref="AR188:AS188"/>
    <mergeCell ref="B186:U186"/>
    <mergeCell ref="Z186:AS186"/>
    <mergeCell ref="B188:C188"/>
    <mergeCell ref="D188:E188"/>
    <mergeCell ref="F188:G188"/>
    <mergeCell ref="H188:I188"/>
    <mergeCell ref="J188:K188"/>
    <mergeCell ref="L188:M188"/>
    <mergeCell ref="N188:O188"/>
    <mergeCell ref="P188:Q188"/>
    <mergeCell ref="R188:S188"/>
    <mergeCell ref="T188:U188"/>
    <mergeCell ref="Z188:AA188"/>
    <mergeCell ref="AB188:AC188"/>
    <mergeCell ref="AD188:AE188"/>
    <mergeCell ref="AF188:AG188"/>
    <mergeCell ref="AJ185:AK185"/>
    <mergeCell ref="AL185:AM185"/>
    <mergeCell ref="AN185:AO185"/>
    <mergeCell ref="AP185:AQ185"/>
    <mergeCell ref="AR185:AS185"/>
    <mergeCell ref="Z185:AA185"/>
    <mergeCell ref="AB185:AC185"/>
    <mergeCell ref="AD185:AE185"/>
    <mergeCell ref="AF185:AG185"/>
    <mergeCell ref="AH185:AI185"/>
    <mergeCell ref="L185:M185"/>
    <mergeCell ref="N185:O185"/>
    <mergeCell ref="P185:Q185"/>
    <mergeCell ref="R185:S185"/>
    <mergeCell ref="T185:U185"/>
    <mergeCell ref="B185:C185"/>
    <mergeCell ref="D185:E185"/>
    <mergeCell ref="F185:G185"/>
    <mergeCell ref="H185:I185"/>
    <mergeCell ref="J185:K185"/>
    <mergeCell ref="Y181:AU181"/>
    <mergeCell ref="B184:E184"/>
    <mergeCell ref="F184:I184"/>
    <mergeCell ref="J184:M184"/>
    <mergeCell ref="N184:Q184"/>
    <mergeCell ref="R184:U184"/>
    <mergeCell ref="V184:W184"/>
    <mergeCell ref="Z184:AC184"/>
    <mergeCell ref="AD184:AG184"/>
    <mergeCell ref="AH184:AK184"/>
    <mergeCell ref="AL184:AO184"/>
    <mergeCell ref="AP184:AS184"/>
    <mergeCell ref="AT184:AU184"/>
    <mergeCell ref="B109:I109"/>
    <mergeCell ref="A174:K174"/>
    <mergeCell ref="A175:I175"/>
    <mergeCell ref="A176:I176"/>
    <mergeCell ref="A181:W181"/>
    <mergeCell ref="A100:I100"/>
    <mergeCell ref="A101:I101"/>
    <mergeCell ref="A102:I102"/>
    <mergeCell ref="B107:C107"/>
    <mergeCell ref="D107:E107"/>
    <mergeCell ref="F107:G107"/>
    <mergeCell ref="H107:I107"/>
    <mergeCell ref="B18:C18"/>
    <mergeCell ref="D18:E18"/>
    <mergeCell ref="F18:G18"/>
    <mergeCell ref="H18:I18"/>
    <mergeCell ref="B20:I20"/>
  </mergeCells>
  <hyperlinks>
    <hyperlink ref="B10" r:id="rId1" xr:uid="{D1051A0B-A18A-4494-947F-DCCFC64CA9CB}"/>
    <hyperlink ref="B5" r:id="rId2" xr:uid="{83F56F68-680E-4444-9042-DDB56810EF97}"/>
    <hyperlink ref="A100:I100" r:id="rId3" display="1. See Section 7.3 of the User Guide for definitions of personal characteristics." xr:uid="{BD7E5744-EDC8-4D3E-9191-7B80A51A695B}"/>
    <hyperlink ref="A174:K174" r:id="rId4" display="1. See Section 7.1 and 7.2 of the User Guide for definitions of household and area characteristics." xr:uid="{98B2CAFF-38C2-458A-A79B-E410EC789C61}"/>
    <hyperlink ref="A371:E371" r:id="rId5" display="1. See Section 5 of the User Guide for definitions of the various types of intimate violence." xr:uid="{CD35E241-9451-4BE4-9D7A-ECA424176E60}"/>
    <hyperlink ref="A371:H371" r:id="rId6" display="2. See Chapter 5 of the User Guide for definitions of the various types of intimate violence." xr:uid="{64137031-0E0E-433A-A9A3-0C46E741163B}"/>
    <hyperlink ref="A372:W372" r:id="rId7" display="3. See Sections 7.1 and 7.2 of the User Guide for definitions of area and household characteristics." xr:uid="{EA7939D5-0782-43FD-BF1A-50B3AAAC2241}"/>
    <hyperlink ref="Y346:AU346" r:id="rId8" display="3. See Sections 7.1 and 7.2 of the User Guide for definitions of area and household characteristics." xr:uid="{C88AB74A-175F-4A04-A24C-615F0AE99DF4}"/>
    <hyperlink ref="Y345:AC345" r:id="rId9" display="1. See Section 5 of the User Guide for definitions of the various types of intimate violence." xr:uid="{024FECD4-93E5-402F-9FDE-A5FB5863C5A6}"/>
    <hyperlink ref="Y345:AF345" r:id="rId10" display="2. See Chapter 5 of the User Guide for definitions of the various types of intimate violence." xr:uid="{450647F1-AA14-4D4A-9328-B7FF13E3C987}"/>
    <hyperlink ref="A274" r:id="rId11" xr:uid="{3EEBE23D-8F77-43A7-9FB3-00E9C72130E9}"/>
    <hyperlink ref="A179" r:id="rId12" display="https://www.ons.gov.uk/peoplepopulationandcommunity/crimeandjustice/datasets/appendixtablesfocusonviolentcrimeandsexualoffences" xr:uid="{BE5E11D6-16B1-4274-B388-36F1D7D7B808}"/>
    <hyperlink ref="A268:E268" r:id="rId13" display="1. See Section 5 of the User Guide for definitions of the various types of intimate violence." xr:uid="{ECB7E65C-A906-4490-92EA-5EC1264E239C}"/>
    <hyperlink ref="A268:H268" r:id="rId14" display="2. See Chapter 5 of the User Guide for definitions of the various types of intimate violence." xr:uid="{E639CB10-62F9-4D44-BF9D-B00244A74FD8}"/>
    <hyperlink ref="A269:W269" r:id="rId15" display="3. See Sections 7.3 of the User Guide for definitions of area and household characteristics." xr:uid="{FA64BD10-566C-4434-A1B1-422770307770}"/>
    <hyperlink ref="Y252:AU252" r:id="rId16" display="3. See Sections 7.1 and 7.2 of the User Guide for definitions of area and household characteristics." xr:uid="{64FC6120-635E-4FB8-AEDA-F599DBB6A4A6}"/>
    <hyperlink ref="Y251:AC251" r:id="rId17" display="1. See Section 5 of the User Guide for definitions of the various types of intimate violence." xr:uid="{4390489C-DC09-4AAB-A66C-047163BE5F67}"/>
    <hyperlink ref="Y251:AF251" r:id="rId18" display="2. See Chapter 5 of the User Guide for definitions of the various types of intimate violence." xr:uid="{80A7986E-DCA2-4F61-890C-2E9BBBB88468}"/>
  </hyperlinks>
  <pageMargins left="0.7" right="0.7" top="0.75" bottom="0.75" header="0.3" footer="0.3"/>
  <pageSetup paperSize="9" orientation="portrait" r:id="rId19"/>
  <legacyDrawing r:id="rId2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AE70"/>
  <sheetViews>
    <sheetView zoomScale="90" zoomScaleNormal="90" workbookViewId="0"/>
  </sheetViews>
  <sheetFormatPr defaultColWidth="11" defaultRowHeight="14.4"/>
  <cols>
    <col min="1" max="1" width="26.88671875" style="15" customWidth="1"/>
    <col min="2" max="2" width="13.109375" style="15" customWidth="1"/>
    <col min="3" max="16384" width="11" style="15"/>
  </cols>
  <sheetData>
    <row r="1" spans="1:25">
      <c r="A1" t="s">
        <v>187</v>
      </c>
      <c r="B1" s="262" t="s">
        <v>188</v>
      </c>
    </row>
    <row r="2" spans="1:25">
      <c r="A2" t="s">
        <v>189</v>
      </c>
      <c r="B2" s="262" t="s">
        <v>190</v>
      </c>
    </row>
    <row r="3" spans="1:25">
      <c r="A3" t="s">
        <v>191</v>
      </c>
      <c r="B3" s="33" t="s">
        <v>437</v>
      </c>
    </row>
    <row r="4" spans="1:25">
      <c r="A4" t="s">
        <v>192</v>
      </c>
      <c r="B4" s="262" t="s">
        <v>14</v>
      </c>
    </row>
    <row r="5" spans="1:25">
      <c r="A5" t="s">
        <v>193</v>
      </c>
      <c r="B5" s="14" t="s">
        <v>510</v>
      </c>
    </row>
    <row r="6" spans="1:25">
      <c r="A6" t="s">
        <v>194</v>
      </c>
      <c r="B6" s="33" t="s">
        <v>511</v>
      </c>
    </row>
    <row r="7" spans="1:25">
      <c r="A7" t="s">
        <v>195</v>
      </c>
      <c r="B7" s="358">
        <v>43710</v>
      </c>
    </row>
    <row r="8" spans="1:25">
      <c r="A8" t="s">
        <v>196</v>
      </c>
      <c r="B8" s="33" t="s">
        <v>512</v>
      </c>
    </row>
    <row r="9" spans="1:25">
      <c r="A9" t="s">
        <v>197</v>
      </c>
      <c r="B9" s="33" t="s">
        <v>198</v>
      </c>
    </row>
    <row r="10" spans="1:25">
      <c r="A10" t="s">
        <v>199</v>
      </c>
      <c r="B10" s="14" t="s">
        <v>385</v>
      </c>
    </row>
    <row r="11" spans="1:25">
      <c r="A11" t="s">
        <v>200</v>
      </c>
      <c r="B11" s="262" t="s">
        <v>593</v>
      </c>
    </row>
    <row r="12" spans="1:25">
      <c r="A12" t="s">
        <v>201</v>
      </c>
      <c r="B12" s="33" t="s">
        <v>582</v>
      </c>
    </row>
    <row r="13" spans="1:25">
      <c r="B13" s="10"/>
    </row>
    <row r="14" spans="1:25" s="33" customFormat="1"/>
    <row r="15" spans="1:25" s="272" customFormat="1" ht="20.399999999999999" customHeight="1">
      <c r="A15" s="617" t="s">
        <v>584</v>
      </c>
      <c r="B15" s="588"/>
      <c r="C15" s="588"/>
      <c r="D15" s="588"/>
      <c r="E15" s="588"/>
      <c r="F15" s="588"/>
      <c r="G15" s="588"/>
      <c r="H15" s="588"/>
      <c r="I15" s="588"/>
      <c r="J15" s="588"/>
      <c r="K15" s="588"/>
      <c r="L15" s="588"/>
      <c r="M15" s="588"/>
      <c r="N15" s="588"/>
      <c r="O15" s="588"/>
      <c r="P15" s="588"/>
      <c r="Q15" s="588"/>
      <c r="R15" s="588"/>
      <c r="S15" s="588"/>
      <c r="T15" s="588"/>
      <c r="U15" s="588"/>
      <c r="V15" s="588"/>
      <c r="W15" s="588"/>
      <c r="X15" s="588"/>
      <c r="Y15" s="453"/>
    </row>
    <row r="16" spans="1:25" s="272" customFormat="1" ht="14.4" customHeight="1">
      <c r="A16" s="228"/>
      <c r="B16" s="111"/>
      <c r="C16" s="111"/>
      <c r="D16" s="111"/>
      <c r="E16" s="111"/>
      <c r="F16" s="111"/>
      <c r="G16" s="111"/>
      <c r="H16" s="111"/>
      <c r="I16" s="111"/>
      <c r="J16" s="111"/>
      <c r="K16" s="111"/>
      <c r="L16" s="111"/>
      <c r="M16" s="111"/>
      <c r="N16" s="111"/>
      <c r="O16" s="111"/>
      <c r="P16" s="111"/>
      <c r="Q16" s="111"/>
      <c r="R16" s="111"/>
      <c r="S16" s="111"/>
      <c r="T16" s="111"/>
      <c r="U16" s="111"/>
      <c r="V16" s="111"/>
      <c r="W16" s="110"/>
      <c r="X16" s="110"/>
    </row>
    <row r="17" spans="1:31" s="272" customFormat="1" ht="14.4" customHeight="1">
      <c r="A17" s="291" t="s">
        <v>14</v>
      </c>
      <c r="B17" s="374"/>
      <c r="C17" s="374"/>
      <c r="D17" s="374"/>
      <c r="E17" s="374"/>
      <c r="F17" s="374"/>
      <c r="G17" s="374"/>
      <c r="H17" s="374"/>
      <c r="I17" s="374"/>
      <c r="J17" s="374"/>
      <c r="K17" s="374"/>
      <c r="L17" s="374"/>
      <c r="M17" s="374"/>
      <c r="N17" s="374"/>
      <c r="O17" s="374"/>
      <c r="P17" s="374"/>
      <c r="Q17" s="374"/>
      <c r="R17" s="374"/>
      <c r="S17" s="374"/>
      <c r="T17" s="374"/>
      <c r="U17" s="374"/>
      <c r="V17" s="374"/>
      <c r="W17" s="454"/>
      <c r="X17" s="173"/>
      <c r="Y17" s="173" t="s">
        <v>297</v>
      </c>
    </row>
    <row r="18" spans="1:31" s="272" customFormat="1" ht="34.950000000000003" customHeight="1">
      <c r="A18" s="233"/>
      <c r="B18" s="591" t="s">
        <v>499</v>
      </c>
      <c r="C18" s="591"/>
      <c r="D18" s="625"/>
      <c r="E18" s="591" t="s">
        <v>585</v>
      </c>
      <c r="F18" s="591"/>
      <c r="G18" s="625"/>
      <c r="H18" s="591" t="s">
        <v>124</v>
      </c>
      <c r="I18" s="591"/>
      <c r="J18" s="625"/>
      <c r="K18" s="591" t="s">
        <v>586</v>
      </c>
      <c r="L18" s="591"/>
      <c r="M18" s="625"/>
      <c r="N18" s="591" t="s">
        <v>123</v>
      </c>
      <c r="O18" s="591"/>
      <c r="P18" s="625"/>
      <c r="Q18" s="620" t="s">
        <v>587</v>
      </c>
      <c r="R18" s="620"/>
      <c r="S18" s="621"/>
      <c r="T18" s="620" t="s">
        <v>588</v>
      </c>
      <c r="U18" s="620"/>
      <c r="V18" s="621"/>
      <c r="W18" s="594" t="s">
        <v>342</v>
      </c>
      <c r="X18" s="594"/>
      <c r="Y18" s="594"/>
    </row>
    <row r="19" spans="1:31" s="272" customFormat="1" ht="14.4" customHeight="1">
      <c r="A19" s="274"/>
      <c r="B19" s="326" t="s">
        <v>176</v>
      </c>
      <c r="C19" s="326" t="s">
        <v>177</v>
      </c>
      <c r="D19" s="325" t="s">
        <v>500</v>
      </c>
      <c r="E19" s="326" t="s">
        <v>176</v>
      </c>
      <c r="F19" s="326" t="s">
        <v>177</v>
      </c>
      <c r="G19" s="325" t="s">
        <v>500</v>
      </c>
      <c r="H19" s="326" t="s">
        <v>176</v>
      </c>
      <c r="I19" s="326" t="s">
        <v>177</v>
      </c>
      <c r="J19" s="325" t="s">
        <v>500</v>
      </c>
      <c r="K19" s="326" t="s">
        <v>176</v>
      </c>
      <c r="L19" s="326" t="s">
        <v>177</v>
      </c>
      <c r="M19" s="325" t="s">
        <v>500</v>
      </c>
      <c r="N19" s="326" t="s">
        <v>176</v>
      </c>
      <c r="O19" s="326" t="s">
        <v>177</v>
      </c>
      <c r="P19" s="325" t="s">
        <v>500</v>
      </c>
      <c r="Q19" s="326" t="s">
        <v>176</v>
      </c>
      <c r="R19" s="326" t="s">
        <v>177</v>
      </c>
      <c r="S19" s="325" t="s">
        <v>500</v>
      </c>
      <c r="T19" s="326" t="s">
        <v>176</v>
      </c>
      <c r="U19" s="326" t="s">
        <v>177</v>
      </c>
      <c r="V19" s="325" t="s">
        <v>500</v>
      </c>
      <c r="W19" s="327" t="s">
        <v>176</v>
      </c>
      <c r="X19" s="327" t="s">
        <v>177</v>
      </c>
      <c r="Y19" s="326" t="s">
        <v>500</v>
      </c>
      <c r="Z19" s="317"/>
      <c r="AA19" s="317"/>
      <c r="AB19" s="317"/>
      <c r="AC19" s="317"/>
      <c r="AD19" s="317"/>
      <c r="AE19" s="317"/>
    </row>
    <row r="20" spans="1:31" s="272" customFormat="1" ht="14.4" customHeight="1">
      <c r="A20" s="317"/>
      <c r="B20" s="583" t="s">
        <v>298</v>
      </c>
      <c r="C20" s="583"/>
      <c r="D20" s="583"/>
      <c r="E20" s="583"/>
      <c r="F20" s="583"/>
      <c r="G20" s="583"/>
      <c r="H20" s="583"/>
      <c r="I20" s="583"/>
      <c r="J20" s="583"/>
      <c r="K20" s="583"/>
      <c r="L20" s="583"/>
      <c r="M20" s="583"/>
      <c r="N20" s="583"/>
      <c r="O20" s="583"/>
      <c r="P20" s="583"/>
      <c r="Q20" s="583"/>
      <c r="R20" s="583"/>
      <c r="S20" s="583"/>
      <c r="T20" s="583"/>
      <c r="U20" s="583"/>
      <c r="V20" s="622"/>
      <c r="W20" s="455"/>
      <c r="X20" s="455"/>
      <c r="Y20" s="318"/>
      <c r="Z20" s="318"/>
      <c r="AA20" s="318"/>
      <c r="AB20" s="318"/>
      <c r="AC20" s="318"/>
      <c r="AD20" s="318"/>
    </row>
    <row r="21" spans="1:31" s="272" customFormat="1" ht="14.4" customHeight="1">
      <c r="A21" s="319" t="s">
        <v>181</v>
      </c>
      <c r="B21" s="322">
        <v>1.2324004025524933</v>
      </c>
      <c r="C21" s="322">
        <v>4.2471507122942924</v>
      </c>
      <c r="D21" s="323">
        <v>2.7309815090113694</v>
      </c>
      <c r="E21" s="322">
        <v>1.2291580591867943</v>
      </c>
      <c r="F21" s="322">
        <v>4.2229801804846323</v>
      </c>
      <c r="G21" s="323">
        <v>2.7187110249381288</v>
      </c>
      <c r="H21" s="322">
        <v>6.4866728715387401E-2</v>
      </c>
      <c r="I21" s="322">
        <v>0.89906409523567155</v>
      </c>
      <c r="J21" s="323">
        <v>0.47992203908138054</v>
      </c>
      <c r="K21" s="322">
        <v>1.261770549712566E-2</v>
      </c>
      <c r="L21" s="322">
        <v>1.8202190532408059E-2</v>
      </c>
      <c r="M21" s="323">
        <v>1.5393459494918446E-2</v>
      </c>
      <c r="N21" s="322">
        <v>1.1853964199235401</v>
      </c>
      <c r="O21" s="322">
        <v>3.8367379199010809</v>
      </c>
      <c r="P21" s="323">
        <v>2.50643217921015</v>
      </c>
      <c r="Q21" s="322">
        <v>0.95177988988104612</v>
      </c>
      <c r="R21" s="322">
        <v>3.1992009763684992</v>
      </c>
      <c r="S21" s="323">
        <v>2.0667609474211628</v>
      </c>
      <c r="T21" s="322">
        <v>0.36971814097221395</v>
      </c>
      <c r="U21" s="322">
        <v>1.2192594154926588</v>
      </c>
      <c r="V21" s="323">
        <v>0.79183972528031421</v>
      </c>
      <c r="W21" s="87">
        <v>4724</v>
      </c>
      <c r="X21" s="87">
        <v>5460</v>
      </c>
      <c r="Y21" s="87">
        <v>10184</v>
      </c>
      <c r="Z21" s="11"/>
      <c r="AA21" s="11"/>
      <c r="AB21" s="11"/>
      <c r="AC21" s="11"/>
    </row>
    <row r="22" spans="1:31" s="272" customFormat="1" ht="14.4" customHeight="1">
      <c r="A22" s="317"/>
      <c r="B22" s="374"/>
      <c r="C22" s="374"/>
      <c r="D22" s="324"/>
      <c r="E22" s="374"/>
      <c r="F22" s="374"/>
      <c r="G22" s="324"/>
      <c r="H22" s="374"/>
      <c r="I22" s="374"/>
      <c r="J22" s="324"/>
      <c r="K22" s="374"/>
      <c r="L22" s="374"/>
      <c r="M22" s="324"/>
      <c r="N22" s="374"/>
      <c r="O22" s="374"/>
      <c r="P22" s="324"/>
      <c r="Q22" s="374"/>
      <c r="R22" s="374"/>
      <c r="S22" s="324"/>
      <c r="T22" s="374"/>
      <c r="U22" s="374"/>
      <c r="V22" s="324"/>
      <c r="W22" s="66"/>
      <c r="X22" s="66"/>
      <c r="Y22" s="66"/>
    </row>
    <row r="23" spans="1:31" s="272" customFormat="1" ht="14.4" customHeight="1">
      <c r="A23" s="319" t="s">
        <v>299</v>
      </c>
      <c r="B23" s="374"/>
      <c r="C23" s="374"/>
      <c r="D23" s="324"/>
      <c r="E23" s="374"/>
      <c r="F23" s="374"/>
      <c r="G23" s="324"/>
      <c r="H23" s="374"/>
      <c r="I23" s="374"/>
      <c r="J23" s="324"/>
      <c r="K23" s="374"/>
      <c r="L23" s="374"/>
      <c r="M23" s="324"/>
      <c r="N23" s="374"/>
      <c r="O23" s="374"/>
      <c r="P23" s="324"/>
      <c r="Q23" s="374"/>
      <c r="R23" s="374"/>
      <c r="S23" s="324"/>
      <c r="T23" s="374"/>
      <c r="U23" s="374"/>
      <c r="V23" s="324"/>
      <c r="W23" s="66"/>
      <c r="X23" s="66"/>
      <c r="Y23" s="66"/>
    </row>
    <row r="24" spans="1:31" s="272" customFormat="1" ht="14.4" customHeight="1">
      <c r="A24" s="317" t="s">
        <v>183</v>
      </c>
      <c r="B24" s="375">
        <v>2.2660145339279332</v>
      </c>
      <c r="C24" s="375">
        <v>15.836387978548027</v>
      </c>
      <c r="D24" s="456">
        <v>8.4536513568366782</v>
      </c>
      <c r="E24" s="375">
        <v>2.2459419375175957</v>
      </c>
      <c r="F24" s="375">
        <v>15.836387978548027</v>
      </c>
      <c r="G24" s="456">
        <v>8.4127471064758872</v>
      </c>
      <c r="H24" s="375">
        <v>0</v>
      </c>
      <c r="I24" s="375">
        <v>2.8447370894691022</v>
      </c>
      <c r="J24" s="456">
        <v>1.2878287407940356</v>
      </c>
      <c r="K24" s="375">
        <v>0</v>
      </c>
      <c r="L24" s="375">
        <v>0</v>
      </c>
      <c r="M24" s="456">
        <v>0</v>
      </c>
      <c r="N24" s="375">
        <v>2.2459419375175957</v>
      </c>
      <c r="O24" s="375">
        <v>15.765318728511323</v>
      </c>
      <c r="P24" s="456">
        <v>8.3955737227519656</v>
      </c>
      <c r="Q24" s="375">
        <v>1.7104344225956871</v>
      </c>
      <c r="R24" s="375">
        <v>14.938323539440351</v>
      </c>
      <c r="S24" s="456">
        <v>7.6324488067325209</v>
      </c>
      <c r="T24" s="375">
        <v>1.7443252904108908</v>
      </c>
      <c r="U24" s="375">
        <v>3.2119342883396951</v>
      </c>
      <c r="V24" s="456">
        <v>2.4068027384859945</v>
      </c>
      <c r="W24" s="88">
        <v>223</v>
      </c>
      <c r="X24" s="88">
        <v>197</v>
      </c>
      <c r="Y24" s="88">
        <v>420</v>
      </c>
    </row>
    <row r="25" spans="1:31" s="272" customFormat="1" ht="14.4" customHeight="1">
      <c r="A25" s="317" t="s">
        <v>184</v>
      </c>
      <c r="B25" s="375">
        <v>3.6054796444223909</v>
      </c>
      <c r="C25" s="375">
        <v>11.096069081204989</v>
      </c>
      <c r="D25" s="456">
        <v>7.1342086817007679</v>
      </c>
      <c r="E25" s="375">
        <v>3.601372130869871</v>
      </c>
      <c r="F25" s="375">
        <v>11.069502984090231</v>
      </c>
      <c r="G25" s="456">
        <v>7.121860605182099</v>
      </c>
      <c r="H25" s="375">
        <v>0</v>
      </c>
      <c r="I25" s="375">
        <v>1.9059596767992428</v>
      </c>
      <c r="J25" s="456">
        <v>0.89991343458274398</v>
      </c>
      <c r="K25" s="375">
        <v>0</v>
      </c>
      <c r="L25" s="375">
        <v>0</v>
      </c>
      <c r="M25" s="456">
        <v>0</v>
      </c>
      <c r="N25" s="375">
        <v>3.5883749990888769</v>
      </c>
      <c r="O25" s="375">
        <v>10.072858843128325</v>
      </c>
      <c r="P25" s="456">
        <v>6.6448722996967673</v>
      </c>
      <c r="Q25" s="375">
        <v>3.3378939638963554</v>
      </c>
      <c r="R25" s="375">
        <v>9.8532920099910619</v>
      </c>
      <c r="S25" s="456">
        <v>6.3918693471349766</v>
      </c>
      <c r="T25" s="375">
        <v>0.27523088042958821</v>
      </c>
      <c r="U25" s="375">
        <v>3.2404922787517063</v>
      </c>
      <c r="V25" s="456">
        <v>1.6763406280642801</v>
      </c>
      <c r="W25" s="88">
        <v>341</v>
      </c>
      <c r="X25" s="88">
        <v>357</v>
      </c>
      <c r="Y25" s="88">
        <v>698</v>
      </c>
    </row>
    <row r="26" spans="1:31" s="272" customFormat="1" ht="14.4" customHeight="1">
      <c r="A26" s="317" t="s">
        <v>171</v>
      </c>
      <c r="B26" s="375">
        <v>2.1200878850968423</v>
      </c>
      <c r="C26" s="375">
        <v>3.1563797097966417</v>
      </c>
      <c r="D26" s="456">
        <v>2.6338783753343296</v>
      </c>
      <c r="E26" s="375">
        <v>2.1087420183032717</v>
      </c>
      <c r="F26" s="375">
        <v>3.1202215001911822</v>
      </c>
      <c r="G26" s="456">
        <v>2.6100072302757331</v>
      </c>
      <c r="H26" s="375">
        <v>0.22524523096368579</v>
      </c>
      <c r="I26" s="375">
        <v>0.71310704155693272</v>
      </c>
      <c r="J26" s="456">
        <v>0.46679692362939185</v>
      </c>
      <c r="K26" s="375">
        <v>5.2946851421509518E-2</v>
      </c>
      <c r="L26" s="375">
        <v>7.6733191791175104E-2</v>
      </c>
      <c r="M26" s="456">
        <v>6.4742409366731271E-2</v>
      </c>
      <c r="N26" s="375">
        <v>1.986826528654553</v>
      </c>
      <c r="O26" s="375">
        <v>2.7960895766197185</v>
      </c>
      <c r="P26" s="456">
        <v>2.3890280514947477</v>
      </c>
      <c r="Q26" s="375">
        <v>1.5159173346503445</v>
      </c>
      <c r="R26" s="375">
        <v>2.026242646163277</v>
      </c>
      <c r="S26" s="456">
        <v>1.7683784639466966</v>
      </c>
      <c r="T26" s="375">
        <v>0.60370038711100416</v>
      </c>
      <c r="U26" s="375">
        <v>0.92533229182759924</v>
      </c>
      <c r="V26" s="456">
        <v>0.76306366232518053</v>
      </c>
      <c r="W26" s="88">
        <v>1063</v>
      </c>
      <c r="X26" s="88">
        <v>1302</v>
      </c>
      <c r="Y26" s="88">
        <v>2365</v>
      </c>
    </row>
    <row r="27" spans="1:31" s="272" customFormat="1" ht="14.4" customHeight="1">
      <c r="A27" s="317" t="s">
        <v>172</v>
      </c>
      <c r="B27" s="375">
        <v>0.2237874068805551</v>
      </c>
      <c r="C27" s="375">
        <v>1.7292202046427798</v>
      </c>
      <c r="D27" s="456">
        <v>0.98147791733747158</v>
      </c>
      <c r="E27" s="375">
        <v>0.22356640418160517</v>
      </c>
      <c r="F27" s="375">
        <v>1.7208738681523397</v>
      </c>
      <c r="G27" s="456">
        <v>0.97860858434163922</v>
      </c>
      <c r="H27" s="375">
        <v>0</v>
      </c>
      <c r="I27" s="375">
        <v>0.2120703454834893</v>
      </c>
      <c r="J27" s="456">
        <v>0.10705520936291008</v>
      </c>
      <c r="K27" s="375">
        <v>0</v>
      </c>
      <c r="L27" s="375">
        <v>0</v>
      </c>
      <c r="M27" s="456">
        <v>0</v>
      </c>
      <c r="N27" s="375">
        <v>0.22183265105367397</v>
      </c>
      <c r="O27" s="375">
        <v>1.5846374307146591</v>
      </c>
      <c r="P27" s="456">
        <v>0.90922064831105176</v>
      </c>
      <c r="Q27" s="375">
        <v>0.16883544339124132</v>
      </c>
      <c r="R27" s="375">
        <v>1.0961372569419856</v>
      </c>
      <c r="S27" s="456">
        <v>0.63447285188101299</v>
      </c>
      <c r="T27" s="375">
        <v>5.3619026920346403E-2</v>
      </c>
      <c r="U27" s="375">
        <v>0.54792989263289948</v>
      </c>
      <c r="V27" s="456">
        <v>0.30185393119433734</v>
      </c>
      <c r="W27" s="88">
        <v>1176</v>
      </c>
      <c r="X27" s="88">
        <v>1414</v>
      </c>
      <c r="Y27" s="88">
        <v>2590</v>
      </c>
    </row>
    <row r="28" spans="1:31" s="272" customFormat="1" ht="14.4" customHeight="1">
      <c r="A28" s="317" t="s">
        <v>173</v>
      </c>
      <c r="B28" s="375">
        <v>0.23606237894252011</v>
      </c>
      <c r="C28" s="375">
        <v>2.0710768601818965</v>
      </c>
      <c r="D28" s="456">
        <v>1.1682978168650047</v>
      </c>
      <c r="E28" s="375">
        <v>0.23600841300190142</v>
      </c>
      <c r="F28" s="375">
        <v>2.0619592305413459</v>
      </c>
      <c r="G28" s="456">
        <v>1.165548404857782</v>
      </c>
      <c r="H28" s="375">
        <v>4.5591365491395495E-2</v>
      </c>
      <c r="I28" s="375">
        <v>0.75547332486747742</v>
      </c>
      <c r="J28" s="456">
        <v>0.40677457310511916</v>
      </c>
      <c r="K28" s="375">
        <v>0</v>
      </c>
      <c r="L28" s="375">
        <v>0</v>
      </c>
      <c r="M28" s="456">
        <v>0</v>
      </c>
      <c r="N28" s="375">
        <v>0.18966016090811608</v>
      </c>
      <c r="O28" s="375">
        <v>1.6991519254694507</v>
      </c>
      <c r="P28" s="456">
        <v>0.95908175500176363</v>
      </c>
      <c r="Q28" s="375">
        <v>4.6267231907748271E-2</v>
      </c>
      <c r="R28" s="375">
        <v>1.2582095023866982</v>
      </c>
      <c r="S28" s="456">
        <v>0.66307692342083135</v>
      </c>
      <c r="T28" s="375">
        <v>0.14429196417120274</v>
      </c>
      <c r="U28" s="375">
        <v>0.6928353666828988</v>
      </c>
      <c r="V28" s="456">
        <v>0.42350563467373492</v>
      </c>
      <c r="W28" s="88">
        <v>1291</v>
      </c>
      <c r="X28" s="88">
        <v>1473</v>
      </c>
      <c r="Y28" s="88">
        <v>2764</v>
      </c>
    </row>
    <row r="29" spans="1:31" s="272" customFormat="1" ht="14.4" customHeight="1">
      <c r="A29" s="317" t="s">
        <v>185</v>
      </c>
      <c r="B29" s="375">
        <v>0.1020088682201012</v>
      </c>
      <c r="C29" s="375">
        <v>2.6676939038757661</v>
      </c>
      <c r="D29" s="456">
        <v>1.4332199306857381</v>
      </c>
      <c r="E29" s="375">
        <v>0.10180612303222682</v>
      </c>
      <c r="F29" s="375">
        <v>2.6446717063812679</v>
      </c>
      <c r="G29" s="456">
        <v>1.4254159631744225</v>
      </c>
      <c r="H29" s="375">
        <v>0</v>
      </c>
      <c r="I29" s="375">
        <v>0.82121486251225373</v>
      </c>
      <c r="J29" s="456">
        <v>0.42794981578724922</v>
      </c>
      <c r="K29" s="375">
        <v>0</v>
      </c>
      <c r="L29" s="375">
        <v>0</v>
      </c>
      <c r="M29" s="456">
        <v>0</v>
      </c>
      <c r="N29" s="375">
        <v>0.10131581707150442</v>
      </c>
      <c r="O29" s="375">
        <v>1.9879443370897891</v>
      </c>
      <c r="P29" s="456">
        <v>1.0847883886022458</v>
      </c>
      <c r="Q29" s="375">
        <v>0.10171004035660063</v>
      </c>
      <c r="R29" s="375">
        <v>0.79689720347341331</v>
      </c>
      <c r="S29" s="456">
        <v>0.46345354344018569</v>
      </c>
      <c r="T29" s="375">
        <v>0</v>
      </c>
      <c r="U29" s="375">
        <v>1.2121590280140138</v>
      </c>
      <c r="V29" s="456">
        <v>0.62972270585262446</v>
      </c>
      <c r="W29" s="88">
        <v>630</v>
      </c>
      <c r="X29" s="88">
        <v>717</v>
      </c>
      <c r="Y29" s="88">
        <v>1347</v>
      </c>
    </row>
    <row r="30" spans="1:31" s="272" customFormat="1" ht="14.4" customHeight="1">
      <c r="A30" s="317"/>
      <c r="B30" s="374"/>
      <c r="C30" s="374"/>
      <c r="D30" s="324"/>
      <c r="E30" s="374"/>
      <c r="F30" s="374"/>
      <c r="G30" s="324"/>
      <c r="H30" s="374"/>
      <c r="I30" s="374"/>
      <c r="J30" s="324"/>
      <c r="K30" s="374"/>
      <c r="L30" s="374"/>
      <c r="M30" s="324"/>
      <c r="N30" s="374"/>
      <c r="O30" s="374"/>
      <c r="P30" s="324"/>
      <c r="Q30" s="374"/>
      <c r="R30" s="374"/>
      <c r="S30" s="324"/>
      <c r="T30" s="374"/>
      <c r="U30" s="374"/>
      <c r="V30" s="324"/>
      <c r="W30" s="66"/>
      <c r="X30" s="66"/>
      <c r="Y30" s="66"/>
    </row>
    <row r="31" spans="1:31" s="272" customFormat="1" ht="14.4" customHeight="1">
      <c r="A31" s="319" t="s">
        <v>229</v>
      </c>
      <c r="B31" s="374"/>
      <c r="C31" s="374"/>
      <c r="D31" s="324"/>
      <c r="E31" s="374"/>
      <c r="F31" s="374"/>
      <c r="G31" s="324"/>
      <c r="H31" s="374"/>
      <c r="I31" s="374"/>
      <c r="J31" s="324"/>
      <c r="K31" s="374"/>
      <c r="L31" s="374"/>
      <c r="M31" s="324"/>
      <c r="N31" s="374"/>
      <c r="O31" s="374"/>
      <c r="P31" s="324"/>
      <c r="Q31" s="374"/>
      <c r="R31" s="374"/>
      <c r="S31" s="324"/>
      <c r="T31" s="374"/>
      <c r="U31" s="374"/>
      <c r="V31" s="324"/>
      <c r="W31" s="66"/>
      <c r="X31" s="66"/>
      <c r="Y31" s="66"/>
    </row>
    <row r="32" spans="1:31" s="272" customFormat="1" ht="14.4" customHeight="1">
      <c r="A32" s="317" t="s">
        <v>132</v>
      </c>
      <c r="B32" s="374">
        <v>1.3271151476634762</v>
      </c>
      <c r="C32" s="374">
        <v>4.0343237282538453</v>
      </c>
      <c r="D32" s="324">
        <v>2.6790605274967652</v>
      </c>
      <c r="E32" s="374">
        <v>1.3241753249245349</v>
      </c>
      <c r="F32" s="374">
        <v>4.0121672988676806</v>
      </c>
      <c r="G32" s="324">
        <v>2.6677068259902579</v>
      </c>
      <c r="H32" s="374">
        <v>3.1399840770719029E-2</v>
      </c>
      <c r="I32" s="374">
        <v>0.90162835465817515</v>
      </c>
      <c r="J32" s="324">
        <v>0.4662978031002602</v>
      </c>
      <c r="K32" s="374">
        <v>0</v>
      </c>
      <c r="L32" s="374">
        <v>2.1392177542897978E-2</v>
      </c>
      <c r="M32" s="324">
        <v>1.0685509180192539E-2</v>
      </c>
      <c r="N32" s="374">
        <v>1.289414352630696</v>
      </c>
      <c r="O32" s="374">
        <v>3.5650872595989078</v>
      </c>
      <c r="P32" s="324">
        <v>2.4291009499499006</v>
      </c>
      <c r="Q32" s="374">
        <v>1.0405889825897896</v>
      </c>
      <c r="R32" s="374">
        <v>3.0744510610306373</v>
      </c>
      <c r="S32" s="324">
        <v>2.0540707650777144</v>
      </c>
      <c r="T32" s="374">
        <v>0.40857063833118712</v>
      </c>
      <c r="U32" s="374">
        <v>1.0980488918645708</v>
      </c>
      <c r="V32" s="324">
        <v>0.7530132504055731</v>
      </c>
      <c r="W32" s="66">
        <v>4067</v>
      </c>
      <c r="X32" s="66">
        <v>4763</v>
      </c>
      <c r="Y32" s="66">
        <v>8830</v>
      </c>
    </row>
    <row r="33" spans="1:25" s="272" customFormat="1" ht="14.4" customHeight="1">
      <c r="A33" s="317" t="s">
        <v>501</v>
      </c>
      <c r="B33" s="374">
        <v>0</v>
      </c>
      <c r="C33" s="374">
        <v>6.7308262744490452</v>
      </c>
      <c r="D33" s="324">
        <v>3.6637769380538372</v>
      </c>
      <c r="E33" s="374">
        <v>0</v>
      </c>
      <c r="F33" s="374">
        <v>6.6897593899013721</v>
      </c>
      <c r="G33" s="324">
        <v>3.6515751872806579</v>
      </c>
      <c r="H33" s="374">
        <v>0</v>
      </c>
      <c r="I33" s="374">
        <v>1.7500992438837999</v>
      </c>
      <c r="J33" s="324">
        <v>0.95824147993588837</v>
      </c>
      <c r="K33" s="374">
        <v>0</v>
      </c>
      <c r="L33" s="374">
        <v>0</v>
      </c>
      <c r="M33" s="324">
        <v>0</v>
      </c>
      <c r="N33" s="374">
        <v>0</v>
      </c>
      <c r="O33" s="374">
        <v>6.6657988488373539</v>
      </c>
      <c r="P33" s="324">
        <v>3.6444245766029919</v>
      </c>
      <c r="Q33" s="374">
        <v>0</v>
      </c>
      <c r="R33" s="374">
        <v>3.562338299813284</v>
      </c>
      <c r="S33" s="324">
        <v>1.9124044570077572</v>
      </c>
      <c r="T33" s="374">
        <v>0</v>
      </c>
      <c r="U33" s="374">
        <v>3.2650360686601325</v>
      </c>
      <c r="V33" s="324">
        <v>1.785109026234067</v>
      </c>
      <c r="W33" s="66">
        <v>63</v>
      </c>
      <c r="X33" s="66">
        <v>78</v>
      </c>
      <c r="Y33" s="66">
        <v>141</v>
      </c>
    </row>
    <row r="34" spans="1:25" s="272" customFormat="1" ht="14.4" customHeight="1">
      <c r="A34" s="317" t="s">
        <v>162</v>
      </c>
      <c r="B34" s="374">
        <v>0.47305466139036101</v>
      </c>
      <c r="C34" s="374">
        <v>3.5741935764169592</v>
      </c>
      <c r="D34" s="324">
        <v>1.8376703182723719</v>
      </c>
      <c r="E34" s="374">
        <v>0.46953583749763789</v>
      </c>
      <c r="F34" s="374">
        <v>3.555798257816885</v>
      </c>
      <c r="G34" s="324">
        <v>1.825851643621033</v>
      </c>
      <c r="H34" s="374">
        <v>0.2517101934368462</v>
      </c>
      <c r="I34" s="374">
        <v>0.48522724007740003</v>
      </c>
      <c r="J34" s="324">
        <v>0.35462592617421768</v>
      </c>
      <c r="K34" s="374">
        <v>0</v>
      </c>
      <c r="L34" s="374">
        <v>0</v>
      </c>
      <c r="M34" s="324">
        <v>0</v>
      </c>
      <c r="N34" s="374">
        <v>0.4647311974489664</v>
      </c>
      <c r="O34" s="374">
        <v>3.532645481943971</v>
      </c>
      <c r="P34" s="324">
        <v>1.8101480160763941</v>
      </c>
      <c r="Q34" s="374">
        <v>0.21761563193919217</v>
      </c>
      <c r="R34" s="374">
        <v>2.0930740651810389</v>
      </c>
      <c r="S34" s="324">
        <v>1.0402572128021665</v>
      </c>
      <c r="T34" s="374">
        <v>0.24969250206272064</v>
      </c>
      <c r="U34" s="374">
        <v>1.4863189117356692</v>
      </c>
      <c r="V34" s="324">
        <v>0.78732192944195356</v>
      </c>
      <c r="W34" s="66">
        <v>394</v>
      </c>
      <c r="X34" s="66">
        <v>352</v>
      </c>
      <c r="Y34" s="66">
        <v>746</v>
      </c>
    </row>
    <row r="35" spans="1:25" s="272" customFormat="1" ht="14.4" customHeight="1">
      <c r="A35" s="317" t="s">
        <v>163</v>
      </c>
      <c r="B35" s="374">
        <v>1.8531151627050297</v>
      </c>
      <c r="C35" s="375">
        <v>9.170244217728829</v>
      </c>
      <c r="D35" s="324">
        <v>6.0179745452722937</v>
      </c>
      <c r="E35" s="374">
        <v>1.8531151627050297</v>
      </c>
      <c r="F35" s="374">
        <v>9.0367666065523782</v>
      </c>
      <c r="G35" s="324">
        <v>5.9678016265313643</v>
      </c>
      <c r="H35" s="374">
        <v>0.43546493498195737</v>
      </c>
      <c r="I35" s="374">
        <v>1.6636077394047737</v>
      </c>
      <c r="J35" s="324">
        <v>1.1428752725175229</v>
      </c>
      <c r="K35" s="374">
        <v>0.43397722012254297</v>
      </c>
      <c r="L35" s="374">
        <v>0</v>
      </c>
      <c r="M35" s="324">
        <v>0.18624619168165274</v>
      </c>
      <c r="N35" s="374">
        <v>1.4022208567666941</v>
      </c>
      <c r="O35" s="374">
        <v>8.9707137743371064</v>
      </c>
      <c r="P35" s="324">
        <v>5.7306562193191137</v>
      </c>
      <c r="Q35" s="374">
        <v>1.4309118985962648</v>
      </c>
      <c r="R35" s="374">
        <v>7.542163377011514</v>
      </c>
      <c r="S35" s="324">
        <v>4.9471838912104618</v>
      </c>
      <c r="T35" s="374">
        <v>0</v>
      </c>
      <c r="U35" s="374">
        <v>2.8967069259247857</v>
      </c>
      <c r="V35" s="324">
        <v>1.6568778417620527</v>
      </c>
      <c r="W35" s="66">
        <v>140</v>
      </c>
      <c r="X35" s="66">
        <v>205</v>
      </c>
      <c r="Y35" s="66">
        <v>345</v>
      </c>
    </row>
    <row r="36" spans="1:25" s="272" customFormat="1" ht="14.4" customHeight="1">
      <c r="A36" s="317" t="s">
        <v>131</v>
      </c>
      <c r="B36" s="374">
        <v>0.90795430847430691</v>
      </c>
      <c r="C36" s="375">
        <v>0.95675516253528659</v>
      </c>
      <c r="D36" s="324">
        <v>0.93198530623704057</v>
      </c>
      <c r="E36" s="374">
        <v>0.90795430847430691</v>
      </c>
      <c r="F36" s="374">
        <v>0.95675516253528659</v>
      </c>
      <c r="G36" s="324">
        <v>0.93198530623704057</v>
      </c>
      <c r="H36" s="374">
        <v>0</v>
      </c>
      <c r="I36" s="374">
        <v>0</v>
      </c>
      <c r="J36" s="324">
        <v>0</v>
      </c>
      <c r="K36" s="374">
        <v>0</v>
      </c>
      <c r="L36" s="374">
        <v>0</v>
      </c>
      <c r="M36" s="324">
        <v>0</v>
      </c>
      <c r="N36" s="374">
        <v>0.8833502318269788</v>
      </c>
      <c r="O36" s="374">
        <v>0.93258436734480132</v>
      </c>
      <c r="P36" s="324">
        <v>0.90757140180273355</v>
      </c>
      <c r="Q36" s="374">
        <v>0.8833502318269788</v>
      </c>
      <c r="R36" s="374">
        <v>0.93258436734480132</v>
      </c>
      <c r="S36" s="324">
        <v>0.90757140180273355</v>
      </c>
      <c r="T36" s="374">
        <v>0</v>
      </c>
      <c r="U36" s="374">
        <v>0</v>
      </c>
      <c r="V36" s="324">
        <v>0</v>
      </c>
      <c r="W36" s="66">
        <v>59</v>
      </c>
      <c r="X36" s="66">
        <v>57</v>
      </c>
      <c r="Y36" s="66">
        <v>116</v>
      </c>
    </row>
    <row r="37" spans="1:25" s="272" customFormat="1" ht="14.4" customHeight="1">
      <c r="A37" s="317"/>
      <c r="B37" s="374"/>
      <c r="C37" s="374"/>
      <c r="D37" s="324"/>
      <c r="E37" s="374"/>
      <c r="F37" s="374"/>
      <c r="G37" s="324"/>
      <c r="H37" s="374"/>
      <c r="I37" s="374"/>
      <c r="J37" s="324"/>
      <c r="K37" s="374"/>
      <c r="L37" s="374"/>
      <c r="M37" s="324"/>
      <c r="N37" s="374"/>
      <c r="O37" s="374"/>
      <c r="P37" s="324"/>
      <c r="Q37" s="374"/>
      <c r="R37" s="374"/>
      <c r="S37" s="324"/>
      <c r="T37" s="374"/>
      <c r="U37" s="374"/>
      <c r="V37" s="324"/>
      <c r="W37" s="66"/>
      <c r="X37" s="66"/>
      <c r="Y37" s="66"/>
    </row>
    <row r="38" spans="1:25" s="272" customFormat="1" ht="14.4" customHeight="1">
      <c r="A38" s="319" t="s">
        <v>502</v>
      </c>
      <c r="B38" s="374"/>
      <c r="C38" s="374"/>
      <c r="D38" s="324"/>
      <c r="E38" s="374"/>
      <c r="F38" s="374"/>
      <c r="G38" s="324"/>
      <c r="H38" s="374"/>
      <c r="I38" s="374"/>
      <c r="J38" s="324"/>
      <c r="K38" s="374"/>
      <c r="L38" s="374"/>
      <c r="M38" s="324"/>
      <c r="N38" s="374"/>
      <c r="O38" s="374"/>
      <c r="P38" s="324"/>
      <c r="Q38" s="374"/>
      <c r="R38" s="374"/>
      <c r="S38" s="324"/>
      <c r="T38" s="374"/>
      <c r="U38" s="374"/>
      <c r="V38" s="324"/>
      <c r="W38" s="66"/>
      <c r="X38" s="66"/>
      <c r="Y38" s="66"/>
    </row>
    <row r="39" spans="1:25" s="272" customFormat="1" ht="13.95" customHeight="1">
      <c r="A39" s="317" t="s">
        <v>503</v>
      </c>
      <c r="B39" s="374">
        <v>1.1051766682885673</v>
      </c>
      <c r="C39" s="374">
        <v>7.540499338397944</v>
      </c>
      <c r="D39" s="324">
        <v>4.8176252762256633</v>
      </c>
      <c r="E39" s="374">
        <v>1.1019194868351694</v>
      </c>
      <c r="F39" s="374">
        <v>7.531295764633005</v>
      </c>
      <c r="G39" s="324">
        <v>4.8082219847830192</v>
      </c>
      <c r="H39" s="374">
        <v>0</v>
      </c>
      <c r="I39" s="374">
        <v>2.8459390243599767</v>
      </c>
      <c r="J39" s="324">
        <v>1.6397947958629748</v>
      </c>
      <c r="K39" s="374">
        <v>0</v>
      </c>
      <c r="L39" s="374">
        <v>0</v>
      </c>
      <c r="M39" s="324">
        <v>0</v>
      </c>
      <c r="N39" s="374">
        <v>1.0898402989771481</v>
      </c>
      <c r="O39" s="374">
        <v>6.267541156337666</v>
      </c>
      <c r="P39" s="324">
        <v>4.0760504975494944</v>
      </c>
      <c r="Q39" s="374">
        <v>1.0995373286460743</v>
      </c>
      <c r="R39" s="374">
        <v>4.4806339067187411</v>
      </c>
      <c r="S39" s="324">
        <v>3.0442569145204406</v>
      </c>
      <c r="T39" s="374">
        <v>0.65977627868217892</v>
      </c>
      <c r="U39" s="374">
        <v>2.6057473236601894</v>
      </c>
      <c r="V39" s="324">
        <v>1.7761726097009318</v>
      </c>
      <c r="W39" s="66">
        <v>481</v>
      </c>
      <c r="X39" s="66">
        <v>727</v>
      </c>
      <c r="Y39" s="66">
        <v>1208</v>
      </c>
    </row>
    <row r="40" spans="1:25" s="272" customFormat="1" ht="14.4" customHeight="1">
      <c r="A40" s="317" t="s">
        <v>504</v>
      </c>
      <c r="B40" s="374">
        <v>1.2514551184850193</v>
      </c>
      <c r="C40" s="374">
        <v>3.7626358295338074</v>
      </c>
      <c r="D40" s="324">
        <v>2.4756720987851968</v>
      </c>
      <c r="E40" s="374">
        <v>1.2481823125366311</v>
      </c>
      <c r="F40" s="374">
        <v>3.7380886785883805</v>
      </c>
      <c r="G40" s="324">
        <v>2.4634773798196199</v>
      </c>
      <c r="H40" s="374">
        <v>7.1464249909333935E-2</v>
      </c>
      <c r="I40" s="374">
        <v>0.63838795221966005</v>
      </c>
      <c r="J40" s="324">
        <v>0.34818480858776746</v>
      </c>
      <c r="K40" s="374">
        <v>1.3902688969471931E-2</v>
      </c>
      <c r="L40" s="374">
        <v>2.0832410047901137E-2</v>
      </c>
      <c r="M40" s="324">
        <v>1.7281297278035949E-2</v>
      </c>
      <c r="N40" s="374">
        <v>1.2011912433041296</v>
      </c>
      <c r="O40" s="374">
        <v>3.4673782777944346</v>
      </c>
      <c r="P40" s="324">
        <v>2.3088777559541001</v>
      </c>
      <c r="Q40" s="374">
        <v>0.94285999684413335</v>
      </c>
      <c r="R40" s="374">
        <v>2.9950266518221369</v>
      </c>
      <c r="S40" s="324">
        <v>1.9414653802673398</v>
      </c>
      <c r="T40" s="374">
        <v>0.34361049944578248</v>
      </c>
      <c r="U40" s="374">
        <v>1.0266629989773595</v>
      </c>
      <c r="V40" s="324">
        <v>0.67664873911933265</v>
      </c>
      <c r="W40" s="66">
        <v>4213</v>
      </c>
      <c r="X40" s="66">
        <v>4698</v>
      </c>
      <c r="Y40" s="66">
        <v>8911</v>
      </c>
    </row>
    <row r="41" spans="1:25" s="272" customFormat="1" ht="14.4" customHeight="1">
      <c r="A41" s="317"/>
      <c r="B41" s="374"/>
      <c r="C41" s="374"/>
      <c r="D41" s="324"/>
      <c r="E41" s="374"/>
      <c r="F41" s="374"/>
      <c r="G41" s="324"/>
      <c r="H41" s="374"/>
      <c r="I41" s="374"/>
      <c r="J41" s="324"/>
      <c r="K41" s="374"/>
      <c r="L41" s="374"/>
      <c r="M41" s="324"/>
      <c r="N41" s="374"/>
      <c r="O41" s="374"/>
      <c r="P41" s="324"/>
      <c r="Q41" s="374"/>
      <c r="R41" s="374"/>
      <c r="S41" s="324"/>
      <c r="T41" s="374"/>
      <c r="U41" s="374"/>
      <c r="V41" s="324"/>
      <c r="W41" s="66"/>
      <c r="X41" s="66"/>
      <c r="Y41" s="66"/>
    </row>
    <row r="42" spans="1:25" s="272" customFormat="1" ht="14.4" customHeight="1">
      <c r="A42" s="320" t="s">
        <v>505</v>
      </c>
      <c r="B42" s="374"/>
      <c r="C42" s="374"/>
      <c r="D42" s="324"/>
      <c r="E42" s="374"/>
      <c r="F42" s="374"/>
      <c r="G42" s="324"/>
      <c r="H42" s="374"/>
      <c r="I42" s="374"/>
      <c r="J42" s="324"/>
      <c r="K42" s="374"/>
      <c r="L42" s="374"/>
      <c r="M42" s="324"/>
      <c r="N42" s="374"/>
      <c r="O42" s="374"/>
      <c r="P42" s="324"/>
      <c r="Q42" s="374"/>
      <c r="R42" s="374"/>
      <c r="S42" s="324"/>
      <c r="T42" s="374"/>
      <c r="U42" s="374"/>
      <c r="V42" s="324"/>
      <c r="W42" s="66"/>
      <c r="X42" s="66"/>
      <c r="Y42" s="66"/>
    </row>
    <row r="43" spans="1:25" s="272" customFormat="1" ht="14.4" customHeight="1">
      <c r="A43" s="321" t="s">
        <v>506</v>
      </c>
      <c r="B43" s="374">
        <v>1.3503959852693468</v>
      </c>
      <c r="C43" s="374">
        <v>4.3989885159924542</v>
      </c>
      <c r="D43" s="324">
        <v>2.8718416063895553</v>
      </c>
      <c r="E43" s="374">
        <v>1.3469476959002828</v>
      </c>
      <c r="F43" s="374">
        <v>4.378363290817413</v>
      </c>
      <c r="G43" s="324">
        <v>2.8603445722883309</v>
      </c>
      <c r="H43" s="374">
        <v>3.2500836528847873E-2</v>
      </c>
      <c r="I43" s="374">
        <v>1.0117094731364056</v>
      </c>
      <c r="J43" s="324">
        <v>0.52182103422612469</v>
      </c>
      <c r="K43" s="374">
        <v>0</v>
      </c>
      <c r="L43" s="374">
        <v>2.21315622332952E-2</v>
      </c>
      <c r="M43" s="324">
        <v>1.1058593462878779E-2</v>
      </c>
      <c r="N43" s="374">
        <v>1.3108296628390406</v>
      </c>
      <c r="O43" s="374">
        <v>3.9693690044334748</v>
      </c>
      <c r="P43" s="324">
        <v>2.6400448991336218</v>
      </c>
      <c r="Q43" s="374">
        <v>1.1077238529442819</v>
      </c>
      <c r="R43" s="374">
        <v>3.4102066506471544</v>
      </c>
      <c r="S43" s="324">
        <v>2.2545978257030805</v>
      </c>
      <c r="T43" s="374">
        <v>0.36887129257751516</v>
      </c>
      <c r="U43" s="374">
        <v>1.1041641980850587</v>
      </c>
      <c r="V43" s="324">
        <v>0.73558222963257069</v>
      </c>
      <c r="W43" s="66">
        <v>3908</v>
      </c>
      <c r="X43" s="66">
        <v>4544</v>
      </c>
      <c r="Y43" s="66">
        <v>8452</v>
      </c>
    </row>
    <row r="44" spans="1:25" s="272" customFormat="1" ht="14.4" customHeight="1">
      <c r="A44" s="321" t="s">
        <v>507</v>
      </c>
      <c r="B44" s="374">
        <v>0.71362932245381894</v>
      </c>
      <c r="C44" s="374">
        <v>3.5559435330611429</v>
      </c>
      <c r="D44" s="324">
        <v>2.101638072361772</v>
      </c>
      <c r="E44" s="374">
        <v>0.71150060373969792</v>
      </c>
      <c r="F44" s="374">
        <v>3.5201169814203599</v>
      </c>
      <c r="G44" s="324">
        <v>2.0880636503914554</v>
      </c>
      <c r="H44" s="374">
        <v>0.20690989590246328</v>
      </c>
      <c r="I44" s="374">
        <v>0.38437977823239383</v>
      </c>
      <c r="J44" s="324">
        <v>0.29353216346892774</v>
      </c>
      <c r="K44" s="374">
        <v>6.8017673182256752E-2</v>
      </c>
      <c r="L44" s="374">
        <v>0</v>
      </c>
      <c r="M44" s="324">
        <v>3.500072933215808E-2</v>
      </c>
      <c r="N44" s="374">
        <v>0.63710663834349512</v>
      </c>
      <c r="O44" s="374">
        <v>3.2407316636920549</v>
      </c>
      <c r="P44" s="324">
        <v>1.9147866107280924</v>
      </c>
      <c r="Q44" s="374">
        <v>0.26800098266942929</v>
      </c>
      <c r="R44" s="374">
        <v>2.2373997395537533</v>
      </c>
      <c r="S44" s="324">
        <v>1.2278803233642501</v>
      </c>
      <c r="T44" s="374">
        <v>0.37477365735490953</v>
      </c>
      <c r="U44" s="374">
        <v>1.7549976349458434</v>
      </c>
      <c r="V44" s="324">
        <v>1.0493454397807107</v>
      </c>
      <c r="W44" s="66">
        <v>814</v>
      </c>
      <c r="X44" s="66">
        <v>913</v>
      </c>
      <c r="Y44" s="66">
        <v>1727</v>
      </c>
    </row>
    <row r="45" spans="1:25" s="272" customFormat="1" ht="14.4" customHeight="1">
      <c r="A45" s="318"/>
      <c r="B45" s="374"/>
      <c r="C45" s="374"/>
      <c r="D45" s="324"/>
      <c r="E45" s="374"/>
      <c r="F45" s="374"/>
      <c r="G45" s="324"/>
      <c r="H45" s="374"/>
      <c r="I45" s="374"/>
      <c r="J45" s="324"/>
      <c r="K45" s="374"/>
      <c r="L45" s="374"/>
      <c r="M45" s="324"/>
      <c r="N45" s="374"/>
      <c r="O45" s="374"/>
      <c r="P45" s="324"/>
      <c r="Q45" s="374"/>
      <c r="R45" s="374"/>
      <c r="S45" s="324"/>
      <c r="T45" s="374"/>
      <c r="U45" s="374"/>
      <c r="V45" s="324"/>
      <c r="W45" s="66"/>
      <c r="X45" s="66"/>
      <c r="Y45" s="66"/>
    </row>
    <row r="46" spans="1:25" s="272" customFormat="1" ht="14.4" customHeight="1">
      <c r="A46" s="178" t="s">
        <v>266</v>
      </c>
      <c r="B46" s="374"/>
      <c r="C46" s="374"/>
      <c r="D46" s="324"/>
      <c r="E46" s="374"/>
      <c r="F46" s="374"/>
      <c r="G46" s="324"/>
      <c r="H46" s="374"/>
      <c r="I46" s="374"/>
      <c r="J46" s="324"/>
      <c r="K46" s="374"/>
      <c r="L46" s="374"/>
      <c r="M46" s="324"/>
      <c r="N46" s="374"/>
      <c r="O46" s="374"/>
      <c r="P46" s="324"/>
      <c r="Q46" s="374"/>
      <c r="R46" s="374"/>
      <c r="S46" s="324"/>
      <c r="T46" s="374"/>
      <c r="U46" s="374"/>
      <c r="V46" s="324"/>
      <c r="W46" s="66"/>
      <c r="X46" s="66"/>
      <c r="Y46" s="66"/>
    </row>
    <row r="47" spans="1:25" s="272" customFormat="1" ht="14.4" customHeight="1">
      <c r="A47" s="177" t="s">
        <v>138</v>
      </c>
      <c r="B47" s="374">
        <v>0.41013624014654065</v>
      </c>
      <c r="C47" s="374">
        <v>7.5590732081167671</v>
      </c>
      <c r="D47" s="324">
        <v>4.8879809304047495</v>
      </c>
      <c r="E47" s="374">
        <v>0.3994117423214395</v>
      </c>
      <c r="F47" s="374">
        <v>7.4952582864171706</v>
      </c>
      <c r="G47" s="324">
        <v>4.814012343180524</v>
      </c>
      <c r="H47" s="374">
        <v>0.3994117423214395</v>
      </c>
      <c r="I47" s="374">
        <v>2.5044377918921183</v>
      </c>
      <c r="J47" s="324">
        <v>1.7108209514212451</v>
      </c>
      <c r="K47" s="374">
        <v>0.41013624014654065</v>
      </c>
      <c r="L47" s="374">
        <v>0</v>
      </c>
      <c r="M47" s="324">
        <v>0.15305402795223169</v>
      </c>
      <c r="N47" s="374">
        <v>0</v>
      </c>
      <c r="O47" s="374">
        <v>5.9735401762377256</v>
      </c>
      <c r="P47" s="324">
        <v>3.7158098776970467</v>
      </c>
      <c r="Q47" s="374">
        <v>0</v>
      </c>
      <c r="R47" s="374">
        <v>5.9565794245938468</v>
      </c>
      <c r="S47" s="324">
        <v>3.7092102264015367</v>
      </c>
      <c r="T47" s="374">
        <v>0</v>
      </c>
      <c r="U47" s="374">
        <v>0.56640194468302874</v>
      </c>
      <c r="V47" s="324">
        <v>0.35059590158738929</v>
      </c>
      <c r="W47" s="66">
        <v>213</v>
      </c>
      <c r="X47" s="66">
        <v>415</v>
      </c>
      <c r="Y47" s="66">
        <v>628</v>
      </c>
    </row>
    <row r="48" spans="1:25" s="272" customFormat="1" ht="14.4" customHeight="1">
      <c r="A48" s="177" t="s">
        <v>133</v>
      </c>
      <c r="B48" s="374">
        <v>2.0087133130860964</v>
      </c>
      <c r="C48" s="374">
        <v>5.8024253607272493</v>
      </c>
      <c r="D48" s="324">
        <v>4.1267670823359515</v>
      </c>
      <c r="E48" s="374">
        <v>2.0076881553594896</v>
      </c>
      <c r="F48" s="374">
        <v>5.7186923603767754</v>
      </c>
      <c r="G48" s="324">
        <v>4.0863822439656294</v>
      </c>
      <c r="H48" s="374">
        <v>0.24004271159501386</v>
      </c>
      <c r="I48" s="374">
        <v>2.0849222465998021</v>
      </c>
      <c r="J48" s="324">
        <v>1.2737300397705389</v>
      </c>
      <c r="K48" s="374">
        <v>0</v>
      </c>
      <c r="L48" s="374">
        <v>0.13212280949432914</v>
      </c>
      <c r="M48" s="324">
        <v>7.3763082990235679E-2</v>
      </c>
      <c r="N48" s="374">
        <v>1.9903123295220688</v>
      </c>
      <c r="O48" s="374">
        <v>4.7734483008262032</v>
      </c>
      <c r="P48" s="324">
        <v>3.5543259843462214</v>
      </c>
      <c r="Q48" s="374">
        <v>1.4178192449449634</v>
      </c>
      <c r="R48" s="374">
        <v>4.0020359103026157</v>
      </c>
      <c r="S48" s="324">
        <v>2.8680601914721153</v>
      </c>
      <c r="T48" s="374">
        <v>0.84618904707796405</v>
      </c>
      <c r="U48" s="374">
        <v>1.2928950779993484</v>
      </c>
      <c r="V48" s="324">
        <v>1.0963787824428994</v>
      </c>
      <c r="W48" s="66">
        <v>562</v>
      </c>
      <c r="X48" s="66">
        <v>916</v>
      </c>
      <c r="Y48" s="66">
        <v>1478</v>
      </c>
    </row>
    <row r="49" spans="1:25" s="272" customFormat="1" ht="14.4" customHeight="1">
      <c r="A49" s="177" t="s">
        <v>134</v>
      </c>
      <c r="B49" s="374">
        <v>0.39015662170288085</v>
      </c>
      <c r="C49" s="374">
        <v>4.0711790232906626</v>
      </c>
      <c r="D49" s="324">
        <v>2.3318332990742934</v>
      </c>
      <c r="E49" s="374">
        <v>0.38873624003283036</v>
      </c>
      <c r="F49" s="374">
        <v>4.0711790232906626</v>
      </c>
      <c r="G49" s="324">
        <v>2.327814319321694</v>
      </c>
      <c r="H49" s="374">
        <v>0</v>
      </c>
      <c r="I49" s="374">
        <v>0.99841554953839939</v>
      </c>
      <c r="J49" s="324">
        <v>0.52451498089751847</v>
      </c>
      <c r="K49" s="374">
        <v>0</v>
      </c>
      <c r="L49" s="374">
        <v>0</v>
      </c>
      <c r="M49" s="324">
        <v>0</v>
      </c>
      <c r="N49" s="374">
        <v>0.38706660905895268</v>
      </c>
      <c r="O49" s="374">
        <v>3.8238570214838239</v>
      </c>
      <c r="P49" s="324">
        <v>2.199548975218224</v>
      </c>
      <c r="Q49" s="374">
        <v>0</v>
      </c>
      <c r="R49" s="374">
        <v>3.3319908768816551</v>
      </c>
      <c r="S49" s="324">
        <v>1.7476099830819143</v>
      </c>
      <c r="T49" s="374">
        <v>0.38847612917426089</v>
      </c>
      <c r="U49" s="374">
        <v>1.5333636832083888</v>
      </c>
      <c r="V49" s="324">
        <v>0.99202420292702886</v>
      </c>
      <c r="W49" s="66">
        <v>644</v>
      </c>
      <c r="X49" s="66">
        <v>803</v>
      </c>
      <c r="Y49" s="66">
        <v>1447</v>
      </c>
    </row>
    <row r="50" spans="1:25" s="272" customFormat="1" ht="14.4" customHeight="1">
      <c r="A50" s="177" t="s">
        <v>135</v>
      </c>
      <c r="B50" s="374">
        <v>0.57843971482328771</v>
      </c>
      <c r="C50" s="374">
        <v>3.9338829224098002</v>
      </c>
      <c r="D50" s="324">
        <v>2.1427900310391319</v>
      </c>
      <c r="E50" s="374">
        <v>0.57616411788167221</v>
      </c>
      <c r="F50" s="374">
        <v>3.9338829224098002</v>
      </c>
      <c r="G50" s="324">
        <v>2.1382820473003932</v>
      </c>
      <c r="H50" s="374">
        <v>0</v>
      </c>
      <c r="I50" s="374">
        <v>0.61264109464584826</v>
      </c>
      <c r="J50" s="324">
        <v>0.28459635649234499</v>
      </c>
      <c r="K50" s="374">
        <v>0</v>
      </c>
      <c r="L50" s="374">
        <v>0</v>
      </c>
      <c r="M50" s="324">
        <v>0</v>
      </c>
      <c r="N50" s="374">
        <v>0.57302646232660981</v>
      </c>
      <c r="O50" s="374">
        <v>3.7258084852984474</v>
      </c>
      <c r="P50" s="324">
        <v>2.0384435953046238</v>
      </c>
      <c r="Q50" s="374">
        <v>0.43907872412883303</v>
      </c>
      <c r="R50" s="374">
        <v>3.2608337014476638</v>
      </c>
      <c r="S50" s="324">
        <v>1.746677990682838</v>
      </c>
      <c r="T50" s="374">
        <v>0.13862876184230938</v>
      </c>
      <c r="U50" s="374">
        <v>1.0375771008174581</v>
      </c>
      <c r="V50" s="324">
        <v>0.55522348367869123</v>
      </c>
      <c r="W50" s="66">
        <v>642</v>
      </c>
      <c r="X50" s="66">
        <v>633</v>
      </c>
      <c r="Y50" s="66">
        <v>1275</v>
      </c>
    </row>
    <row r="51" spans="1:25" s="272" customFormat="1" ht="14.4" customHeight="1">
      <c r="A51" s="177" t="s">
        <v>136</v>
      </c>
      <c r="B51" s="374">
        <v>0.56074351649690157</v>
      </c>
      <c r="C51" s="374">
        <v>2.972188589426509</v>
      </c>
      <c r="D51" s="324">
        <v>1.7208314511925467</v>
      </c>
      <c r="E51" s="374">
        <v>0.56074351649690157</v>
      </c>
      <c r="F51" s="374">
        <v>2.9439985834581575</v>
      </c>
      <c r="G51" s="324">
        <v>1.7129407888768116</v>
      </c>
      <c r="H51" s="374">
        <v>0</v>
      </c>
      <c r="I51" s="374">
        <v>0.41542862921659901</v>
      </c>
      <c r="J51" s="324">
        <v>0.2007920944950847</v>
      </c>
      <c r="K51" s="374">
        <v>0</v>
      </c>
      <c r="L51" s="374">
        <v>0</v>
      </c>
      <c r="M51" s="324">
        <v>0</v>
      </c>
      <c r="N51" s="374">
        <v>0.56049724259157974</v>
      </c>
      <c r="O51" s="374">
        <v>2.9249085359227265</v>
      </c>
      <c r="P51" s="324">
        <v>1.7071665757728016</v>
      </c>
      <c r="Q51" s="374">
        <v>0.18354860238263601</v>
      </c>
      <c r="R51" s="374">
        <v>2.4283757468257172</v>
      </c>
      <c r="S51" s="324">
        <v>1.2671226025355689</v>
      </c>
      <c r="T51" s="374">
        <v>0.3780579142942308</v>
      </c>
      <c r="U51" s="374">
        <v>0.52847720356464367</v>
      </c>
      <c r="V51" s="324">
        <v>0.45070014340934467</v>
      </c>
      <c r="W51" s="66">
        <v>561</v>
      </c>
      <c r="X51" s="66">
        <v>555</v>
      </c>
      <c r="Y51" s="66">
        <v>1116</v>
      </c>
    </row>
    <row r="52" spans="1:25" s="272" customFormat="1" ht="14.4" customHeight="1">
      <c r="A52" s="177" t="s">
        <v>137</v>
      </c>
      <c r="B52" s="374">
        <v>1.7353952297675312</v>
      </c>
      <c r="C52" s="374">
        <v>3.741049978061695</v>
      </c>
      <c r="D52" s="324">
        <v>2.6767291019024451</v>
      </c>
      <c r="E52" s="374">
        <v>1.7335201638039837</v>
      </c>
      <c r="F52" s="374">
        <v>3.7274211081584929</v>
      </c>
      <c r="G52" s="324">
        <v>2.6706131972710208</v>
      </c>
      <c r="H52" s="374">
        <v>0</v>
      </c>
      <c r="I52" s="374">
        <v>0.69616833972696957</v>
      </c>
      <c r="J52" s="324">
        <v>0.32754445149554301</v>
      </c>
      <c r="K52" s="374">
        <v>0</v>
      </c>
      <c r="L52" s="374">
        <v>0</v>
      </c>
      <c r="M52" s="324">
        <v>0</v>
      </c>
      <c r="N52" s="374">
        <v>1.7317691870589094</v>
      </c>
      <c r="O52" s="374">
        <v>3.3272893495778315</v>
      </c>
      <c r="P52" s="324">
        <v>2.4815634682510668</v>
      </c>
      <c r="Q52" s="374">
        <v>1.6635224832837867</v>
      </c>
      <c r="R52" s="374">
        <v>2.4871235106944525</v>
      </c>
      <c r="S52" s="324">
        <v>2.0489907019570595</v>
      </c>
      <c r="T52" s="374">
        <v>0.39470565492822851</v>
      </c>
      <c r="U52" s="374">
        <v>1.2556308939955507</v>
      </c>
      <c r="V52" s="324">
        <v>0.79866998538393397</v>
      </c>
      <c r="W52" s="66">
        <v>1476</v>
      </c>
      <c r="X52" s="66">
        <v>1410</v>
      </c>
      <c r="Y52" s="66">
        <v>2886</v>
      </c>
    </row>
    <row r="53" spans="1:25" s="272" customFormat="1" ht="14.4" customHeight="1">
      <c r="A53" s="177" t="s">
        <v>178</v>
      </c>
      <c r="B53" s="374">
        <v>1.4420095437446316</v>
      </c>
      <c r="C53" s="374">
        <v>3.9532954821787278</v>
      </c>
      <c r="D53" s="324">
        <v>2.6484708966758932</v>
      </c>
      <c r="E53" s="374">
        <v>1.4382884889069818</v>
      </c>
      <c r="F53" s="374">
        <v>3.9330873694768775</v>
      </c>
      <c r="G53" s="324">
        <v>2.638411681030024</v>
      </c>
      <c r="H53" s="374">
        <v>0.14544609475946388</v>
      </c>
      <c r="I53" s="374">
        <v>0.18831936644559419</v>
      </c>
      <c r="J53" s="324">
        <v>0.16608190303738513</v>
      </c>
      <c r="K53" s="374">
        <v>0</v>
      </c>
      <c r="L53" s="374">
        <v>0</v>
      </c>
      <c r="M53" s="324">
        <v>0</v>
      </c>
      <c r="N53" s="374">
        <v>1.2864787567477296</v>
      </c>
      <c r="O53" s="374">
        <v>3.9041825358360929</v>
      </c>
      <c r="P53" s="324">
        <v>2.5476177949529695</v>
      </c>
      <c r="Q53" s="374">
        <v>1.0420764990711262</v>
      </c>
      <c r="R53" s="374">
        <v>3.2095187528875271</v>
      </c>
      <c r="S53" s="324">
        <v>2.0775731951691685</v>
      </c>
      <c r="T53" s="374">
        <v>0.24920525115945841</v>
      </c>
      <c r="U53" s="374">
        <v>1.5965287146513452</v>
      </c>
      <c r="V53" s="324">
        <v>0.89549178780885963</v>
      </c>
      <c r="W53" s="66">
        <v>626</v>
      </c>
      <c r="X53" s="66">
        <v>728</v>
      </c>
      <c r="Y53" s="66">
        <v>1354</v>
      </c>
    </row>
    <row r="54" spans="1:25" s="272" customFormat="1" ht="14.4" customHeight="1">
      <c r="A54" s="318"/>
      <c r="B54" s="374"/>
      <c r="C54" s="374"/>
      <c r="D54" s="324"/>
      <c r="E54" s="374"/>
      <c r="F54" s="374"/>
      <c r="G54" s="324"/>
      <c r="H54" s="374"/>
      <c r="I54" s="374"/>
      <c r="J54" s="324"/>
      <c r="K54" s="374"/>
      <c r="L54" s="374"/>
      <c r="M54" s="324"/>
      <c r="N54" s="374"/>
      <c r="O54" s="374"/>
      <c r="P54" s="324"/>
      <c r="Q54" s="374"/>
      <c r="R54" s="374"/>
      <c r="S54" s="324"/>
      <c r="T54" s="374"/>
      <c r="U54" s="374"/>
      <c r="V54" s="324"/>
      <c r="W54" s="66"/>
      <c r="X54" s="66"/>
      <c r="Y54" s="66"/>
    </row>
    <row r="55" spans="1:25" s="272" customFormat="1" ht="14.4" customHeight="1">
      <c r="A55" s="457" t="s">
        <v>47</v>
      </c>
      <c r="B55" s="374"/>
      <c r="C55" s="374"/>
      <c r="D55" s="324"/>
      <c r="E55" s="374"/>
      <c r="F55" s="374"/>
      <c r="G55" s="324"/>
      <c r="H55" s="374"/>
      <c r="I55" s="374"/>
      <c r="J55" s="324"/>
      <c r="K55" s="374"/>
      <c r="L55" s="374"/>
      <c r="M55" s="324"/>
      <c r="N55" s="374"/>
      <c r="O55" s="374"/>
      <c r="P55" s="324"/>
      <c r="Q55" s="374"/>
      <c r="R55" s="374"/>
      <c r="S55" s="324"/>
      <c r="T55" s="374"/>
      <c r="U55" s="374"/>
      <c r="V55" s="324"/>
      <c r="W55" s="66"/>
      <c r="X55" s="66"/>
      <c r="Y55" s="66"/>
    </row>
    <row r="56" spans="1:25" s="272" customFormat="1" ht="14.4" customHeight="1">
      <c r="A56" s="458" t="s">
        <v>147</v>
      </c>
      <c r="B56" s="374">
        <v>0.94339244703700575</v>
      </c>
      <c r="C56" s="374">
        <v>1.369678362048887</v>
      </c>
      <c r="D56" s="324">
        <v>1.1631465964193639</v>
      </c>
      <c r="E56" s="374">
        <v>0.94217320604652555</v>
      </c>
      <c r="F56" s="374">
        <v>1.3671578719305546</v>
      </c>
      <c r="G56" s="324">
        <v>1.1613147869549267</v>
      </c>
      <c r="H56" s="374">
        <v>0.36385746158009447</v>
      </c>
      <c r="I56" s="374">
        <v>0.36862589913390753</v>
      </c>
      <c r="J56" s="324">
        <v>0.36630987882794075</v>
      </c>
      <c r="K56" s="374">
        <v>0</v>
      </c>
      <c r="L56" s="374">
        <v>0</v>
      </c>
      <c r="M56" s="324">
        <v>0</v>
      </c>
      <c r="N56" s="374">
        <v>0.57635291187168813</v>
      </c>
      <c r="O56" s="374">
        <v>0.99067221055654997</v>
      </c>
      <c r="P56" s="324">
        <v>0.79081256898145191</v>
      </c>
      <c r="Q56" s="374">
        <v>0</v>
      </c>
      <c r="R56" s="374">
        <v>0.76597130170343375</v>
      </c>
      <c r="S56" s="324">
        <v>0.39679177564714757</v>
      </c>
      <c r="T56" s="374">
        <v>0.57696191835239929</v>
      </c>
      <c r="U56" s="374">
        <v>0.22545226233874982</v>
      </c>
      <c r="V56" s="324">
        <v>0.39521404883155609</v>
      </c>
      <c r="W56" s="66">
        <v>258</v>
      </c>
      <c r="X56" s="66">
        <v>324</v>
      </c>
      <c r="Y56" s="66">
        <v>582</v>
      </c>
    </row>
    <row r="57" spans="1:25" s="272" customFormat="1" ht="14.4" customHeight="1">
      <c r="A57" s="458" t="s">
        <v>148</v>
      </c>
      <c r="B57" s="374">
        <v>1.1941145017743984</v>
      </c>
      <c r="C57" s="374">
        <v>4.5744060932777764</v>
      </c>
      <c r="D57" s="324">
        <v>2.8266402913388573</v>
      </c>
      <c r="E57" s="374">
        <v>1.1812390486351865</v>
      </c>
      <c r="F57" s="374">
        <v>4.5744060932777764</v>
      </c>
      <c r="G57" s="324">
        <v>2.8107992535782897</v>
      </c>
      <c r="H57" s="374">
        <v>0.20228677764247649</v>
      </c>
      <c r="I57" s="374">
        <v>0.68500934870729646</v>
      </c>
      <c r="J57" s="324">
        <v>0.43368216455331438</v>
      </c>
      <c r="K57" s="374">
        <v>0</v>
      </c>
      <c r="L57" s="374">
        <v>4.1579133268792215E-2</v>
      </c>
      <c r="M57" s="324">
        <v>2.0043774836460061E-2</v>
      </c>
      <c r="N57" s="374">
        <v>1.1721942154285867</v>
      </c>
      <c r="O57" s="374">
        <v>4.0183307090628952</v>
      </c>
      <c r="P57" s="324">
        <v>2.5403406294094917</v>
      </c>
      <c r="Q57" s="374">
        <v>0.97094503834003687</v>
      </c>
      <c r="R57" s="374">
        <v>3.6736671115249599</v>
      </c>
      <c r="S57" s="324">
        <v>2.2613911296409444</v>
      </c>
      <c r="T57" s="374">
        <v>0.20229645359806914</v>
      </c>
      <c r="U57" s="374">
        <v>1.1491569865055302</v>
      </c>
      <c r="V57" s="324">
        <v>0.6568076970705663</v>
      </c>
      <c r="W57" s="66">
        <v>624</v>
      </c>
      <c r="X57" s="66">
        <v>659</v>
      </c>
      <c r="Y57" s="66">
        <v>1283</v>
      </c>
    </row>
    <row r="58" spans="1:25" s="272" customFormat="1" ht="14.4" customHeight="1">
      <c r="A58" s="458" t="s">
        <v>451</v>
      </c>
      <c r="B58" s="374">
        <v>2.5715191327094256</v>
      </c>
      <c r="C58" s="374">
        <v>5.0236883383860453</v>
      </c>
      <c r="D58" s="324">
        <v>3.841745306674508</v>
      </c>
      <c r="E58" s="374">
        <v>2.5715191327094256</v>
      </c>
      <c r="F58" s="374">
        <v>4.9747691142517985</v>
      </c>
      <c r="G58" s="324">
        <v>3.8222756069693702</v>
      </c>
      <c r="H58" s="374">
        <v>0</v>
      </c>
      <c r="I58" s="374">
        <v>0.89353403705969614</v>
      </c>
      <c r="J58" s="324">
        <v>0.46443956107363515</v>
      </c>
      <c r="K58" s="374">
        <v>0</v>
      </c>
      <c r="L58" s="374">
        <v>8.6957231846776215E-2</v>
      </c>
      <c r="M58" s="324">
        <v>4.5076917543623134E-2</v>
      </c>
      <c r="N58" s="374">
        <v>2.5715191327094256</v>
      </c>
      <c r="O58" s="374">
        <v>4.9357916067027219</v>
      </c>
      <c r="P58" s="324">
        <v>3.8066307422643892</v>
      </c>
      <c r="Q58" s="374">
        <v>2.0443448601060181</v>
      </c>
      <c r="R58" s="374">
        <v>4.2441036550980975</v>
      </c>
      <c r="S58" s="324">
        <v>3.1894382018927843</v>
      </c>
      <c r="T58" s="374">
        <v>0.53544425633241233</v>
      </c>
      <c r="U58" s="374">
        <v>2.4957527940489648</v>
      </c>
      <c r="V58" s="324">
        <v>1.554367776641068</v>
      </c>
      <c r="W58" s="66">
        <v>396</v>
      </c>
      <c r="X58" s="66">
        <v>458</v>
      </c>
      <c r="Y58" s="66">
        <v>854</v>
      </c>
    </row>
    <row r="59" spans="1:25" s="272" customFormat="1" ht="14.4" customHeight="1">
      <c r="A59" s="458" t="s">
        <v>145</v>
      </c>
      <c r="B59" s="374">
        <v>0.85824532486480398</v>
      </c>
      <c r="C59" s="374">
        <v>3.5887256903719287</v>
      </c>
      <c r="D59" s="324">
        <v>2.2902697050903962</v>
      </c>
      <c r="E59" s="374">
        <v>0.85824532486480398</v>
      </c>
      <c r="F59" s="374">
        <v>3.5697801935801534</v>
      </c>
      <c r="G59" s="324">
        <v>2.2839126588868996</v>
      </c>
      <c r="H59" s="374">
        <v>0</v>
      </c>
      <c r="I59" s="374">
        <v>0.87784743642613916</v>
      </c>
      <c r="J59" s="324">
        <v>0.46155350196942818</v>
      </c>
      <c r="K59" s="374">
        <v>0</v>
      </c>
      <c r="L59" s="374">
        <v>0</v>
      </c>
      <c r="M59" s="324">
        <v>0</v>
      </c>
      <c r="N59" s="374">
        <v>0.85598964074608197</v>
      </c>
      <c r="O59" s="374">
        <v>3.3937607100541318</v>
      </c>
      <c r="P59" s="324">
        <v>2.1914586864710057</v>
      </c>
      <c r="Q59" s="374">
        <v>0.52648235014567901</v>
      </c>
      <c r="R59" s="374">
        <v>2.1978132266691017</v>
      </c>
      <c r="S59" s="324">
        <v>1.397227103238164</v>
      </c>
      <c r="T59" s="374">
        <v>0.33144903930372344</v>
      </c>
      <c r="U59" s="374">
        <v>1.3757899728715837</v>
      </c>
      <c r="V59" s="324">
        <v>0.8808223708484314</v>
      </c>
      <c r="W59" s="66">
        <v>426</v>
      </c>
      <c r="X59" s="66">
        <v>544</v>
      </c>
      <c r="Y59" s="66">
        <v>970</v>
      </c>
    </row>
    <row r="60" spans="1:25" s="272" customFormat="1" ht="14.4" customHeight="1">
      <c r="A60" s="458" t="s">
        <v>152</v>
      </c>
      <c r="B60" s="374">
        <v>0.20215111873395866</v>
      </c>
      <c r="C60" s="374">
        <v>4.5508781816621937</v>
      </c>
      <c r="D60" s="324">
        <v>2.4003993313267737</v>
      </c>
      <c r="E60" s="374">
        <v>0.20215111873395866</v>
      </c>
      <c r="F60" s="374">
        <v>4.5430830613540776</v>
      </c>
      <c r="G60" s="324">
        <v>2.3983191858702138</v>
      </c>
      <c r="H60" s="374">
        <v>0</v>
      </c>
      <c r="I60" s="374">
        <v>1.0347828876533574</v>
      </c>
      <c r="J60" s="324">
        <v>0.52176371912129882</v>
      </c>
      <c r="K60" s="374">
        <v>0</v>
      </c>
      <c r="L60" s="374">
        <v>0</v>
      </c>
      <c r="M60" s="324">
        <v>0</v>
      </c>
      <c r="N60" s="374">
        <v>0.20143385119938859</v>
      </c>
      <c r="O60" s="374">
        <v>4.1245306901866607</v>
      </c>
      <c r="P60" s="324">
        <v>2.1920974419607702</v>
      </c>
      <c r="Q60" s="374">
        <v>0.20301349167113775</v>
      </c>
      <c r="R60" s="374">
        <v>3.5530185957725595</v>
      </c>
      <c r="S60" s="324">
        <v>1.8975740992582399</v>
      </c>
      <c r="T60" s="374">
        <v>0</v>
      </c>
      <c r="U60" s="374">
        <v>1.7281486050488555</v>
      </c>
      <c r="V60" s="324">
        <v>0.8733095226855645</v>
      </c>
      <c r="W60" s="66">
        <v>437</v>
      </c>
      <c r="X60" s="66">
        <v>511</v>
      </c>
      <c r="Y60" s="66">
        <v>948</v>
      </c>
    </row>
    <row r="61" spans="1:25" s="272" customFormat="1" ht="14.4" customHeight="1">
      <c r="A61" s="458" t="s">
        <v>144</v>
      </c>
      <c r="B61" s="374">
        <v>0.58171247907031809</v>
      </c>
      <c r="C61" s="374">
        <v>2.9225638238315521</v>
      </c>
      <c r="D61" s="324">
        <v>1.7755358525066185</v>
      </c>
      <c r="E61" s="374">
        <v>0.58171247907031809</v>
      </c>
      <c r="F61" s="374">
        <v>2.9028434352259982</v>
      </c>
      <c r="G61" s="324">
        <v>1.7694054996673014</v>
      </c>
      <c r="H61" s="374">
        <v>0</v>
      </c>
      <c r="I61" s="374">
        <v>0.6186574182473803</v>
      </c>
      <c r="J61" s="324">
        <v>0.31795055302302999</v>
      </c>
      <c r="K61" s="374">
        <v>0</v>
      </c>
      <c r="L61" s="374">
        <v>0</v>
      </c>
      <c r="M61" s="324">
        <v>0</v>
      </c>
      <c r="N61" s="374">
        <v>0.57907376526718202</v>
      </c>
      <c r="O61" s="374">
        <v>2.8971117469360834</v>
      </c>
      <c r="P61" s="324">
        <v>1.7636955966307271</v>
      </c>
      <c r="Q61" s="374">
        <v>0.58001519135284407</v>
      </c>
      <c r="R61" s="374">
        <v>2.385174484376916</v>
      </c>
      <c r="S61" s="324">
        <v>1.4970976579766044</v>
      </c>
      <c r="T61" s="374">
        <v>0.44642300338474289</v>
      </c>
      <c r="U61" s="374">
        <v>0.72114623718000992</v>
      </c>
      <c r="V61" s="324">
        <v>0.58685388685307138</v>
      </c>
      <c r="W61" s="66">
        <v>513</v>
      </c>
      <c r="X61" s="66">
        <v>653</v>
      </c>
      <c r="Y61" s="66">
        <v>1166</v>
      </c>
    </row>
    <row r="62" spans="1:25" s="272" customFormat="1" ht="14.4" customHeight="1">
      <c r="A62" s="458" t="s">
        <v>146</v>
      </c>
      <c r="B62" s="374">
        <v>2.523984617519953</v>
      </c>
      <c r="C62" s="374">
        <v>5.2337434394500759</v>
      </c>
      <c r="D62" s="324">
        <v>3.858618955941445</v>
      </c>
      <c r="E62" s="374">
        <v>2.5121451703987474</v>
      </c>
      <c r="F62" s="374">
        <v>5.183273295070892</v>
      </c>
      <c r="G62" s="324">
        <v>3.8310831841778379</v>
      </c>
      <c r="H62" s="374">
        <v>7.7234392599838983E-2</v>
      </c>
      <c r="I62" s="374">
        <v>0.76841804363291177</v>
      </c>
      <c r="J62" s="324">
        <v>0.41898618766411272</v>
      </c>
      <c r="K62" s="374">
        <v>7.7488143885478936E-2</v>
      </c>
      <c r="L62" s="374">
        <v>0</v>
      </c>
      <c r="M62" s="324">
        <v>3.9336861202185061E-2</v>
      </c>
      <c r="N62" s="374">
        <v>2.4212882727854104</v>
      </c>
      <c r="O62" s="374">
        <v>4.9196365794103674</v>
      </c>
      <c r="P62" s="324">
        <v>3.6585631288930829</v>
      </c>
      <c r="Q62" s="374">
        <v>2.2497027081194081</v>
      </c>
      <c r="R62" s="374">
        <v>3.9465941897925925</v>
      </c>
      <c r="S62" s="324">
        <v>3.0900106637308933</v>
      </c>
      <c r="T62" s="374">
        <v>0.19643877963800352</v>
      </c>
      <c r="U62" s="374">
        <v>1.5357049730677059</v>
      </c>
      <c r="V62" s="324">
        <v>0.85435680471064013</v>
      </c>
      <c r="W62" s="66">
        <v>650</v>
      </c>
      <c r="X62" s="66">
        <v>720</v>
      </c>
      <c r="Y62" s="66">
        <v>1370</v>
      </c>
    </row>
    <row r="63" spans="1:25" s="272" customFormat="1" ht="14.4" customHeight="1">
      <c r="A63" s="458" t="s">
        <v>149</v>
      </c>
      <c r="B63" s="374">
        <v>1.265715099791765</v>
      </c>
      <c r="C63" s="374">
        <v>4.0644349838035971</v>
      </c>
      <c r="D63" s="324">
        <v>2.6137962114176552</v>
      </c>
      <c r="E63" s="374">
        <v>1.2633401259650603</v>
      </c>
      <c r="F63" s="374">
        <v>4.0597783996900301</v>
      </c>
      <c r="G63" s="324">
        <v>2.6098113191033865</v>
      </c>
      <c r="H63" s="374">
        <v>0</v>
      </c>
      <c r="I63" s="374">
        <v>0.73341871249983615</v>
      </c>
      <c r="J63" s="324">
        <v>0.35364064066052608</v>
      </c>
      <c r="K63" s="374">
        <v>0</v>
      </c>
      <c r="L63" s="374">
        <v>0</v>
      </c>
      <c r="M63" s="324">
        <v>0</v>
      </c>
      <c r="N63" s="374">
        <v>1.2600608479932609</v>
      </c>
      <c r="O63" s="374">
        <v>3.4508593085507719</v>
      </c>
      <c r="P63" s="324">
        <v>2.3151758131853195</v>
      </c>
      <c r="Q63" s="374">
        <v>0.9944620434626501</v>
      </c>
      <c r="R63" s="374">
        <v>2.860415561548745</v>
      </c>
      <c r="S63" s="324">
        <v>1.8914801854944261</v>
      </c>
      <c r="T63" s="374">
        <v>0.80408542617502299</v>
      </c>
      <c r="U63" s="374">
        <v>0.95059042169425667</v>
      </c>
      <c r="V63" s="324">
        <v>0.87427733183142808</v>
      </c>
      <c r="W63" s="66">
        <v>633</v>
      </c>
      <c r="X63" s="66">
        <v>706</v>
      </c>
      <c r="Y63" s="66">
        <v>1339</v>
      </c>
    </row>
    <row r="64" spans="1:25" s="272" customFormat="1" ht="14.4" customHeight="1">
      <c r="A64" s="458" t="s">
        <v>150</v>
      </c>
      <c r="B64" s="374">
        <v>0.44940290918614823</v>
      </c>
      <c r="C64" s="374">
        <v>3.8604470158879605</v>
      </c>
      <c r="D64" s="324">
        <v>2.0828495854285922</v>
      </c>
      <c r="E64" s="374">
        <v>0.44940290918614823</v>
      </c>
      <c r="F64" s="374">
        <v>3.8516814472479326</v>
      </c>
      <c r="G64" s="324">
        <v>2.0805821640829762</v>
      </c>
      <c r="H64" s="374">
        <v>0</v>
      </c>
      <c r="I64" s="374">
        <v>1.3619460810965813</v>
      </c>
      <c r="J64" s="324">
        <v>0.65224707701506435</v>
      </c>
      <c r="K64" s="374">
        <v>0</v>
      </c>
      <c r="L64" s="374">
        <v>0</v>
      </c>
      <c r="M64" s="324">
        <v>0</v>
      </c>
      <c r="N64" s="374">
        <v>0.44840596893361023</v>
      </c>
      <c r="O64" s="374">
        <v>3.559847632515889</v>
      </c>
      <c r="P64" s="324">
        <v>1.942680327497128</v>
      </c>
      <c r="Q64" s="374">
        <v>0.11072033997684347</v>
      </c>
      <c r="R64" s="374">
        <v>3.3211815311293433</v>
      </c>
      <c r="S64" s="324">
        <v>1.6405131300034563</v>
      </c>
      <c r="T64" s="374">
        <v>0.34172638977117853</v>
      </c>
      <c r="U64" s="374">
        <v>0.30413797774816126</v>
      </c>
      <c r="V64" s="324">
        <v>0.32367158392659484</v>
      </c>
      <c r="W64" s="66">
        <v>463</v>
      </c>
      <c r="X64" s="66">
        <v>532</v>
      </c>
      <c r="Y64" s="66">
        <v>995</v>
      </c>
    </row>
    <row r="65" spans="1:25" s="272" customFormat="1" ht="14.4" customHeight="1">
      <c r="A65" s="459" t="s">
        <v>151</v>
      </c>
      <c r="B65" s="373">
        <v>0.42258529049284638</v>
      </c>
      <c r="C65" s="373">
        <v>6.0848084292264666</v>
      </c>
      <c r="D65" s="460">
        <v>3.1766453156073045</v>
      </c>
      <c r="E65" s="373">
        <v>0.42146430159992626</v>
      </c>
      <c r="F65" s="373">
        <v>5.9484266108650061</v>
      </c>
      <c r="G65" s="460">
        <v>3.1123426947041262</v>
      </c>
      <c r="H65" s="373">
        <v>0.21748245377011788</v>
      </c>
      <c r="I65" s="373">
        <v>2.417627891481946</v>
      </c>
      <c r="J65" s="460">
        <v>1.2899247688557078</v>
      </c>
      <c r="K65" s="373">
        <v>0</v>
      </c>
      <c r="L65" s="373">
        <v>0.10964636752672907</v>
      </c>
      <c r="M65" s="460">
        <v>5.3045009470830295E-2</v>
      </c>
      <c r="N65" s="373">
        <v>0.20068449100086339</v>
      </c>
      <c r="O65" s="373">
        <v>4.2607562810266115</v>
      </c>
      <c r="P65" s="460">
        <v>2.17294215181452</v>
      </c>
      <c r="Q65" s="373">
        <v>0</v>
      </c>
      <c r="R65" s="373">
        <v>3.4575864205480218</v>
      </c>
      <c r="S65" s="460">
        <v>1.6650933091796782</v>
      </c>
      <c r="T65" s="373">
        <v>0.20464605097805946</v>
      </c>
      <c r="U65" s="373">
        <v>1.0275968965242006</v>
      </c>
      <c r="V65" s="460">
        <v>0.60770271931826381</v>
      </c>
      <c r="W65" s="7">
        <v>324</v>
      </c>
      <c r="X65" s="7">
        <v>353</v>
      </c>
      <c r="Y65" s="7">
        <v>677</v>
      </c>
    </row>
    <row r="66" spans="1:25" s="462" customFormat="1" ht="14.4" customHeight="1">
      <c r="A66" s="8" t="s">
        <v>554</v>
      </c>
      <c r="B66" s="8"/>
      <c r="C66" s="8"/>
      <c r="D66" s="8"/>
      <c r="E66" s="8"/>
      <c r="F66" s="8"/>
      <c r="G66" s="8"/>
      <c r="H66" s="8"/>
      <c r="I66" s="8"/>
      <c r="J66" s="8"/>
      <c r="K66" s="8"/>
      <c r="L66" s="8"/>
      <c r="M66" s="8"/>
      <c r="N66" s="8"/>
      <c r="O66" s="8"/>
      <c r="P66" s="8"/>
      <c r="Q66" s="8"/>
      <c r="R66" s="461"/>
      <c r="S66" s="461"/>
      <c r="T66" s="461"/>
      <c r="U66" s="461"/>
      <c r="V66" s="461"/>
      <c r="W66" s="8"/>
      <c r="X66" s="8"/>
    </row>
    <row r="67" spans="1:25" s="463" customFormat="1" ht="14.4" customHeight="1">
      <c r="A67" s="623" t="s">
        <v>589</v>
      </c>
      <c r="B67" s="624"/>
      <c r="C67" s="624"/>
      <c r="D67" s="624"/>
      <c r="E67" s="624"/>
      <c r="F67" s="624"/>
      <c r="G67" s="624"/>
      <c r="H67" s="624"/>
      <c r="I67" s="624"/>
      <c r="J67" s="624"/>
      <c r="K67" s="624"/>
      <c r="L67" s="624"/>
      <c r="M67" s="624"/>
      <c r="N67" s="624"/>
      <c r="O67" s="624"/>
      <c r="P67" s="624"/>
      <c r="Q67" s="624"/>
      <c r="R67" s="624"/>
      <c r="S67" s="624"/>
      <c r="T67" s="624"/>
      <c r="U67" s="624"/>
      <c r="V67" s="624"/>
      <c r="W67" s="624"/>
      <c r="X67" s="624"/>
    </row>
    <row r="68" spans="1:25" s="463" customFormat="1" ht="12" customHeight="1">
      <c r="A68" s="618" t="s">
        <v>590</v>
      </c>
      <c r="B68" s="618"/>
      <c r="C68" s="618"/>
      <c r="D68" s="618"/>
      <c r="E68" s="618"/>
      <c r="F68" s="618"/>
      <c r="G68" s="618"/>
      <c r="H68" s="618"/>
      <c r="I68" s="618"/>
      <c r="J68" s="618"/>
      <c r="K68" s="618"/>
      <c r="L68" s="618"/>
      <c r="M68" s="618"/>
      <c r="N68" s="618"/>
      <c r="O68" s="618"/>
      <c r="P68" s="618"/>
      <c r="Q68" s="618"/>
      <c r="R68" s="618"/>
      <c r="S68" s="618"/>
      <c r="T68" s="618"/>
      <c r="U68" s="618"/>
      <c r="V68" s="618"/>
      <c r="W68" s="618"/>
      <c r="X68" s="618"/>
    </row>
    <row r="69" spans="1:25" s="272" customFormat="1" ht="12" customHeight="1">
      <c r="A69" s="586" t="s">
        <v>591</v>
      </c>
      <c r="B69" s="587"/>
      <c r="C69" s="587"/>
      <c r="D69" s="587"/>
      <c r="E69" s="587"/>
      <c r="F69" s="587"/>
      <c r="G69" s="587"/>
      <c r="H69" s="587"/>
      <c r="I69" s="587"/>
      <c r="J69" s="587"/>
      <c r="K69" s="587"/>
      <c r="L69" s="587"/>
      <c r="M69" s="587"/>
      <c r="N69" s="587"/>
      <c r="O69" s="587"/>
      <c r="P69" s="587"/>
      <c r="Q69" s="587"/>
      <c r="R69" s="587"/>
      <c r="S69" s="587"/>
      <c r="T69" s="587"/>
      <c r="U69" s="587"/>
      <c r="V69" s="587"/>
      <c r="W69" s="587"/>
      <c r="X69" s="587"/>
    </row>
    <row r="70" spans="1:25" s="464" customFormat="1" ht="13.2" customHeight="1">
      <c r="A70" s="619" t="s">
        <v>592</v>
      </c>
      <c r="B70" s="619"/>
      <c r="C70" s="619"/>
      <c r="D70" s="619"/>
      <c r="E70" s="619"/>
      <c r="F70" s="619"/>
      <c r="G70" s="619"/>
      <c r="H70" s="619"/>
      <c r="I70" s="619"/>
      <c r="J70" s="619"/>
      <c r="K70" s="619"/>
      <c r="L70" s="619"/>
      <c r="M70" s="619"/>
      <c r="N70" s="619"/>
      <c r="O70" s="619"/>
      <c r="P70" s="619"/>
      <c r="Q70" s="619"/>
      <c r="R70" s="619"/>
      <c r="S70" s="619"/>
      <c r="T70" s="619"/>
      <c r="U70" s="619"/>
      <c r="V70" s="619"/>
      <c r="W70" s="619"/>
      <c r="X70" s="619"/>
    </row>
  </sheetData>
  <mergeCells count="14">
    <mergeCell ref="A15:X15"/>
    <mergeCell ref="A68:X68"/>
    <mergeCell ref="A69:X69"/>
    <mergeCell ref="A70:X70"/>
    <mergeCell ref="Q18:S18"/>
    <mergeCell ref="T18:V18"/>
    <mergeCell ref="W18:Y18"/>
    <mergeCell ref="B20:V20"/>
    <mergeCell ref="A67:X67"/>
    <mergeCell ref="B18:D18"/>
    <mergeCell ref="E18:G18"/>
    <mergeCell ref="H18:J18"/>
    <mergeCell ref="K18:M18"/>
    <mergeCell ref="N18:P18"/>
  </mergeCells>
  <hyperlinks>
    <hyperlink ref="B10" r:id="rId1" xr:uid="{5AEE9FC3-D62E-4910-9F99-513940066F33}"/>
    <hyperlink ref="B5" r:id="rId2" xr:uid="{1CF3503A-206E-43BB-9EB9-CDE72E9F4C6E}"/>
    <hyperlink ref="A67:X67" r:id="rId3" display="1. See Section 7.3 of the User Guide for definitions of personal and household characteristics." xr:uid="{48BF7FF6-27B5-4E18-9FEA-2D2FB2F3C8DF}"/>
  </hyperlinks>
  <pageMargins left="0.7" right="0.7" top="0.75" bottom="0.75" header="0.3" footer="0.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B34"/>
  <sheetViews>
    <sheetView zoomScale="90" zoomScaleNormal="90" workbookViewId="0"/>
  </sheetViews>
  <sheetFormatPr defaultColWidth="9.109375" defaultRowHeight="14.4"/>
  <cols>
    <col min="1" max="1" width="25" style="15" customWidth="1"/>
    <col min="2" max="2" width="14" style="15" customWidth="1"/>
    <col min="3" max="3" width="16.44140625" style="15" customWidth="1"/>
    <col min="4" max="16" width="8.6640625" style="15" customWidth="1"/>
    <col min="17" max="16384" width="9.109375" style="15"/>
  </cols>
  <sheetData>
    <row r="1" spans="1:2">
      <c r="A1" t="s">
        <v>187</v>
      </c>
      <c r="B1" s="262"/>
    </row>
    <row r="2" spans="1:2">
      <c r="A2" t="s">
        <v>189</v>
      </c>
      <c r="B2" s="262"/>
    </row>
    <row r="3" spans="1:2">
      <c r="A3" t="s">
        <v>191</v>
      </c>
      <c r="B3" s="33"/>
    </row>
    <row r="4" spans="1:2">
      <c r="A4" t="s">
        <v>192</v>
      </c>
      <c r="B4" s="262"/>
    </row>
    <row r="5" spans="1:2">
      <c r="A5" t="s">
        <v>193</v>
      </c>
      <c r="B5" s="33"/>
    </row>
    <row r="6" spans="1:2">
      <c r="A6" t="s">
        <v>194</v>
      </c>
      <c r="B6" s="33"/>
    </row>
    <row r="7" spans="1:2">
      <c r="A7" t="s">
        <v>195</v>
      </c>
      <c r="B7" s="358"/>
    </row>
    <row r="8" spans="1:2">
      <c r="A8" t="s">
        <v>196</v>
      </c>
      <c r="B8" s="33"/>
    </row>
    <row r="9" spans="1:2">
      <c r="A9" t="s">
        <v>197</v>
      </c>
      <c r="B9" s="33"/>
    </row>
    <row r="10" spans="1:2">
      <c r="A10" t="s">
        <v>199</v>
      </c>
      <c r="B10" s="14"/>
    </row>
    <row r="11" spans="1:2">
      <c r="A11" t="s">
        <v>200</v>
      </c>
      <c r="B11" s="262"/>
    </row>
    <row r="12" spans="1:2">
      <c r="A12" t="s">
        <v>201</v>
      </c>
      <c r="B12" s="33"/>
    </row>
    <row r="13" spans="1:2">
      <c r="B13" s="10"/>
    </row>
    <row r="14" spans="1:2" s="33" customFormat="1">
      <c r="B14" s="10"/>
    </row>
    <row r="15" spans="1:2" s="33" customFormat="1"/>
    <row r="16" spans="1:2" s="33" customFormat="1"/>
    <row r="17" s="33" customFormat="1"/>
    <row r="18" s="33" customFormat="1"/>
    <row r="19" s="33" customFormat="1"/>
    <row r="20" s="33" customFormat="1"/>
    <row r="21" s="33" customFormat="1"/>
    <row r="22" s="33" customFormat="1"/>
    <row r="23" s="33" customFormat="1"/>
    <row r="24" s="33" customFormat="1"/>
    <row r="25" s="33" customFormat="1"/>
    <row r="26" s="33" customFormat="1"/>
    <row r="27" s="33" customFormat="1"/>
    <row r="28" s="33" customFormat="1"/>
    <row r="29" s="33" customFormat="1"/>
    <row r="30" s="33" customFormat="1"/>
    <row r="31" s="33" customFormat="1"/>
    <row r="32" s="33" customFormat="1"/>
    <row r="33" s="33" customFormat="1"/>
    <row r="34" s="33" customFormat="1"/>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A12"/>
  <sheetViews>
    <sheetView workbookViewId="0">
      <selection activeCell="D24" sqref="D24"/>
    </sheetView>
  </sheetViews>
  <sheetFormatPr defaultRowHeight="14.4"/>
  <sheetData>
    <row r="1" spans="1:1">
      <c r="A1" t="s">
        <v>187</v>
      </c>
    </row>
    <row r="2" spans="1:1">
      <c r="A2" t="s">
        <v>189</v>
      </c>
    </row>
    <row r="3" spans="1:1">
      <c r="A3" t="s">
        <v>191</v>
      </c>
    </row>
    <row r="4" spans="1:1">
      <c r="A4" t="s">
        <v>192</v>
      </c>
    </row>
    <row r="5" spans="1:1">
      <c r="A5" t="s">
        <v>193</v>
      </c>
    </row>
    <row r="6" spans="1:1">
      <c r="A6" t="s">
        <v>194</v>
      </c>
    </row>
    <row r="7" spans="1:1">
      <c r="A7" t="s">
        <v>195</v>
      </c>
    </row>
    <row r="8" spans="1:1">
      <c r="A8" t="s">
        <v>196</v>
      </c>
    </row>
    <row r="9" spans="1:1">
      <c r="A9" t="s">
        <v>197</v>
      </c>
    </row>
    <row r="10" spans="1:1">
      <c r="A10" t="s">
        <v>199</v>
      </c>
    </row>
    <row r="11" spans="1:1">
      <c r="A11" t="s">
        <v>200</v>
      </c>
    </row>
    <row r="12" spans="1:1">
      <c r="A12" t="s">
        <v>201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
  <sheetViews>
    <sheetView workbookViewId="0">
      <selection activeCell="E18" sqref="E18"/>
    </sheetView>
  </sheetViews>
  <sheetFormatPr defaultRowHeight="14.4"/>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5A8EC-D4CE-4222-8FD6-28EE6FD38E08}">
  <sheetPr codeName="Sheet13" filterMode="1"/>
  <dimension ref="A1:F1027"/>
  <sheetViews>
    <sheetView topLeftCell="A911" workbookViewId="0">
      <selection activeCell="A2" sqref="A2:E1020"/>
    </sheetView>
  </sheetViews>
  <sheetFormatPr defaultRowHeight="14.4"/>
  <sheetData>
    <row r="1" spans="1:6" s="262" customFormat="1">
      <c r="E1" s="262" t="s">
        <v>122</v>
      </c>
    </row>
    <row r="2" spans="1:6">
      <c r="A2" t="s">
        <v>436</v>
      </c>
      <c r="B2" t="s">
        <v>182</v>
      </c>
      <c r="C2" t="s">
        <v>176</v>
      </c>
      <c r="D2" t="s">
        <v>183</v>
      </c>
      <c r="E2">
        <v>3.037513840087863</v>
      </c>
    </row>
    <row r="3" spans="1:6">
      <c r="A3" t="s">
        <v>436</v>
      </c>
      <c r="B3" t="s">
        <v>182</v>
      </c>
      <c r="C3" t="s">
        <v>177</v>
      </c>
      <c r="D3" t="s">
        <v>183</v>
      </c>
      <c r="E3">
        <v>8.7631255146302163</v>
      </c>
      <c r="F3" s="262"/>
    </row>
    <row r="4" spans="1:6">
      <c r="A4" t="s">
        <v>436</v>
      </c>
      <c r="B4" t="s">
        <v>123</v>
      </c>
      <c r="C4" t="s">
        <v>176</v>
      </c>
      <c r="D4" t="s">
        <v>183</v>
      </c>
      <c r="E4">
        <v>3.037513840087863</v>
      </c>
      <c r="F4" s="262"/>
    </row>
    <row r="5" spans="1:6">
      <c r="A5" t="s">
        <v>436</v>
      </c>
      <c r="B5" t="s">
        <v>123</v>
      </c>
      <c r="C5" t="s">
        <v>177</v>
      </c>
      <c r="D5" t="s">
        <v>183</v>
      </c>
      <c r="E5">
        <v>8.3628796144807236</v>
      </c>
      <c r="F5" s="262"/>
    </row>
    <row r="6" spans="1:6">
      <c r="A6" t="s">
        <v>436</v>
      </c>
      <c r="B6" t="s">
        <v>124</v>
      </c>
      <c r="C6" t="s">
        <v>176</v>
      </c>
      <c r="D6" t="s">
        <v>183</v>
      </c>
      <c r="E6">
        <v>0</v>
      </c>
      <c r="F6" s="262"/>
    </row>
    <row r="7" spans="1:6">
      <c r="A7" t="s">
        <v>436</v>
      </c>
      <c r="B7" t="s">
        <v>124</v>
      </c>
      <c r="C7" t="s">
        <v>177</v>
      </c>
      <c r="D7" t="s">
        <v>183</v>
      </c>
      <c r="E7">
        <v>2.8528161005857364</v>
      </c>
    </row>
    <row r="8" spans="1:6" hidden="1">
      <c r="A8" t="s">
        <v>436</v>
      </c>
      <c r="B8" t="s">
        <v>182</v>
      </c>
      <c r="C8" t="s">
        <v>500</v>
      </c>
      <c r="D8" t="s">
        <v>183</v>
      </c>
    </row>
    <row r="9" spans="1:6" hidden="1">
      <c r="A9" t="s">
        <v>436</v>
      </c>
      <c r="B9" t="s">
        <v>123</v>
      </c>
      <c r="C9" t="s">
        <v>500</v>
      </c>
      <c r="D9" t="s">
        <v>183</v>
      </c>
    </row>
    <row r="10" spans="1:6" hidden="1">
      <c r="A10" t="s">
        <v>436</v>
      </c>
      <c r="B10" t="s">
        <v>124</v>
      </c>
      <c r="C10" t="s">
        <v>500</v>
      </c>
      <c r="D10" t="s">
        <v>183</v>
      </c>
    </row>
    <row r="11" spans="1:6">
      <c r="A11" t="s">
        <v>436</v>
      </c>
      <c r="B11" t="s">
        <v>182</v>
      </c>
      <c r="C11" t="s">
        <v>176</v>
      </c>
      <c r="D11" t="s">
        <v>184</v>
      </c>
      <c r="E11">
        <v>1.6698468331481469</v>
      </c>
    </row>
    <row r="12" spans="1:6">
      <c r="A12" t="s">
        <v>436</v>
      </c>
      <c r="B12" t="s">
        <v>182</v>
      </c>
      <c r="C12" t="s">
        <v>177</v>
      </c>
      <c r="D12" t="s">
        <v>184</v>
      </c>
      <c r="E12">
        <v>7.2029326611197764</v>
      </c>
    </row>
    <row r="13" spans="1:6">
      <c r="A13" t="s">
        <v>436</v>
      </c>
      <c r="B13" t="s">
        <v>123</v>
      </c>
      <c r="C13" t="s">
        <v>176</v>
      </c>
      <c r="D13" t="s">
        <v>184</v>
      </c>
      <c r="E13">
        <v>1.6659956122708386</v>
      </c>
    </row>
    <row r="14" spans="1:6">
      <c r="A14" t="s">
        <v>436</v>
      </c>
      <c r="B14" t="s">
        <v>123</v>
      </c>
      <c r="C14" t="s">
        <v>177</v>
      </c>
      <c r="D14" t="s">
        <v>184</v>
      </c>
      <c r="E14">
        <v>6.1864247846661371</v>
      </c>
    </row>
    <row r="15" spans="1:6">
      <c r="A15" t="s">
        <v>436</v>
      </c>
      <c r="B15" t="s">
        <v>124</v>
      </c>
      <c r="C15" t="s">
        <v>176</v>
      </c>
      <c r="D15" t="s">
        <v>184</v>
      </c>
      <c r="E15">
        <v>0</v>
      </c>
    </row>
    <row r="16" spans="1:6">
      <c r="A16" t="s">
        <v>436</v>
      </c>
      <c r="B16" t="s">
        <v>124</v>
      </c>
      <c r="C16" t="s">
        <v>177</v>
      </c>
      <c r="D16" t="s">
        <v>184</v>
      </c>
      <c r="E16">
        <v>2.2555688089998656</v>
      </c>
    </row>
    <row r="17" spans="1:5" hidden="1">
      <c r="A17" t="s">
        <v>436</v>
      </c>
      <c r="B17" t="s">
        <v>182</v>
      </c>
      <c r="C17" t="s">
        <v>500</v>
      </c>
      <c r="D17" t="s">
        <v>184</v>
      </c>
    </row>
    <row r="18" spans="1:5" hidden="1">
      <c r="A18" t="s">
        <v>436</v>
      </c>
      <c r="B18" t="s">
        <v>123</v>
      </c>
      <c r="C18" t="s">
        <v>500</v>
      </c>
      <c r="D18" t="s">
        <v>184</v>
      </c>
    </row>
    <row r="19" spans="1:5" hidden="1">
      <c r="A19" t="s">
        <v>436</v>
      </c>
      <c r="B19" t="s">
        <v>124</v>
      </c>
      <c r="C19" t="s">
        <v>500</v>
      </c>
      <c r="D19" t="s">
        <v>184</v>
      </c>
    </row>
    <row r="20" spans="1:5">
      <c r="A20" t="s">
        <v>436</v>
      </c>
      <c r="B20" t="s">
        <v>182</v>
      </c>
      <c r="C20" t="s">
        <v>176</v>
      </c>
      <c r="D20" t="s">
        <v>171</v>
      </c>
      <c r="E20">
        <v>1.0863390239371189</v>
      </c>
    </row>
    <row r="21" spans="1:5">
      <c r="A21" t="s">
        <v>436</v>
      </c>
      <c r="B21" t="s">
        <v>182</v>
      </c>
      <c r="C21" t="s">
        <v>177</v>
      </c>
      <c r="D21" t="s">
        <v>171</v>
      </c>
      <c r="E21">
        <v>3.2431032491484388</v>
      </c>
    </row>
    <row r="22" spans="1:5">
      <c r="A22" t="s">
        <v>436</v>
      </c>
      <c r="B22" t="s">
        <v>123</v>
      </c>
      <c r="C22" t="s">
        <v>176</v>
      </c>
      <c r="D22" t="s">
        <v>171</v>
      </c>
      <c r="E22">
        <v>1.0360621397775551</v>
      </c>
    </row>
    <row r="23" spans="1:5">
      <c r="A23" t="s">
        <v>436</v>
      </c>
      <c r="B23" t="s">
        <v>123</v>
      </c>
      <c r="C23" t="s">
        <v>177</v>
      </c>
      <c r="D23" t="s">
        <v>171</v>
      </c>
      <c r="E23">
        <v>2.8751542899058182</v>
      </c>
    </row>
    <row r="24" spans="1:5">
      <c r="A24" t="s">
        <v>436</v>
      </c>
      <c r="B24" t="s">
        <v>124</v>
      </c>
      <c r="C24" t="s">
        <v>176</v>
      </c>
      <c r="D24" t="s">
        <v>171</v>
      </c>
      <c r="E24">
        <v>0.10725130562841294</v>
      </c>
    </row>
    <row r="25" spans="1:5">
      <c r="A25" t="s">
        <v>436</v>
      </c>
      <c r="B25" t="s">
        <v>124</v>
      </c>
      <c r="C25" t="s">
        <v>177</v>
      </c>
      <c r="D25" t="s">
        <v>171</v>
      </c>
      <c r="E25">
        <v>0.77536977716349542</v>
      </c>
    </row>
    <row r="26" spans="1:5" hidden="1">
      <c r="A26" t="s">
        <v>436</v>
      </c>
      <c r="B26" t="s">
        <v>182</v>
      </c>
      <c r="C26" t="s">
        <v>500</v>
      </c>
      <c r="D26" t="s">
        <v>171</v>
      </c>
    </row>
    <row r="27" spans="1:5" hidden="1">
      <c r="A27" t="s">
        <v>436</v>
      </c>
      <c r="B27" t="s">
        <v>123</v>
      </c>
      <c r="C27" t="s">
        <v>500</v>
      </c>
      <c r="D27" t="s">
        <v>171</v>
      </c>
    </row>
    <row r="28" spans="1:5" hidden="1">
      <c r="A28" t="s">
        <v>436</v>
      </c>
      <c r="B28" t="s">
        <v>124</v>
      </c>
      <c r="C28" t="s">
        <v>500</v>
      </c>
      <c r="D28" t="s">
        <v>171</v>
      </c>
    </row>
    <row r="29" spans="1:5">
      <c r="A29" t="s">
        <v>436</v>
      </c>
      <c r="B29" t="s">
        <v>182</v>
      </c>
      <c r="C29" t="s">
        <v>176</v>
      </c>
      <c r="D29" t="s">
        <v>172</v>
      </c>
      <c r="E29">
        <v>0.39278144939154591</v>
      </c>
    </row>
    <row r="30" spans="1:5">
      <c r="A30" t="s">
        <v>436</v>
      </c>
      <c r="B30" t="s">
        <v>182</v>
      </c>
      <c r="C30" t="s">
        <v>177</v>
      </c>
      <c r="D30" t="s">
        <v>172</v>
      </c>
      <c r="E30">
        <v>1.7374043012850489</v>
      </c>
    </row>
    <row r="31" spans="1:5">
      <c r="A31" t="s">
        <v>436</v>
      </c>
      <c r="B31" t="s">
        <v>123</v>
      </c>
      <c r="C31" t="s">
        <v>176</v>
      </c>
      <c r="D31" t="s">
        <v>172</v>
      </c>
      <c r="E31">
        <v>0.32134371800023437</v>
      </c>
    </row>
    <row r="32" spans="1:5">
      <c r="A32" t="s">
        <v>436</v>
      </c>
      <c r="B32" t="s">
        <v>123</v>
      </c>
      <c r="C32" t="s">
        <v>177</v>
      </c>
      <c r="D32" t="s">
        <v>172</v>
      </c>
      <c r="E32">
        <v>1.3631080251104648</v>
      </c>
    </row>
    <row r="33" spans="1:5">
      <c r="A33" t="s">
        <v>436</v>
      </c>
      <c r="B33" t="s">
        <v>124</v>
      </c>
      <c r="C33" t="s">
        <v>176</v>
      </c>
      <c r="D33" t="s">
        <v>172</v>
      </c>
      <c r="E33">
        <v>6.9974798806624328E-2</v>
      </c>
    </row>
    <row r="34" spans="1:5">
      <c r="A34" t="s">
        <v>436</v>
      </c>
      <c r="B34" t="s">
        <v>124</v>
      </c>
      <c r="C34" t="s">
        <v>177</v>
      </c>
      <c r="D34" t="s">
        <v>172</v>
      </c>
      <c r="E34">
        <v>0.45687070588324569</v>
      </c>
    </row>
    <row r="35" spans="1:5" hidden="1">
      <c r="A35" t="s">
        <v>436</v>
      </c>
      <c r="B35" t="s">
        <v>182</v>
      </c>
      <c r="C35" t="s">
        <v>500</v>
      </c>
      <c r="D35" t="s">
        <v>172</v>
      </c>
    </row>
    <row r="36" spans="1:5" hidden="1">
      <c r="A36" t="s">
        <v>436</v>
      </c>
      <c r="B36" t="s">
        <v>123</v>
      </c>
      <c r="C36" t="s">
        <v>500</v>
      </c>
      <c r="D36" t="s">
        <v>172</v>
      </c>
    </row>
    <row r="37" spans="1:5" hidden="1">
      <c r="A37" t="s">
        <v>436</v>
      </c>
      <c r="B37" t="s">
        <v>124</v>
      </c>
      <c r="C37" t="s">
        <v>500</v>
      </c>
      <c r="D37" t="s">
        <v>172</v>
      </c>
    </row>
    <row r="38" spans="1:5">
      <c r="A38" t="s">
        <v>436</v>
      </c>
      <c r="B38" t="s">
        <v>182</v>
      </c>
      <c r="C38" t="s">
        <v>176</v>
      </c>
      <c r="D38" t="s">
        <v>173</v>
      </c>
      <c r="E38">
        <v>0.17679223954770451</v>
      </c>
    </row>
    <row r="39" spans="1:5">
      <c r="A39" t="s">
        <v>436</v>
      </c>
      <c r="B39" t="s">
        <v>182</v>
      </c>
      <c r="C39" t="s">
        <v>177</v>
      </c>
      <c r="D39" t="s">
        <v>173</v>
      </c>
      <c r="E39">
        <v>1.3267000468391372</v>
      </c>
    </row>
    <row r="40" spans="1:5">
      <c r="A40" t="s">
        <v>436</v>
      </c>
      <c r="B40" t="s">
        <v>123</v>
      </c>
      <c r="C40" t="s">
        <v>176</v>
      </c>
      <c r="D40" t="s">
        <v>173</v>
      </c>
      <c r="E40">
        <v>0.15369073868041377</v>
      </c>
    </row>
    <row r="41" spans="1:5">
      <c r="A41" t="s">
        <v>436</v>
      </c>
      <c r="B41" t="s">
        <v>123</v>
      </c>
      <c r="C41" t="s">
        <v>177</v>
      </c>
      <c r="D41" t="s">
        <v>173</v>
      </c>
      <c r="E41">
        <v>1.043001704921817</v>
      </c>
    </row>
    <row r="42" spans="1:5">
      <c r="A42" t="s">
        <v>436</v>
      </c>
      <c r="B42" t="s">
        <v>124</v>
      </c>
      <c r="C42" t="s">
        <v>176</v>
      </c>
      <c r="D42" t="s">
        <v>173</v>
      </c>
      <c r="E42">
        <v>2.2819900861499428E-2</v>
      </c>
    </row>
    <row r="43" spans="1:5">
      <c r="A43" t="s">
        <v>436</v>
      </c>
      <c r="B43" t="s">
        <v>124</v>
      </c>
      <c r="C43" t="s">
        <v>177</v>
      </c>
      <c r="D43" t="s">
        <v>173</v>
      </c>
      <c r="E43">
        <v>0.38692673508875108</v>
      </c>
    </row>
    <row r="44" spans="1:5" hidden="1">
      <c r="A44" t="s">
        <v>436</v>
      </c>
      <c r="B44" t="s">
        <v>182</v>
      </c>
      <c r="C44" t="s">
        <v>500</v>
      </c>
      <c r="D44" t="s">
        <v>173</v>
      </c>
    </row>
    <row r="45" spans="1:5" hidden="1">
      <c r="A45" t="s">
        <v>436</v>
      </c>
      <c r="B45" t="s">
        <v>123</v>
      </c>
      <c r="C45" t="s">
        <v>500</v>
      </c>
      <c r="D45" t="s">
        <v>173</v>
      </c>
    </row>
    <row r="46" spans="1:5" hidden="1">
      <c r="A46" t="s">
        <v>436</v>
      </c>
      <c r="B46" t="s">
        <v>124</v>
      </c>
      <c r="C46" t="s">
        <v>500</v>
      </c>
      <c r="D46" t="s">
        <v>173</v>
      </c>
    </row>
    <row r="47" spans="1:5">
      <c r="A47" t="s">
        <v>436</v>
      </c>
      <c r="B47" t="s">
        <v>182</v>
      </c>
      <c r="C47" t="s">
        <v>176</v>
      </c>
      <c r="D47" t="s">
        <v>185</v>
      </c>
      <c r="E47">
        <v>8.2177673040704821E-2</v>
      </c>
    </row>
    <row r="48" spans="1:5">
      <c r="A48" t="s">
        <v>436</v>
      </c>
      <c r="B48" t="s">
        <v>182</v>
      </c>
      <c r="C48" t="s">
        <v>177</v>
      </c>
      <c r="D48" t="s">
        <v>185</v>
      </c>
      <c r="E48">
        <v>1.1808262038730466</v>
      </c>
    </row>
    <row r="49" spans="1:5">
      <c r="A49" t="s">
        <v>436</v>
      </c>
      <c r="B49" t="s">
        <v>123</v>
      </c>
      <c r="C49" t="s">
        <v>176</v>
      </c>
      <c r="D49" t="s">
        <v>185</v>
      </c>
      <c r="E49">
        <v>8.2051907535749605E-2</v>
      </c>
    </row>
    <row r="50" spans="1:5">
      <c r="A50" t="s">
        <v>436</v>
      </c>
      <c r="B50" t="s">
        <v>123</v>
      </c>
      <c r="C50" t="s">
        <v>177</v>
      </c>
      <c r="D50" t="s">
        <v>185</v>
      </c>
      <c r="E50">
        <v>0.99480365498324319</v>
      </c>
    </row>
    <row r="51" spans="1:5">
      <c r="A51" t="s">
        <v>436</v>
      </c>
      <c r="B51" t="s">
        <v>124</v>
      </c>
      <c r="C51" t="s">
        <v>176</v>
      </c>
      <c r="D51" t="s">
        <v>185</v>
      </c>
      <c r="E51">
        <v>0</v>
      </c>
    </row>
    <row r="52" spans="1:5">
      <c r="A52" t="s">
        <v>436</v>
      </c>
      <c r="B52" t="s">
        <v>124</v>
      </c>
      <c r="C52" t="s">
        <v>177</v>
      </c>
      <c r="D52" t="s">
        <v>185</v>
      </c>
      <c r="E52">
        <v>0.17227520792795908</v>
      </c>
    </row>
    <row r="53" spans="1:5" hidden="1">
      <c r="A53" t="s">
        <v>436</v>
      </c>
      <c r="B53" t="s">
        <v>182</v>
      </c>
      <c r="C53" t="s">
        <v>500</v>
      </c>
      <c r="D53" t="s">
        <v>185</v>
      </c>
    </row>
    <row r="54" spans="1:5" hidden="1">
      <c r="A54" t="s">
        <v>436</v>
      </c>
      <c r="B54" t="s">
        <v>123</v>
      </c>
      <c r="C54" t="s">
        <v>500</v>
      </c>
      <c r="D54" t="s">
        <v>185</v>
      </c>
    </row>
    <row r="55" spans="1:5" hidden="1">
      <c r="A55" t="s">
        <v>436</v>
      </c>
      <c r="B55" t="s">
        <v>124</v>
      </c>
      <c r="C55" t="s">
        <v>500</v>
      </c>
      <c r="D55" t="s">
        <v>185</v>
      </c>
    </row>
    <row r="56" spans="1:5">
      <c r="A56" t="s">
        <v>437</v>
      </c>
      <c r="B56" t="s">
        <v>182</v>
      </c>
      <c r="C56" t="s">
        <v>176</v>
      </c>
      <c r="D56" t="s">
        <v>183</v>
      </c>
      <c r="E56">
        <v>2.2660145339279332</v>
      </c>
    </row>
    <row r="57" spans="1:5">
      <c r="A57" t="s">
        <v>437</v>
      </c>
      <c r="B57" t="s">
        <v>182</v>
      </c>
      <c r="C57" t="s">
        <v>177</v>
      </c>
      <c r="D57" t="s">
        <v>183</v>
      </c>
      <c r="E57">
        <v>15.836387978548027</v>
      </c>
    </row>
    <row r="58" spans="1:5">
      <c r="A58" t="s">
        <v>437</v>
      </c>
      <c r="B58" t="s">
        <v>123</v>
      </c>
      <c r="C58" t="s">
        <v>176</v>
      </c>
      <c r="D58" t="s">
        <v>183</v>
      </c>
      <c r="E58">
        <v>2.2459419375175957</v>
      </c>
    </row>
    <row r="59" spans="1:5">
      <c r="A59" t="s">
        <v>437</v>
      </c>
      <c r="B59" t="s">
        <v>123</v>
      </c>
      <c r="C59" t="s">
        <v>177</v>
      </c>
      <c r="D59" t="s">
        <v>183</v>
      </c>
      <c r="E59">
        <v>15.765318728511323</v>
      </c>
    </row>
    <row r="60" spans="1:5">
      <c r="A60" t="s">
        <v>437</v>
      </c>
      <c r="B60" t="s">
        <v>124</v>
      </c>
      <c r="C60" t="s">
        <v>176</v>
      </c>
      <c r="D60" t="s">
        <v>183</v>
      </c>
      <c r="E60">
        <v>0</v>
      </c>
    </row>
    <row r="61" spans="1:5">
      <c r="A61" t="s">
        <v>437</v>
      </c>
      <c r="B61" t="s">
        <v>124</v>
      </c>
      <c r="C61" t="s">
        <v>177</v>
      </c>
      <c r="D61" t="s">
        <v>183</v>
      </c>
      <c r="E61">
        <v>2.8447370894691022</v>
      </c>
    </row>
    <row r="62" spans="1:5">
      <c r="A62" t="s">
        <v>437</v>
      </c>
      <c r="B62" t="s">
        <v>182</v>
      </c>
      <c r="C62" t="s">
        <v>500</v>
      </c>
      <c r="D62" t="s">
        <v>183</v>
      </c>
      <c r="E62">
        <v>8.4536513568366782</v>
      </c>
    </row>
    <row r="63" spans="1:5">
      <c r="A63" t="s">
        <v>437</v>
      </c>
      <c r="B63" t="s">
        <v>123</v>
      </c>
      <c r="C63" t="s">
        <v>500</v>
      </c>
      <c r="D63" t="s">
        <v>183</v>
      </c>
      <c r="E63">
        <v>8.3955737227519656</v>
      </c>
    </row>
    <row r="64" spans="1:5">
      <c r="A64" t="s">
        <v>437</v>
      </c>
      <c r="B64" t="s">
        <v>124</v>
      </c>
      <c r="C64" t="s">
        <v>500</v>
      </c>
      <c r="D64" t="s">
        <v>183</v>
      </c>
      <c r="E64">
        <v>1.2878287407940356</v>
      </c>
    </row>
    <row r="65" spans="1:5">
      <c r="A65" t="s">
        <v>437</v>
      </c>
      <c r="B65" t="s">
        <v>182</v>
      </c>
      <c r="C65" t="s">
        <v>176</v>
      </c>
      <c r="D65" t="s">
        <v>184</v>
      </c>
      <c r="E65">
        <v>3.6054796444223909</v>
      </c>
    </row>
    <row r="66" spans="1:5">
      <c r="A66" t="s">
        <v>437</v>
      </c>
      <c r="B66" t="s">
        <v>182</v>
      </c>
      <c r="C66" t="s">
        <v>177</v>
      </c>
      <c r="D66" t="s">
        <v>184</v>
      </c>
      <c r="E66">
        <v>11.096069081204989</v>
      </c>
    </row>
    <row r="67" spans="1:5">
      <c r="A67" t="s">
        <v>437</v>
      </c>
      <c r="B67" t="s">
        <v>123</v>
      </c>
      <c r="C67" t="s">
        <v>176</v>
      </c>
      <c r="D67" t="s">
        <v>184</v>
      </c>
      <c r="E67">
        <v>3.5883749990888769</v>
      </c>
    </row>
    <row r="68" spans="1:5">
      <c r="A68" t="s">
        <v>437</v>
      </c>
      <c r="B68" t="s">
        <v>123</v>
      </c>
      <c r="C68" t="s">
        <v>177</v>
      </c>
      <c r="D68" t="s">
        <v>184</v>
      </c>
      <c r="E68">
        <v>10.072858843128325</v>
      </c>
    </row>
    <row r="69" spans="1:5">
      <c r="A69" t="s">
        <v>437</v>
      </c>
      <c r="B69" t="s">
        <v>124</v>
      </c>
      <c r="C69" t="s">
        <v>176</v>
      </c>
      <c r="D69" t="s">
        <v>184</v>
      </c>
      <c r="E69">
        <v>0</v>
      </c>
    </row>
    <row r="70" spans="1:5">
      <c r="A70" t="s">
        <v>437</v>
      </c>
      <c r="B70" t="s">
        <v>124</v>
      </c>
      <c r="C70" t="s">
        <v>177</v>
      </c>
      <c r="D70" t="s">
        <v>184</v>
      </c>
      <c r="E70">
        <v>1.9059596767992428</v>
      </c>
    </row>
    <row r="71" spans="1:5">
      <c r="A71" t="s">
        <v>437</v>
      </c>
      <c r="B71" t="s">
        <v>182</v>
      </c>
      <c r="C71" t="s">
        <v>500</v>
      </c>
      <c r="D71" t="s">
        <v>184</v>
      </c>
      <c r="E71">
        <v>7.1342086817007679</v>
      </c>
    </row>
    <row r="72" spans="1:5">
      <c r="A72" t="s">
        <v>437</v>
      </c>
      <c r="B72" t="s">
        <v>123</v>
      </c>
      <c r="C72" t="s">
        <v>500</v>
      </c>
      <c r="D72" t="s">
        <v>184</v>
      </c>
      <c r="E72">
        <v>6.6448722996967673</v>
      </c>
    </row>
    <row r="73" spans="1:5">
      <c r="A73" t="s">
        <v>437</v>
      </c>
      <c r="B73" t="s">
        <v>124</v>
      </c>
      <c r="C73" t="s">
        <v>500</v>
      </c>
      <c r="D73" t="s">
        <v>184</v>
      </c>
      <c r="E73">
        <v>0.89991343458274398</v>
      </c>
    </row>
    <row r="74" spans="1:5">
      <c r="A74" t="s">
        <v>437</v>
      </c>
      <c r="B74" t="s">
        <v>182</v>
      </c>
      <c r="C74" t="s">
        <v>176</v>
      </c>
      <c r="D74" t="s">
        <v>171</v>
      </c>
      <c r="E74">
        <v>2.1200878850968423</v>
      </c>
    </row>
    <row r="75" spans="1:5">
      <c r="A75" t="s">
        <v>437</v>
      </c>
      <c r="B75" t="s">
        <v>182</v>
      </c>
      <c r="C75" t="s">
        <v>177</v>
      </c>
      <c r="D75" t="s">
        <v>171</v>
      </c>
      <c r="E75">
        <v>3.1563797097966417</v>
      </c>
    </row>
    <row r="76" spans="1:5">
      <c r="A76" t="s">
        <v>437</v>
      </c>
      <c r="B76" t="s">
        <v>123</v>
      </c>
      <c r="C76" t="s">
        <v>176</v>
      </c>
      <c r="D76" t="s">
        <v>171</v>
      </c>
      <c r="E76">
        <v>1.986826528654553</v>
      </c>
    </row>
    <row r="77" spans="1:5">
      <c r="A77" t="s">
        <v>437</v>
      </c>
      <c r="B77" t="s">
        <v>123</v>
      </c>
      <c r="C77" t="s">
        <v>177</v>
      </c>
      <c r="D77" t="s">
        <v>171</v>
      </c>
      <c r="E77">
        <v>2.7960895766197185</v>
      </c>
    </row>
    <row r="78" spans="1:5">
      <c r="A78" t="s">
        <v>437</v>
      </c>
      <c r="B78" t="s">
        <v>124</v>
      </c>
      <c r="C78" t="s">
        <v>176</v>
      </c>
      <c r="D78" t="s">
        <v>171</v>
      </c>
      <c r="E78">
        <v>0.22524523096368579</v>
      </c>
    </row>
    <row r="79" spans="1:5">
      <c r="A79" t="s">
        <v>437</v>
      </c>
      <c r="B79" t="s">
        <v>124</v>
      </c>
      <c r="C79" t="s">
        <v>177</v>
      </c>
      <c r="D79" t="s">
        <v>171</v>
      </c>
      <c r="E79">
        <v>0.71310704155693272</v>
      </c>
    </row>
    <row r="80" spans="1:5">
      <c r="A80" t="s">
        <v>437</v>
      </c>
      <c r="B80" t="s">
        <v>182</v>
      </c>
      <c r="C80" t="s">
        <v>500</v>
      </c>
      <c r="D80" t="s">
        <v>171</v>
      </c>
      <c r="E80">
        <v>2.6338783753343296</v>
      </c>
    </row>
    <row r="81" spans="1:5">
      <c r="A81" t="s">
        <v>437</v>
      </c>
      <c r="B81" t="s">
        <v>123</v>
      </c>
      <c r="C81" t="s">
        <v>500</v>
      </c>
      <c r="D81" t="s">
        <v>171</v>
      </c>
      <c r="E81">
        <v>2.3890280514947477</v>
      </c>
    </row>
    <row r="82" spans="1:5">
      <c r="A82" t="s">
        <v>437</v>
      </c>
      <c r="B82" t="s">
        <v>124</v>
      </c>
      <c r="C82" t="s">
        <v>500</v>
      </c>
      <c r="D82" t="s">
        <v>171</v>
      </c>
      <c r="E82">
        <v>0.46679692362939185</v>
      </c>
    </row>
    <row r="83" spans="1:5">
      <c r="A83" t="s">
        <v>437</v>
      </c>
      <c r="B83" t="s">
        <v>182</v>
      </c>
      <c r="C83" t="s">
        <v>176</v>
      </c>
      <c r="D83" t="s">
        <v>172</v>
      </c>
      <c r="E83">
        <v>0.2237874068805551</v>
      </c>
    </row>
    <row r="84" spans="1:5">
      <c r="A84" t="s">
        <v>437</v>
      </c>
      <c r="B84" t="s">
        <v>182</v>
      </c>
      <c r="C84" t="s">
        <v>177</v>
      </c>
      <c r="D84" t="s">
        <v>172</v>
      </c>
      <c r="E84">
        <v>1.7292202046427798</v>
      </c>
    </row>
    <row r="85" spans="1:5">
      <c r="A85" t="s">
        <v>437</v>
      </c>
      <c r="B85" t="s">
        <v>123</v>
      </c>
      <c r="C85" t="s">
        <v>176</v>
      </c>
      <c r="D85" t="s">
        <v>172</v>
      </c>
      <c r="E85">
        <v>0.22183265105367397</v>
      </c>
    </row>
    <row r="86" spans="1:5">
      <c r="A86" t="s">
        <v>437</v>
      </c>
      <c r="B86" t="s">
        <v>123</v>
      </c>
      <c r="C86" t="s">
        <v>177</v>
      </c>
      <c r="D86" t="s">
        <v>172</v>
      </c>
      <c r="E86">
        <v>1.5846374307146591</v>
      </c>
    </row>
    <row r="87" spans="1:5">
      <c r="A87" t="s">
        <v>437</v>
      </c>
      <c r="B87" t="s">
        <v>124</v>
      </c>
      <c r="C87" t="s">
        <v>176</v>
      </c>
      <c r="D87" t="s">
        <v>172</v>
      </c>
      <c r="E87">
        <v>0</v>
      </c>
    </row>
    <row r="88" spans="1:5">
      <c r="A88" t="s">
        <v>437</v>
      </c>
      <c r="B88" t="s">
        <v>124</v>
      </c>
      <c r="C88" t="s">
        <v>177</v>
      </c>
      <c r="D88" t="s">
        <v>172</v>
      </c>
      <c r="E88">
        <v>0.2120703454834893</v>
      </c>
    </row>
    <row r="89" spans="1:5">
      <c r="A89" t="s">
        <v>437</v>
      </c>
      <c r="B89" t="s">
        <v>182</v>
      </c>
      <c r="C89" t="s">
        <v>500</v>
      </c>
      <c r="D89" t="s">
        <v>172</v>
      </c>
      <c r="E89">
        <v>0.98147791733747158</v>
      </c>
    </row>
    <row r="90" spans="1:5">
      <c r="A90" t="s">
        <v>437</v>
      </c>
      <c r="B90" t="s">
        <v>123</v>
      </c>
      <c r="C90" t="s">
        <v>500</v>
      </c>
      <c r="D90" t="s">
        <v>172</v>
      </c>
      <c r="E90">
        <v>0.90922064831105176</v>
      </c>
    </row>
    <row r="91" spans="1:5">
      <c r="A91" t="s">
        <v>437</v>
      </c>
      <c r="B91" t="s">
        <v>124</v>
      </c>
      <c r="C91" t="s">
        <v>500</v>
      </c>
      <c r="D91" t="s">
        <v>172</v>
      </c>
      <c r="E91">
        <v>0.10705520936291008</v>
      </c>
    </row>
    <row r="92" spans="1:5">
      <c r="A92" t="s">
        <v>437</v>
      </c>
      <c r="B92" t="s">
        <v>182</v>
      </c>
      <c r="C92" t="s">
        <v>176</v>
      </c>
      <c r="D92" t="s">
        <v>173</v>
      </c>
      <c r="E92">
        <v>0.23606237894252011</v>
      </c>
    </row>
    <row r="93" spans="1:5">
      <c r="A93" t="s">
        <v>437</v>
      </c>
      <c r="B93" t="s">
        <v>182</v>
      </c>
      <c r="C93" t="s">
        <v>177</v>
      </c>
      <c r="D93" t="s">
        <v>173</v>
      </c>
      <c r="E93">
        <v>2.0710768601818965</v>
      </c>
    </row>
    <row r="94" spans="1:5">
      <c r="A94" t="s">
        <v>437</v>
      </c>
      <c r="B94" t="s">
        <v>123</v>
      </c>
      <c r="C94" t="s">
        <v>176</v>
      </c>
      <c r="D94" t="s">
        <v>173</v>
      </c>
      <c r="E94">
        <v>0.18966016090811608</v>
      </c>
    </row>
    <row r="95" spans="1:5">
      <c r="A95" t="s">
        <v>437</v>
      </c>
      <c r="B95" t="s">
        <v>123</v>
      </c>
      <c r="C95" t="s">
        <v>177</v>
      </c>
      <c r="D95" t="s">
        <v>173</v>
      </c>
      <c r="E95">
        <v>1.6991519254694507</v>
      </c>
    </row>
    <row r="96" spans="1:5">
      <c r="A96" t="s">
        <v>437</v>
      </c>
      <c r="B96" t="s">
        <v>124</v>
      </c>
      <c r="C96" t="s">
        <v>176</v>
      </c>
      <c r="D96" t="s">
        <v>173</v>
      </c>
      <c r="E96">
        <v>4.5591365491395495E-2</v>
      </c>
    </row>
    <row r="97" spans="1:5">
      <c r="A97" t="s">
        <v>437</v>
      </c>
      <c r="B97" t="s">
        <v>124</v>
      </c>
      <c r="C97" t="s">
        <v>177</v>
      </c>
      <c r="D97" t="s">
        <v>173</v>
      </c>
      <c r="E97">
        <v>0.75547332486747742</v>
      </c>
    </row>
    <row r="98" spans="1:5">
      <c r="A98" t="s">
        <v>437</v>
      </c>
      <c r="B98" t="s">
        <v>182</v>
      </c>
      <c r="C98" t="s">
        <v>500</v>
      </c>
      <c r="D98" t="s">
        <v>173</v>
      </c>
      <c r="E98">
        <v>1.1682978168650047</v>
      </c>
    </row>
    <row r="99" spans="1:5">
      <c r="A99" t="s">
        <v>437</v>
      </c>
      <c r="B99" t="s">
        <v>123</v>
      </c>
      <c r="C99" t="s">
        <v>500</v>
      </c>
      <c r="D99" t="s">
        <v>173</v>
      </c>
      <c r="E99">
        <v>0.95908175500176363</v>
      </c>
    </row>
    <row r="100" spans="1:5">
      <c r="A100" t="s">
        <v>437</v>
      </c>
      <c r="B100" t="s">
        <v>124</v>
      </c>
      <c r="C100" t="s">
        <v>500</v>
      </c>
      <c r="D100" t="s">
        <v>173</v>
      </c>
      <c r="E100">
        <v>0.40677457310511916</v>
      </c>
    </row>
    <row r="101" spans="1:5">
      <c r="A101" t="s">
        <v>437</v>
      </c>
      <c r="B101" t="s">
        <v>182</v>
      </c>
      <c r="C101" t="s">
        <v>176</v>
      </c>
      <c r="D101" t="s">
        <v>185</v>
      </c>
      <c r="E101">
        <v>0.1020088682201012</v>
      </c>
    </row>
    <row r="102" spans="1:5">
      <c r="A102" t="s">
        <v>437</v>
      </c>
      <c r="B102" t="s">
        <v>182</v>
      </c>
      <c r="C102" t="s">
        <v>177</v>
      </c>
      <c r="D102" t="s">
        <v>185</v>
      </c>
      <c r="E102">
        <v>2.6676939038757661</v>
      </c>
    </row>
    <row r="103" spans="1:5">
      <c r="A103" t="s">
        <v>437</v>
      </c>
      <c r="B103" t="s">
        <v>123</v>
      </c>
      <c r="C103" t="s">
        <v>176</v>
      </c>
      <c r="D103" t="s">
        <v>185</v>
      </c>
      <c r="E103">
        <v>0.10131581707150442</v>
      </c>
    </row>
    <row r="104" spans="1:5">
      <c r="A104" t="s">
        <v>437</v>
      </c>
      <c r="B104" t="s">
        <v>123</v>
      </c>
      <c r="C104" t="s">
        <v>177</v>
      </c>
      <c r="D104" t="s">
        <v>185</v>
      </c>
      <c r="E104">
        <v>1.9879443370897891</v>
      </c>
    </row>
    <row r="105" spans="1:5">
      <c r="A105" t="s">
        <v>437</v>
      </c>
      <c r="B105" t="s">
        <v>124</v>
      </c>
      <c r="C105" t="s">
        <v>176</v>
      </c>
      <c r="D105" t="s">
        <v>185</v>
      </c>
      <c r="E105">
        <v>0</v>
      </c>
    </row>
    <row r="106" spans="1:5">
      <c r="A106" t="s">
        <v>437</v>
      </c>
      <c r="B106" t="s">
        <v>124</v>
      </c>
      <c r="C106" t="s">
        <v>177</v>
      </c>
      <c r="D106" t="s">
        <v>185</v>
      </c>
      <c r="E106">
        <v>0.82121486251225373</v>
      </c>
    </row>
    <row r="107" spans="1:5">
      <c r="A107" t="s">
        <v>437</v>
      </c>
      <c r="B107" t="s">
        <v>182</v>
      </c>
      <c r="C107" t="s">
        <v>500</v>
      </c>
      <c r="D107" t="s">
        <v>185</v>
      </c>
      <c r="E107">
        <v>1.4332199306857381</v>
      </c>
    </row>
    <row r="108" spans="1:5">
      <c r="A108" t="s">
        <v>437</v>
      </c>
      <c r="B108" t="s">
        <v>123</v>
      </c>
      <c r="C108" t="s">
        <v>500</v>
      </c>
      <c r="D108" t="s">
        <v>185</v>
      </c>
      <c r="E108">
        <v>1.0847883886022458</v>
      </c>
    </row>
    <row r="109" spans="1:5">
      <c r="A109" t="s">
        <v>437</v>
      </c>
      <c r="B109" t="s">
        <v>124</v>
      </c>
      <c r="C109" t="s">
        <v>500</v>
      </c>
      <c r="D109" t="s">
        <v>185</v>
      </c>
      <c r="E109">
        <v>0.42794981578724922</v>
      </c>
    </row>
    <row r="110" spans="1:5">
      <c r="A110" t="s">
        <v>436</v>
      </c>
      <c r="B110" t="s">
        <v>182</v>
      </c>
      <c r="C110" t="s">
        <v>176</v>
      </c>
      <c r="D110" t="s">
        <v>132</v>
      </c>
      <c r="E110">
        <v>0.86956815026114198</v>
      </c>
    </row>
    <row r="111" spans="1:5">
      <c r="A111" t="s">
        <v>436</v>
      </c>
      <c r="B111" t="s">
        <v>182</v>
      </c>
      <c r="C111" t="s">
        <v>177</v>
      </c>
      <c r="D111" t="s">
        <v>132</v>
      </c>
      <c r="E111">
        <v>3.0979356527840891</v>
      </c>
    </row>
    <row r="112" spans="1:5">
      <c r="A112" t="s">
        <v>436</v>
      </c>
      <c r="B112" t="s">
        <v>123</v>
      </c>
      <c r="C112" t="s">
        <v>176</v>
      </c>
      <c r="D112" t="s">
        <v>132</v>
      </c>
      <c r="E112">
        <v>0.84957252194974486</v>
      </c>
    </row>
    <row r="113" spans="1:5">
      <c r="A113" t="s">
        <v>436</v>
      </c>
      <c r="B113" t="s">
        <v>123</v>
      </c>
      <c r="C113" t="s">
        <v>177</v>
      </c>
      <c r="D113" t="s">
        <v>132</v>
      </c>
      <c r="E113">
        <v>2.6554706204971317</v>
      </c>
    </row>
    <row r="114" spans="1:5">
      <c r="A114" t="s">
        <v>436</v>
      </c>
      <c r="B114" t="s">
        <v>124</v>
      </c>
      <c r="C114" t="s">
        <v>176</v>
      </c>
      <c r="D114" t="s">
        <v>132</v>
      </c>
      <c r="E114">
        <v>3.5693570022018305E-2</v>
      </c>
    </row>
    <row r="115" spans="1:5">
      <c r="A115" t="s">
        <v>436</v>
      </c>
      <c r="B115" t="s">
        <v>124</v>
      </c>
      <c r="C115" t="s">
        <v>177</v>
      </c>
      <c r="D115" t="s">
        <v>132</v>
      </c>
      <c r="E115">
        <v>0.83546825140140812</v>
      </c>
    </row>
    <row r="116" spans="1:5" hidden="1">
      <c r="A116" t="s">
        <v>436</v>
      </c>
      <c r="B116" t="s">
        <v>182</v>
      </c>
      <c r="C116" t="s">
        <v>500</v>
      </c>
      <c r="D116" t="s">
        <v>132</v>
      </c>
    </row>
    <row r="117" spans="1:5" hidden="1">
      <c r="A117" t="s">
        <v>436</v>
      </c>
      <c r="B117" t="s">
        <v>123</v>
      </c>
      <c r="C117" t="s">
        <v>500</v>
      </c>
      <c r="D117" t="s">
        <v>132</v>
      </c>
    </row>
    <row r="118" spans="1:5" hidden="1">
      <c r="A118" t="s">
        <v>436</v>
      </c>
      <c r="B118" t="s">
        <v>124</v>
      </c>
      <c r="C118" t="s">
        <v>500</v>
      </c>
      <c r="D118" t="s">
        <v>132</v>
      </c>
    </row>
    <row r="119" spans="1:5">
      <c r="A119" t="s">
        <v>436</v>
      </c>
      <c r="B119" t="s">
        <v>182</v>
      </c>
      <c r="C119" t="s">
        <v>176</v>
      </c>
      <c r="D119" t="s">
        <v>130</v>
      </c>
      <c r="E119">
        <v>1.4081019499540797</v>
      </c>
    </row>
    <row r="120" spans="1:5">
      <c r="A120" t="s">
        <v>436</v>
      </c>
      <c r="B120" t="s">
        <v>182</v>
      </c>
      <c r="C120" t="s">
        <v>177</v>
      </c>
      <c r="D120" t="s">
        <v>130</v>
      </c>
      <c r="E120">
        <v>8.6265911941478706</v>
      </c>
    </row>
    <row r="121" spans="1:5">
      <c r="A121" t="s">
        <v>436</v>
      </c>
      <c r="B121" t="s">
        <v>123</v>
      </c>
      <c r="C121" t="s">
        <v>176</v>
      </c>
      <c r="D121" t="s">
        <v>130</v>
      </c>
      <c r="E121">
        <v>1.4038935771002621</v>
      </c>
    </row>
    <row r="122" spans="1:5">
      <c r="A122" t="s">
        <v>436</v>
      </c>
      <c r="B122" t="s">
        <v>123</v>
      </c>
      <c r="C122" t="s">
        <v>177</v>
      </c>
      <c r="D122" t="s">
        <v>130</v>
      </c>
      <c r="E122">
        <v>7.9153708838204029</v>
      </c>
    </row>
    <row r="123" spans="1:5">
      <c r="A123" t="s">
        <v>436</v>
      </c>
      <c r="B123" t="s">
        <v>124</v>
      </c>
      <c r="C123" t="s">
        <v>176</v>
      </c>
      <c r="D123" t="s">
        <v>130</v>
      </c>
      <c r="E123">
        <v>0</v>
      </c>
    </row>
    <row r="124" spans="1:5">
      <c r="A124" t="s">
        <v>436</v>
      </c>
      <c r="B124" t="s">
        <v>124</v>
      </c>
      <c r="C124" t="s">
        <v>177</v>
      </c>
      <c r="D124" t="s">
        <v>130</v>
      </c>
      <c r="E124">
        <v>3.3677444272721835</v>
      </c>
    </row>
    <row r="125" spans="1:5" hidden="1">
      <c r="A125" t="s">
        <v>436</v>
      </c>
      <c r="B125" t="s">
        <v>182</v>
      </c>
      <c r="C125" t="s">
        <v>500</v>
      </c>
      <c r="D125" t="s">
        <v>130</v>
      </c>
    </row>
    <row r="126" spans="1:5" hidden="1">
      <c r="A126" t="s">
        <v>436</v>
      </c>
      <c r="B126" t="s">
        <v>123</v>
      </c>
      <c r="C126" t="s">
        <v>500</v>
      </c>
      <c r="D126" t="s">
        <v>130</v>
      </c>
    </row>
    <row r="127" spans="1:5" hidden="1">
      <c r="A127" t="s">
        <v>436</v>
      </c>
      <c r="B127" t="s">
        <v>124</v>
      </c>
      <c r="C127" t="s">
        <v>500</v>
      </c>
      <c r="D127" t="s">
        <v>130</v>
      </c>
    </row>
    <row r="128" spans="1:5">
      <c r="A128" t="s">
        <v>436</v>
      </c>
      <c r="B128" t="s">
        <v>182</v>
      </c>
      <c r="C128" t="s">
        <v>176</v>
      </c>
      <c r="D128" t="s">
        <v>128</v>
      </c>
      <c r="E128">
        <v>0.53387213429562486</v>
      </c>
    </row>
    <row r="129" spans="1:5">
      <c r="A129" t="s">
        <v>436</v>
      </c>
      <c r="B129" t="s">
        <v>182</v>
      </c>
      <c r="C129" t="s">
        <v>177</v>
      </c>
      <c r="D129" t="s">
        <v>128</v>
      </c>
      <c r="E129">
        <v>1.4711986131992654</v>
      </c>
    </row>
    <row r="130" spans="1:5">
      <c r="A130" t="s">
        <v>436</v>
      </c>
      <c r="B130" t="s">
        <v>123</v>
      </c>
      <c r="C130" t="s">
        <v>176</v>
      </c>
      <c r="D130" t="s">
        <v>128</v>
      </c>
      <c r="E130">
        <v>0.47265015630652052</v>
      </c>
    </row>
    <row r="131" spans="1:5">
      <c r="A131" t="s">
        <v>436</v>
      </c>
      <c r="B131" t="s">
        <v>123</v>
      </c>
      <c r="C131" t="s">
        <v>177</v>
      </c>
      <c r="D131" t="s">
        <v>128</v>
      </c>
      <c r="E131">
        <v>1.3837783121048965</v>
      </c>
    </row>
    <row r="132" spans="1:5">
      <c r="A132" t="s">
        <v>436</v>
      </c>
      <c r="B132" t="s">
        <v>124</v>
      </c>
      <c r="C132" t="s">
        <v>176</v>
      </c>
      <c r="D132" t="s">
        <v>128</v>
      </c>
      <c r="E132">
        <v>5.7148437399401626E-2</v>
      </c>
    </row>
    <row r="133" spans="1:5">
      <c r="A133" t="s">
        <v>436</v>
      </c>
      <c r="B133" t="s">
        <v>124</v>
      </c>
      <c r="C133" t="s">
        <v>177</v>
      </c>
      <c r="D133" t="s">
        <v>128</v>
      </c>
      <c r="E133">
        <v>0.28216166211943705</v>
      </c>
    </row>
    <row r="134" spans="1:5" hidden="1">
      <c r="A134" t="s">
        <v>436</v>
      </c>
      <c r="B134" t="s">
        <v>182</v>
      </c>
      <c r="C134" t="s">
        <v>500</v>
      </c>
      <c r="D134" t="s">
        <v>128</v>
      </c>
    </row>
    <row r="135" spans="1:5" hidden="1">
      <c r="A135" t="s">
        <v>436</v>
      </c>
      <c r="B135" t="s">
        <v>123</v>
      </c>
      <c r="C135" t="s">
        <v>500</v>
      </c>
      <c r="D135" t="s">
        <v>128</v>
      </c>
    </row>
    <row r="136" spans="1:5" hidden="1">
      <c r="A136" t="s">
        <v>436</v>
      </c>
      <c r="B136" t="s">
        <v>124</v>
      </c>
      <c r="C136" t="s">
        <v>500</v>
      </c>
      <c r="D136" t="s">
        <v>128</v>
      </c>
    </row>
    <row r="137" spans="1:5">
      <c r="A137" t="s">
        <v>436</v>
      </c>
      <c r="B137" t="s">
        <v>182</v>
      </c>
      <c r="C137" t="s">
        <v>176</v>
      </c>
      <c r="D137" t="s">
        <v>129</v>
      </c>
      <c r="E137">
        <v>0</v>
      </c>
    </row>
    <row r="138" spans="1:5">
      <c r="A138" t="s">
        <v>436</v>
      </c>
      <c r="B138" t="s">
        <v>182</v>
      </c>
      <c r="C138" t="s">
        <v>177</v>
      </c>
      <c r="D138" t="s">
        <v>129</v>
      </c>
      <c r="E138">
        <v>3.7773949257819477</v>
      </c>
    </row>
    <row r="139" spans="1:5">
      <c r="A139" t="s">
        <v>436</v>
      </c>
      <c r="B139" t="s">
        <v>123</v>
      </c>
      <c r="C139" t="s">
        <v>176</v>
      </c>
      <c r="D139" t="s">
        <v>129</v>
      </c>
      <c r="E139">
        <v>0</v>
      </c>
    </row>
    <row r="140" spans="1:5">
      <c r="A140" t="s">
        <v>436</v>
      </c>
      <c r="B140" t="s">
        <v>123</v>
      </c>
      <c r="C140" t="s">
        <v>177</v>
      </c>
      <c r="D140" t="s">
        <v>129</v>
      </c>
      <c r="E140">
        <v>3.4847545055350309</v>
      </c>
    </row>
    <row r="141" spans="1:5">
      <c r="A141" t="s">
        <v>436</v>
      </c>
      <c r="B141" t="s">
        <v>124</v>
      </c>
      <c r="C141" t="s">
        <v>176</v>
      </c>
      <c r="D141" t="s">
        <v>129</v>
      </c>
      <c r="E141">
        <v>0</v>
      </c>
    </row>
    <row r="142" spans="1:5">
      <c r="A142" t="s">
        <v>436</v>
      </c>
      <c r="B142" t="s">
        <v>124</v>
      </c>
      <c r="C142" t="s">
        <v>177</v>
      </c>
      <c r="D142" t="s">
        <v>129</v>
      </c>
      <c r="E142">
        <v>1.5601550574132994</v>
      </c>
    </row>
    <row r="143" spans="1:5" hidden="1">
      <c r="A143" t="s">
        <v>436</v>
      </c>
      <c r="B143" t="s">
        <v>182</v>
      </c>
      <c r="C143" t="s">
        <v>500</v>
      </c>
      <c r="D143" t="s">
        <v>129</v>
      </c>
    </row>
    <row r="144" spans="1:5" hidden="1">
      <c r="A144" t="s">
        <v>436</v>
      </c>
      <c r="B144" t="s">
        <v>123</v>
      </c>
      <c r="C144" t="s">
        <v>500</v>
      </c>
      <c r="D144" t="s">
        <v>129</v>
      </c>
    </row>
    <row r="145" spans="1:5" hidden="1">
      <c r="A145" t="s">
        <v>436</v>
      </c>
      <c r="B145" t="s">
        <v>124</v>
      </c>
      <c r="C145" t="s">
        <v>500</v>
      </c>
      <c r="D145" t="s">
        <v>129</v>
      </c>
    </row>
    <row r="146" spans="1:5">
      <c r="A146" t="s">
        <v>436</v>
      </c>
      <c r="B146" t="s">
        <v>182</v>
      </c>
      <c r="C146" t="s">
        <v>176</v>
      </c>
      <c r="D146" t="s">
        <v>131</v>
      </c>
      <c r="E146">
        <v>2.1490233102800729</v>
      </c>
    </row>
    <row r="147" spans="1:5">
      <c r="A147" t="s">
        <v>436</v>
      </c>
      <c r="B147" t="s">
        <v>182</v>
      </c>
      <c r="C147" t="s">
        <v>177</v>
      </c>
      <c r="D147" t="s">
        <v>131</v>
      </c>
      <c r="E147">
        <v>3.3187627724955417</v>
      </c>
    </row>
    <row r="148" spans="1:5">
      <c r="A148" t="s">
        <v>436</v>
      </c>
      <c r="B148" t="s">
        <v>123</v>
      </c>
      <c r="C148" t="s">
        <v>176</v>
      </c>
      <c r="D148" t="s">
        <v>131</v>
      </c>
      <c r="E148">
        <v>1.3471774495790587</v>
      </c>
    </row>
    <row r="149" spans="1:5">
      <c r="A149" t="s">
        <v>436</v>
      </c>
      <c r="B149" t="s">
        <v>123</v>
      </c>
      <c r="C149" t="s">
        <v>177</v>
      </c>
      <c r="D149" t="s">
        <v>131</v>
      </c>
      <c r="E149">
        <v>3.2670855856483256</v>
      </c>
    </row>
    <row r="150" spans="1:5">
      <c r="A150" t="s">
        <v>436</v>
      </c>
      <c r="B150" t="s">
        <v>124</v>
      </c>
      <c r="C150" t="s">
        <v>176</v>
      </c>
      <c r="D150" t="s">
        <v>131</v>
      </c>
      <c r="E150">
        <v>0.78948526299409061</v>
      </c>
    </row>
    <row r="151" spans="1:5">
      <c r="A151" t="s">
        <v>436</v>
      </c>
      <c r="B151" t="s">
        <v>124</v>
      </c>
      <c r="C151" t="s">
        <v>177</v>
      </c>
      <c r="D151" t="s">
        <v>131</v>
      </c>
      <c r="E151">
        <v>1.6799273108426511</v>
      </c>
    </row>
    <row r="152" spans="1:5" hidden="1">
      <c r="A152" t="s">
        <v>436</v>
      </c>
      <c r="B152" t="s">
        <v>182</v>
      </c>
      <c r="C152" t="s">
        <v>500</v>
      </c>
      <c r="D152" t="s">
        <v>131</v>
      </c>
    </row>
    <row r="153" spans="1:5" hidden="1">
      <c r="A153" t="s">
        <v>436</v>
      </c>
      <c r="B153" t="s">
        <v>123</v>
      </c>
      <c r="C153" t="s">
        <v>500</v>
      </c>
      <c r="D153" t="s">
        <v>131</v>
      </c>
    </row>
    <row r="154" spans="1:5" hidden="1">
      <c r="A154" t="s">
        <v>436</v>
      </c>
      <c r="B154" t="s">
        <v>124</v>
      </c>
      <c r="C154" t="s">
        <v>500</v>
      </c>
      <c r="D154" t="s">
        <v>131</v>
      </c>
    </row>
    <row r="155" spans="1:5">
      <c r="A155" t="s">
        <v>437</v>
      </c>
      <c r="B155" t="s">
        <v>182</v>
      </c>
      <c r="C155" t="s">
        <v>176</v>
      </c>
      <c r="D155" t="s">
        <v>132</v>
      </c>
      <c r="E155">
        <v>1.3271151476634762</v>
      </c>
    </row>
    <row r="156" spans="1:5">
      <c r="A156" t="s">
        <v>437</v>
      </c>
      <c r="B156" t="s">
        <v>182</v>
      </c>
      <c r="C156" t="s">
        <v>177</v>
      </c>
      <c r="D156" t="s">
        <v>132</v>
      </c>
      <c r="E156">
        <v>4.0343237282538453</v>
      </c>
    </row>
    <row r="157" spans="1:5">
      <c r="A157" t="s">
        <v>437</v>
      </c>
      <c r="B157" t="s">
        <v>123</v>
      </c>
      <c r="C157" t="s">
        <v>176</v>
      </c>
      <c r="D157" t="s">
        <v>132</v>
      </c>
      <c r="E157">
        <v>1.289414352630696</v>
      </c>
    </row>
    <row r="158" spans="1:5">
      <c r="A158" t="s">
        <v>437</v>
      </c>
      <c r="B158" t="s">
        <v>123</v>
      </c>
      <c r="C158" t="s">
        <v>177</v>
      </c>
      <c r="D158" t="s">
        <v>132</v>
      </c>
      <c r="E158">
        <v>3.5650872595989078</v>
      </c>
    </row>
    <row r="159" spans="1:5">
      <c r="A159" t="s">
        <v>437</v>
      </c>
      <c r="B159" t="s">
        <v>124</v>
      </c>
      <c r="C159" t="s">
        <v>176</v>
      </c>
      <c r="D159" t="s">
        <v>132</v>
      </c>
      <c r="E159">
        <v>3.1399840770719029E-2</v>
      </c>
    </row>
    <row r="160" spans="1:5">
      <c r="A160" t="s">
        <v>437</v>
      </c>
      <c r="B160" t="s">
        <v>124</v>
      </c>
      <c r="C160" t="s">
        <v>177</v>
      </c>
      <c r="D160" t="s">
        <v>132</v>
      </c>
      <c r="E160">
        <v>0.90162835465817515</v>
      </c>
    </row>
    <row r="161" spans="1:5">
      <c r="A161" t="s">
        <v>437</v>
      </c>
      <c r="B161" t="s">
        <v>182</v>
      </c>
      <c r="C161" t="s">
        <v>500</v>
      </c>
      <c r="D161" t="s">
        <v>132</v>
      </c>
      <c r="E161">
        <v>2.6790605274967652</v>
      </c>
    </row>
    <row r="162" spans="1:5">
      <c r="A162" t="s">
        <v>437</v>
      </c>
      <c r="B162" t="s">
        <v>123</v>
      </c>
      <c r="C162" t="s">
        <v>500</v>
      </c>
      <c r="D162" t="s">
        <v>132</v>
      </c>
      <c r="E162">
        <v>2.4291009499499006</v>
      </c>
    </row>
    <row r="163" spans="1:5">
      <c r="A163" t="s">
        <v>437</v>
      </c>
      <c r="B163" t="s">
        <v>124</v>
      </c>
      <c r="C163" t="s">
        <v>500</v>
      </c>
      <c r="D163" t="s">
        <v>132</v>
      </c>
      <c r="E163">
        <v>0.4662978031002602</v>
      </c>
    </row>
    <row r="164" spans="1:5">
      <c r="A164" t="s">
        <v>437</v>
      </c>
      <c r="B164" t="s">
        <v>182</v>
      </c>
      <c r="C164" t="s">
        <v>176</v>
      </c>
      <c r="D164" t="s">
        <v>501</v>
      </c>
      <c r="E164">
        <v>0</v>
      </c>
    </row>
    <row r="165" spans="1:5">
      <c r="A165" t="s">
        <v>437</v>
      </c>
      <c r="B165" t="s">
        <v>182</v>
      </c>
      <c r="C165" t="s">
        <v>177</v>
      </c>
      <c r="D165" t="s">
        <v>501</v>
      </c>
      <c r="E165">
        <v>6.7308262744490452</v>
      </c>
    </row>
    <row r="166" spans="1:5">
      <c r="A166" t="s">
        <v>437</v>
      </c>
      <c r="B166" t="s">
        <v>123</v>
      </c>
      <c r="C166" t="s">
        <v>176</v>
      </c>
      <c r="D166" t="s">
        <v>501</v>
      </c>
      <c r="E166">
        <v>0</v>
      </c>
    </row>
    <row r="167" spans="1:5">
      <c r="A167" t="s">
        <v>437</v>
      </c>
      <c r="B167" t="s">
        <v>123</v>
      </c>
      <c r="C167" t="s">
        <v>177</v>
      </c>
      <c r="D167" t="s">
        <v>501</v>
      </c>
      <c r="E167">
        <v>6.6657988488373539</v>
      </c>
    </row>
    <row r="168" spans="1:5">
      <c r="A168" t="s">
        <v>437</v>
      </c>
      <c r="B168" t="s">
        <v>124</v>
      </c>
      <c r="C168" t="s">
        <v>176</v>
      </c>
      <c r="D168" t="s">
        <v>501</v>
      </c>
      <c r="E168">
        <v>0</v>
      </c>
    </row>
    <row r="169" spans="1:5">
      <c r="A169" t="s">
        <v>437</v>
      </c>
      <c r="B169" t="s">
        <v>124</v>
      </c>
      <c r="C169" t="s">
        <v>177</v>
      </c>
      <c r="D169" t="s">
        <v>501</v>
      </c>
      <c r="E169">
        <v>1.7500992438837999</v>
      </c>
    </row>
    <row r="170" spans="1:5">
      <c r="A170" t="s">
        <v>437</v>
      </c>
      <c r="B170" t="s">
        <v>182</v>
      </c>
      <c r="C170" t="s">
        <v>500</v>
      </c>
      <c r="D170" t="s">
        <v>501</v>
      </c>
      <c r="E170">
        <v>3.6637769380538372</v>
      </c>
    </row>
    <row r="171" spans="1:5">
      <c r="A171" t="s">
        <v>437</v>
      </c>
      <c r="B171" t="s">
        <v>123</v>
      </c>
      <c r="C171" t="s">
        <v>500</v>
      </c>
      <c r="D171" t="s">
        <v>501</v>
      </c>
      <c r="E171">
        <v>3.6444245766029919</v>
      </c>
    </row>
    <row r="172" spans="1:5">
      <c r="A172" t="s">
        <v>437</v>
      </c>
      <c r="B172" t="s">
        <v>124</v>
      </c>
      <c r="C172" t="s">
        <v>500</v>
      </c>
      <c r="D172" t="s">
        <v>501</v>
      </c>
      <c r="E172">
        <v>0.95824147993588837</v>
      </c>
    </row>
    <row r="173" spans="1:5">
      <c r="A173" t="s">
        <v>437</v>
      </c>
      <c r="B173" t="s">
        <v>182</v>
      </c>
      <c r="C173" t="s">
        <v>176</v>
      </c>
      <c r="D173" t="s">
        <v>162</v>
      </c>
      <c r="E173">
        <v>0.47305466139036101</v>
      </c>
    </row>
    <row r="174" spans="1:5">
      <c r="A174" t="s">
        <v>437</v>
      </c>
      <c r="B174" t="s">
        <v>182</v>
      </c>
      <c r="C174" t="s">
        <v>177</v>
      </c>
      <c r="D174" t="s">
        <v>162</v>
      </c>
      <c r="E174">
        <v>3.5741935764169592</v>
      </c>
    </row>
    <row r="175" spans="1:5">
      <c r="A175" t="s">
        <v>437</v>
      </c>
      <c r="B175" t="s">
        <v>123</v>
      </c>
      <c r="C175" t="s">
        <v>176</v>
      </c>
      <c r="D175" t="s">
        <v>162</v>
      </c>
      <c r="E175">
        <v>0.4647311974489664</v>
      </c>
    </row>
    <row r="176" spans="1:5">
      <c r="A176" t="s">
        <v>437</v>
      </c>
      <c r="B176" t="s">
        <v>123</v>
      </c>
      <c r="C176" t="s">
        <v>177</v>
      </c>
      <c r="D176" t="s">
        <v>162</v>
      </c>
      <c r="E176">
        <v>3.532645481943971</v>
      </c>
    </row>
    <row r="177" spans="1:5">
      <c r="A177" t="s">
        <v>437</v>
      </c>
      <c r="B177" t="s">
        <v>124</v>
      </c>
      <c r="C177" t="s">
        <v>176</v>
      </c>
      <c r="D177" t="s">
        <v>162</v>
      </c>
      <c r="E177">
        <v>0.2517101934368462</v>
      </c>
    </row>
    <row r="178" spans="1:5">
      <c r="A178" t="s">
        <v>437</v>
      </c>
      <c r="B178" t="s">
        <v>124</v>
      </c>
      <c r="C178" t="s">
        <v>177</v>
      </c>
      <c r="D178" t="s">
        <v>162</v>
      </c>
      <c r="E178">
        <v>0.48522724007740003</v>
      </c>
    </row>
    <row r="179" spans="1:5">
      <c r="A179" t="s">
        <v>437</v>
      </c>
      <c r="B179" t="s">
        <v>182</v>
      </c>
      <c r="C179" t="s">
        <v>500</v>
      </c>
      <c r="D179" t="s">
        <v>162</v>
      </c>
      <c r="E179">
        <v>1.8376703182723719</v>
      </c>
    </row>
    <row r="180" spans="1:5">
      <c r="A180" t="s">
        <v>437</v>
      </c>
      <c r="B180" t="s">
        <v>123</v>
      </c>
      <c r="C180" t="s">
        <v>500</v>
      </c>
      <c r="D180" t="s">
        <v>162</v>
      </c>
      <c r="E180">
        <v>1.8101480160763941</v>
      </c>
    </row>
    <row r="181" spans="1:5">
      <c r="A181" t="s">
        <v>437</v>
      </c>
      <c r="B181" t="s">
        <v>124</v>
      </c>
      <c r="C181" t="s">
        <v>500</v>
      </c>
      <c r="D181" t="s">
        <v>162</v>
      </c>
      <c r="E181">
        <v>0.35462592617421768</v>
      </c>
    </row>
    <row r="182" spans="1:5">
      <c r="A182" t="s">
        <v>437</v>
      </c>
      <c r="B182" t="s">
        <v>182</v>
      </c>
      <c r="C182" t="s">
        <v>176</v>
      </c>
      <c r="D182" t="s">
        <v>163</v>
      </c>
      <c r="E182">
        <v>1.8531151627050297</v>
      </c>
    </row>
    <row r="183" spans="1:5">
      <c r="A183" t="s">
        <v>437</v>
      </c>
      <c r="B183" t="s">
        <v>182</v>
      </c>
      <c r="C183" t="s">
        <v>177</v>
      </c>
      <c r="D183" t="s">
        <v>163</v>
      </c>
      <c r="E183">
        <v>9.170244217728829</v>
      </c>
    </row>
    <row r="184" spans="1:5">
      <c r="A184" t="s">
        <v>437</v>
      </c>
      <c r="B184" t="s">
        <v>123</v>
      </c>
      <c r="C184" t="s">
        <v>176</v>
      </c>
      <c r="D184" t="s">
        <v>163</v>
      </c>
      <c r="E184">
        <v>1.4022208567666941</v>
      </c>
    </row>
    <row r="185" spans="1:5">
      <c r="A185" t="s">
        <v>437</v>
      </c>
      <c r="B185" t="s">
        <v>123</v>
      </c>
      <c r="C185" t="s">
        <v>177</v>
      </c>
      <c r="D185" t="s">
        <v>163</v>
      </c>
      <c r="E185">
        <v>8.9707137743371064</v>
      </c>
    </row>
    <row r="186" spans="1:5">
      <c r="A186" t="s">
        <v>437</v>
      </c>
      <c r="B186" t="s">
        <v>124</v>
      </c>
      <c r="C186" t="s">
        <v>176</v>
      </c>
      <c r="D186" t="s">
        <v>163</v>
      </c>
      <c r="E186">
        <v>0.43546493498195737</v>
      </c>
    </row>
    <row r="187" spans="1:5">
      <c r="A187" t="s">
        <v>437</v>
      </c>
      <c r="B187" t="s">
        <v>124</v>
      </c>
      <c r="C187" t="s">
        <v>177</v>
      </c>
      <c r="D187" t="s">
        <v>163</v>
      </c>
      <c r="E187">
        <v>1.6636077394047737</v>
      </c>
    </row>
    <row r="188" spans="1:5">
      <c r="A188" t="s">
        <v>437</v>
      </c>
      <c r="B188" t="s">
        <v>182</v>
      </c>
      <c r="C188" t="s">
        <v>500</v>
      </c>
      <c r="D188" t="s">
        <v>163</v>
      </c>
      <c r="E188">
        <v>6.0179745452722937</v>
      </c>
    </row>
    <row r="189" spans="1:5">
      <c r="A189" t="s">
        <v>437</v>
      </c>
      <c r="B189" t="s">
        <v>123</v>
      </c>
      <c r="C189" t="s">
        <v>500</v>
      </c>
      <c r="D189" t="s">
        <v>163</v>
      </c>
      <c r="E189">
        <v>5.7306562193191137</v>
      </c>
    </row>
    <row r="190" spans="1:5">
      <c r="A190" t="s">
        <v>437</v>
      </c>
      <c r="B190" t="s">
        <v>124</v>
      </c>
      <c r="C190" t="s">
        <v>500</v>
      </c>
      <c r="D190" t="s">
        <v>163</v>
      </c>
      <c r="E190">
        <v>1.1428752725175229</v>
      </c>
    </row>
    <row r="191" spans="1:5">
      <c r="A191" t="s">
        <v>437</v>
      </c>
      <c r="B191" t="s">
        <v>182</v>
      </c>
      <c r="C191" t="s">
        <v>176</v>
      </c>
      <c r="D191" t="s">
        <v>131</v>
      </c>
      <c r="E191">
        <v>0.90795430847430691</v>
      </c>
    </row>
    <row r="192" spans="1:5">
      <c r="A192" t="s">
        <v>437</v>
      </c>
      <c r="B192" t="s">
        <v>182</v>
      </c>
      <c r="C192" t="s">
        <v>177</v>
      </c>
      <c r="D192" t="s">
        <v>131</v>
      </c>
      <c r="E192">
        <v>0.95675516253528659</v>
      </c>
    </row>
    <row r="193" spans="1:5">
      <c r="A193" t="s">
        <v>437</v>
      </c>
      <c r="B193" t="s">
        <v>123</v>
      </c>
      <c r="C193" t="s">
        <v>176</v>
      </c>
      <c r="D193" t="s">
        <v>131</v>
      </c>
      <c r="E193">
        <v>0.8833502318269788</v>
      </c>
    </row>
    <row r="194" spans="1:5">
      <c r="A194" t="s">
        <v>437</v>
      </c>
      <c r="B194" t="s">
        <v>123</v>
      </c>
      <c r="C194" t="s">
        <v>177</v>
      </c>
      <c r="D194" t="s">
        <v>131</v>
      </c>
      <c r="E194">
        <v>0.93258436734480132</v>
      </c>
    </row>
    <row r="195" spans="1:5">
      <c r="A195" t="s">
        <v>437</v>
      </c>
      <c r="B195" t="s">
        <v>124</v>
      </c>
      <c r="C195" t="s">
        <v>176</v>
      </c>
      <c r="D195" t="s">
        <v>131</v>
      </c>
      <c r="E195">
        <v>0</v>
      </c>
    </row>
    <row r="196" spans="1:5">
      <c r="A196" t="s">
        <v>437</v>
      </c>
      <c r="B196" t="s">
        <v>124</v>
      </c>
      <c r="C196" t="s">
        <v>177</v>
      </c>
      <c r="D196" t="s">
        <v>131</v>
      </c>
      <c r="E196">
        <v>0</v>
      </c>
    </row>
    <row r="197" spans="1:5">
      <c r="A197" t="s">
        <v>437</v>
      </c>
      <c r="B197" t="s">
        <v>182</v>
      </c>
      <c r="C197" t="s">
        <v>500</v>
      </c>
      <c r="D197" t="s">
        <v>131</v>
      </c>
      <c r="E197">
        <v>0.93198530623704057</v>
      </c>
    </row>
    <row r="198" spans="1:5">
      <c r="A198" t="s">
        <v>437</v>
      </c>
      <c r="B198" t="s">
        <v>123</v>
      </c>
      <c r="C198" t="s">
        <v>500</v>
      </c>
      <c r="D198" t="s">
        <v>131</v>
      </c>
      <c r="E198">
        <v>0.90757140180273355</v>
      </c>
    </row>
    <row r="199" spans="1:5">
      <c r="A199" t="s">
        <v>437</v>
      </c>
      <c r="B199" t="s">
        <v>124</v>
      </c>
      <c r="C199" t="s">
        <v>500</v>
      </c>
      <c r="D199" t="s">
        <v>131</v>
      </c>
      <c r="E199">
        <v>0</v>
      </c>
    </row>
    <row r="200" spans="1:5">
      <c r="A200" t="s">
        <v>436</v>
      </c>
      <c r="B200" t="s">
        <v>182</v>
      </c>
      <c r="C200" t="s">
        <v>176</v>
      </c>
      <c r="D200" t="s">
        <v>186</v>
      </c>
      <c r="E200">
        <v>1.673311396857077</v>
      </c>
    </row>
    <row r="201" spans="1:5">
      <c r="A201" t="s">
        <v>436</v>
      </c>
      <c r="B201" t="s">
        <v>182</v>
      </c>
      <c r="C201" t="s">
        <v>177</v>
      </c>
      <c r="D201" t="s">
        <v>186</v>
      </c>
      <c r="E201">
        <v>2.7808374133122804</v>
      </c>
    </row>
    <row r="202" spans="1:5">
      <c r="A202" t="s">
        <v>436</v>
      </c>
      <c r="B202" t="s">
        <v>123</v>
      </c>
      <c r="C202" t="s">
        <v>176</v>
      </c>
      <c r="D202" t="s">
        <v>186</v>
      </c>
      <c r="E202">
        <v>1.6612751463262432</v>
      </c>
    </row>
    <row r="203" spans="1:5">
      <c r="A203" t="s">
        <v>436</v>
      </c>
      <c r="B203" t="s">
        <v>123</v>
      </c>
      <c r="C203" t="s">
        <v>177</v>
      </c>
      <c r="D203" t="s">
        <v>186</v>
      </c>
      <c r="E203">
        <v>2.0022501284529119</v>
      </c>
    </row>
    <row r="204" spans="1:5">
      <c r="A204" t="s">
        <v>436</v>
      </c>
      <c r="B204" t="s">
        <v>124</v>
      </c>
      <c r="C204" t="s">
        <v>176</v>
      </c>
      <c r="D204" t="s">
        <v>186</v>
      </c>
      <c r="E204">
        <v>0</v>
      </c>
    </row>
    <row r="205" spans="1:5">
      <c r="A205" t="s">
        <v>436</v>
      </c>
      <c r="B205" t="s">
        <v>124</v>
      </c>
      <c r="C205" t="s">
        <v>177</v>
      </c>
      <c r="D205" t="s">
        <v>186</v>
      </c>
      <c r="E205">
        <v>1.1556372694731403</v>
      </c>
    </row>
    <row r="206" spans="1:5" hidden="1">
      <c r="A206" t="s">
        <v>436</v>
      </c>
      <c r="B206" t="s">
        <v>182</v>
      </c>
      <c r="C206" t="s">
        <v>500</v>
      </c>
      <c r="D206" t="s">
        <v>186</v>
      </c>
    </row>
    <row r="207" spans="1:5" hidden="1">
      <c r="A207" t="s">
        <v>436</v>
      </c>
      <c r="B207" t="s">
        <v>123</v>
      </c>
      <c r="C207" t="s">
        <v>500</v>
      </c>
      <c r="D207" t="s">
        <v>186</v>
      </c>
    </row>
    <row r="208" spans="1:5" hidden="1">
      <c r="A208" t="s">
        <v>436</v>
      </c>
      <c r="B208" t="s">
        <v>124</v>
      </c>
      <c r="C208" t="s">
        <v>500</v>
      </c>
      <c r="D208" t="s">
        <v>186</v>
      </c>
    </row>
    <row r="209" spans="1:5">
      <c r="A209" t="s">
        <v>436</v>
      </c>
      <c r="B209" t="s">
        <v>182</v>
      </c>
      <c r="C209" t="s">
        <v>176</v>
      </c>
      <c r="D209" t="s">
        <v>133</v>
      </c>
      <c r="E209">
        <v>0.57526682652143635</v>
      </c>
    </row>
    <row r="210" spans="1:5">
      <c r="A210" t="s">
        <v>436</v>
      </c>
      <c r="B210" t="s">
        <v>182</v>
      </c>
      <c r="C210" t="s">
        <v>177</v>
      </c>
      <c r="D210" t="s">
        <v>133</v>
      </c>
      <c r="E210">
        <v>2.6529838999248208</v>
      </c>
    </row>
    <row r="211" spans="1:5">
      <c r="A211" t="s">
        <v>436</v>
      </c>
      <c r="B211" t="s">
        <v>123</v>
      </c>
      <c r="C211" t="s">
        <v>176</v>
      </c>
      <c r="D211" t="s">
        <v>133</v>
      </c>
      <c r="E211">
        <v>0.57208264515420704</v>
      </c>
    </row>
    <row r="212" spans="1:5">
      <c r="A212" t="s">
        <v>436</v>
      </c>
      <c r="B212" t="s">
        <v>123</v>
      </c>
      <c r="C212" t="s">
        <v>177</v>
      </c>
      <c r="D212" t="s">
        <v>133</v>
      </c>
      <c r="E212">
        <v>2.1283860416256024</v>
      </c>
    </row>
    <row r="213" spans="1:5">
      <c r="A213" t="s">
        <v>436</v>
      </c>
      <c r="B213" t="s">
        <v>124</v>
      </c>
      <c r="C213" t="s">
        <v>176</v>
      </c>
      <c r="D213" t="s">
        <v>133</v>
      </c>
      <c r="E213">
        <v>8.0365906997299841E-2</v>
      </c>
    </row>
    <row r="214" spans="1:5">
      <c r="A214" t="s">
        <v>436</v>
      </c>
      <c r="B214" t="s">
        <v>124</v>
      </c>
      <c r="C214" t="s">
        <v>177</v>
      </c>
      <c r="D214" t="s">
        <v>133</v>
      </c>
      <c r="E214">
        <v>0.6393064173598958</v>
      </c>
    </row>
    <row r="215" spans="1:5" hidden="1">
      <c r="A215" t="s">
        <v>436</v>
      </c>
      <c r="B215" t="s">
        <v>182</v>
      </c>
      <c r="C215" t="s">
        <v>500</v>
      </c>
      <c r="D215" t="s">
        <v>133</v>
      </c>
    </row>
    <row r="216" spans="1:5" hidden="1">
      <c r="A216" t="s">
        <v>436</v>
      </c>
      <c r="B216" t="s">
        <v>123</v>
      </c>
      <c r="C216" t="s">
        <v>500</v>
      </c>
      <c r="D216" t="s">
        <v>133</v>
      </c>
    </row>
    <row r="217" spans="1:5" hidden="1">
      <c r="A217" t="s">
        <v>436</v>
      </c>
      <c r="B217" t="s">
        <v>124</v>
      </c>
      <c r="C217" t="s">
        <v>500</v>
      </c>
      <c r="D217" t="s">
        <v>133</v>
      </c>
    </row>
    <row r="218" spans="1:5">
      <c r="A218" t="s">
        <v>436</v>
      </c>
      <c r="B218" t="s">
        <v>182</v>
      </c>
      <c r="C218" t="s">
        <v>176</v>
      </c>
      <c r="D218" t="s">
        <v>134</v>
      </c>
      <c r="E218">
        <v>1.0538644379888527</v>
      </c>
    </row>
    <row r="219" spans="1:5">
      <c r="A219" t="s">
        <v>436</v>
      </c>
      <c r="B219" t="s">
        <v>182</v>
      </c>
      <c r="C219" t="s">
        <v>177</v>
      </c>
      <c r="D219" t="s">
        <v>134</v>
      </c>
      <c r="E219">
        <v>3.2768996785163917</v>
      </c>
    </row>
    <row r="220" spans="1:5">
      <c r="A220" t="s">
        <v>436</v>
      </c>
      <c r="B220" t="s">
        <v>123</v>
      </c>
      <c r="C220" t="s">
        <v>176</v>
      </c>
      <c r="D220" t="s">
        <v>134</v>
      </c>
      <c r="E220">
        <v>0.96627995600285221</v>
      </c>
    </row>
    <row r="221" spans="1:5">
      <c r="A221" t="s">
        <v>436</v>
      </c>
      <c r="B221" t="s">
        <v>123</v>
      </c>
      <c r="C221" t="s">
        <v>177</v>
      </c>
      <c r="D221" t="s">
        <v>134</v>
      </c>
      <c r="E221">
        <v>2.8491085358647692</v>
      </c>
    </row>
    <row r="222" spans="1:5">
      <c r="A222" t="s">
        <v>436</v>
      </c>
      <c r="B222" t="s">
        <v>124</v>
      </c>
      <c r="C222" t="s">
        <v>176</v>
      </c>
      <c r="D222" t="s">
        <v>134</v>
      </c>
      <c r="E222">
        <v>8.7313851755632527E-2</v>
      </c>
    </row>
    <row r="223" spans="1:5">
      <c r="A223" t="s">
        <v>436</v>
      </c>
      <c r="B223" t="s">
        <v>124</v>
      </c>
      <c r="C223" t="s">
        <v>177</v>
      </c>
      <c r="D223" t="s">
        <v>134</v>
      </c>
      <c r="E223">
        <v>0.85421932405089274</v>
      </c>
    </row>
    <row r="224" spans="1:5" hidden="1">
      <c r="A224" t="s">
        <v>436</v>
      </c>
      <c r="B224" t="s">
        <v>182</v>
      </c>
      <c r="C224" t="s">
        <v>500</v>
      </c>
      <c r="D224" t="s">
        <v>134</v>
      </c>
    </row>
    <row r="225" spans="1:5" hidden="1">
      <c r="A225" t="s">
        <v>436</v>
      </c>
      <c r="B225" t="s">
        <v>123</v>
      </c>
      <c r="C225" t="s">
        <v>500</v>
      </c>
      <c r="D225" t="s">
        <v>134</v>
      </c>
    </row>
    <row r="226" spans="1:5" hidden="1">
      <c r="A226" t="s">
        <v>436</v>
      </c>
      <c r="B226" t="s">
        <v>124</v>
      </c>
      <c r="C226" t="s">
        <v>500</v>
      </c>
      <c r="D226" t="s">
        <v>134</v>
      </c>
    </row>
    <row r="227" spans="1:5">
      <c r="A227" t="s">
        <v>436</v>
      </c>
      <c r="B227" t="s">
        <v>182</v>
      </c>
      <c r="C227" t="s">
        <v>176</v>
      </c>
      <c r="D227" t="s">
        <v>135</v>
      </c>
      <c r="E227">
        <v>1.0214249730133267</v>
      </c>
    </row>
    <row r="228" spans="1:5">
      <c r="A228" t="s">
        <v>436</v>
      </c>
      <c r="B228" t="s">
        <v>182</v>
      </c>
      <c r="C228" t="s">
        <v>177</v>
      </c>
      <c r="D228" t="s">
        <v>135</v>
      </c>
      <c r="E228">
        <v>2.3270991563346084</v>
      </c>
    </row>
    <row r="229" spans="1:5">
      <c r="A229" t="s">
        <v>436</v>
      </c>
      <c r="B229" t="s">
        <v>123</v>
      </c>
      <c r="C229" t="s">
        <v>176</v>
      </c>
      <c r="D229" t="s">
        <v>135</v>
      </c>
      <c r="E229">
        <v>1.0170169505535189</v>
      </c>
    </row>
    <row r="230" spans="1:5">
      <c r="A230" t="s">
        <v>436</v>
      </c>
      <c r="B230" t="s">
        <v>123</v>
      </c>
      <c r="C230" t="s">
        <v>177</v>
      </c>
      <c r="D230" t="s">
        <v>135</v>
      </c>
      <c r="E230">
        <v>2.0477370295112935</v>
      </c>
    </row>
    <row r="231" spans="1:5">
      <c r="A231" t="s">
        <v>436</v>
      </c>
      <c r="B231" t="s">
        <v>124</v>
      </c>
      <c r="C231" t="s">
        <v>176</v>
      </c>
      <c r="D231" t="s">
        <v>135</v>
      </c>
      <c r="E231">
        <v>4.7747238477965644E-2</v>
      </c>
    </row>
    <row r="232" spans="1:5">
      <c r="A232" t="s">
        <v>436</v>
      </c>
      <c r="B232" t="s">
        <v>124</v>
      </c>
      <c r="C232" t="s">
        <v>177</v>
      </c>
      <c r="D232" t="s">
        <v>135</v>
      </c>
      <c r="E232">
        <v>0.47433527753798632</v>
      </c>
    </row>
    <row r="233" spans="1:5" hidden="1">
      <c r="A233" t="s">
        <v>436</v>
      </c>
      <c r="B233" t="s">
        <v>182</v>
      </c>
      <c r="C233" t="s">
        <v>500</v>
      </c>
      <c r="D233" t="s">
        <v>135</v>
      </c>
    </row>
    <row r="234" spans="1:5" hidden="1">
      <c r="A234" t="s">
        <v>436</v>
      </c>
      <c r="B234" t="s">
        <v>123</v>
      </c>
      <c r="C234" t="s">
        <v>500</v>
      </c>
      <c r="D234" t="s">
        <v>135</v>
      </c>
    </row>
    <row r="235" spans="1:5" hidden="1">
      <c r="A235" t="s">
        <v>436</v>
      </c>
      <c r="B235" t="s">
        <v>124</v>
      </c>
      <c r="C235" t="s">
        <v>500</v>
      </c>
      <c r="D235" t="s">
        <v>135</v>
      </c>
    </row>
    <row r="236" spans="1:5">
      <c r="A236" t="s">
        <v>436</v>
      </c>
      <c r="B236" t="s">
        <v>182</v>
      </c>
      <c r="C236" t="s">
        <v>176</v>
      </c>
      <c r="D236" t="s">
        <v>136</v>
      </c>
      <c r="E236">
        <v>0.2496036815796725</v>
      </c>
    </row>
    <row r="237" spans="1:5">
      <c r="A237" t="s">
        <v>436</v>
      </c>
      <c r="B237" t="s">
        <v>182</v>
      </c>
      <c r="C237" t="s">
        <v>177</v>
      </c>
      <c r="D237" t="s">
        <v>136</v>
      </c>
      <c r="E237">
        <v>2.5596368176536255</v>
      </c>
    </row>
    <row r="238" spans="1:5">
      <c r="A238" t="s">
        <v>436</v>
      </c>
      <c r="B238" t="s">
        <v>123</v>
      </c>
      <c r="C238" t="s">
        <v>176</v>
      </c>
      <c r="D238" t="s">
        <v>136</v>
      </c>
      <c r="E238">
        <v>0.24914393938841936</v>
      </c>
    </row>
    <row r="239" spans="1:5">
      <c r="A239" t="s">
        <v>436</v>
      </c>
      <c r="B239" t="s">
        <v>123</v>
      </c>
      <c r="C239" t="s">
        <v>177</v>
      </c>
      <c r="D239" t="s">
        <v>136</v>
      </c>
      <c r="E239">
        <v>2.3287045094479022</v>
      </c>
    </row>
    <row r="240" spans="1:5">
      <c r="A240" t="s">
        <v>436</v>
      </c>
      <c r="B240" t="s">
        <v>124</v>
      </c>
      <c r="C240" t="s">
        <v>176</v>
      </c>
      <c r="D240" t="s">
        <v>136</v>
      </c>
      <c r="E240">
        <v>0</v>
      </c>
    </row>
    <row r="241" spans="1:5">
      <c r="A241" t="s">
        <v>436</v>
      </c>
      <c r="B241" t="s">
        <v>124</v>
      </c>
      <c r="C241" t="s">
        <v>177</v>
      </c>
      <c r="D241" t="s">
        <v>136</v>
      </c>
      <c r="E241">
        <v>0.45335740636280042</v>
      </c>
    </row>
    <row r="242" spans="1:5" hidden="1">
      <c r="A242" t="s">
        <v>436</v>
      </c>
      <c r="B242" t="s">
        <v>182</v>
      </c>
      <c r="C242" t="s">
        <v>500</v>
      </c>
      <c r="D242" t="s">
        <v>136</v>
      </c>
    </row>
    <row r="243" spans="1:5" hidden="1">
      <c r="A243" t="s">
        <v>436</v>
      </c>
      <c r="B243" t="s">
        <v>123</v>
      </c>
      <c r="C243" t="s">
        <v>500</v>
      </c>
      <c r="D243" t="s">
        <v>136</v>
      </c>
    </row>
    <row r="244" spans="1:5" hidden="1">
      <c r="A244" t="s">
        <v>436</v>
      </c>
      <c r="B244" t="s">
        <v>124</v>
      </c>
      <c r="C244" t="s">
        <v>500</v>
      </c>
      <c r="D244" t="s">
        <v>136</v>
      </c>
    </row>
    <row r="245" spans="1:5">
      <c r="A245" t="s">
        <v>436</v>
      </c>
      <c r="B245" t="s">
        <v>182</v>
      </c>
      <c r="C245" t="s">
        <v>176</v>
      </c>
      <c r="D245" t="s">
        <v>137</v>
      </c>
      <c r="E245">
        <v>0.75008761651726641</v>
      </c>
    </row>
    <row r="246" spans="1:5">
      <c r="A246" t="s">
        <v>436</v>
      </c>
      <c r="B246" t="s">
        <v>182</v>
      </c>
      <c r="C246" t="s">
        <v>177</v>
      </c>
      <c r="D246" t="s">
        <v>137</v>
      </c>
      <c r="E246">
        <v>2.858468751536928</v>
      </c>
    </row>
    <row r="247" spans="1:5">
      <c r="A247" t="s">
        <v>436</v>
      </c>
      <c r="B247" t="s">
        <v>123</v>
      </c>
      <c r="C247" t="s">
        <v>176</v>
      </c>
      <c r="D247" t="s">
        <v>137</v>
      </c>
      <c r="E247">
        <v>0.68268903752095411</v>
      </c>
    </row>
    <row r="248" spans="1:5">
      <c r="A248" t="s">
        <v>436</v>
      </c>
      <c r="B248" t="s">
        <v>123</v>
      </c>
      <c r="C248" t="s">
        <v>177</v>
      </c>
      <c r="D248" t="s">
        <v>137</v>
      </c>
      <c r="E248">
        <v>2.5523723529218629</v>
      </c>
    </row>
    <row r="249" spans="1:5">
      <c r="A249" t="s">
        <v>436</v>
      </c>
      <c r="B249" t="s">
        <v>124</v>
      </c>
      <c r="C249" t="s">
        <v>176</v>
      </c>
      <c r="D249" t="s">
        <v>137</v>
      </c>
      <c r="E249">
        <v>6.7338630509063635E-2</v>
      </c>
    </row>
    <row r="250" spans="1:5">
      <c r="A250" t="s">
        <v>436</v>
      </c>
      <c r="B250" t="s">
        <v>124</v>
      </c>
      <c r="C250" t="s">
        <v>177</v>
      </c>
      <c r="D250" t="s">
        <v>137</v>
      </c>
      <c r="E250">
        <v>0.64780959124455095</v>
      </c>
    </row>
    <row r="251" spans="1:5" hidden="1">
      <c r="A251" t="s">
        <v>436</v>
      </c>
      <c r="B251" t="s">
        <v>182</v>
      </c>
      <c r="C251" t="s">
        <v>500</v>
      </c>
      <c r="D251" t="s">
        <v>137</v>
      </c>
    </row>
    <row r="252" spans="1:5" hidden="1">
      <c r="A252" t="s">
        <v>436</v>
      </c>
      <c r="B252" t="s">
        <v>123</v>
      </c>
      <c r="C252" t="s">
        <v>500</v>
      </c>
      <c r="D252" t="s">
        <v>137</v>
      </c>
    </row>
    <row r="253" spans="1:5" hidden="1">
      <c r="A253" t="s">
        <v>436</v>
      </c>
      <c r="B253" t="s">
        <v>124</v>
      </c>
      <c r="C253" t="s">
        <v>500</v>
      </c>
      <c r="D253" t="s">
        <v>137</v>
      </c>
    </row>
    <row r="254" spans="1:5">
      <c r="A254" t="s">
        <v>436</v>
      </c>
      <c r="B254" t="s">
        <v>182</v>
      </c>
      <c r="C254" t="s">
        <v>176</v>
      </c>
      <c r="D254" t="s">
        <v>139</v>
      </c>
      <c r="E254">
        <v>1.0281293287860265</v>
      </c>
    </row>
    <row r="255" spans="1:5">
      <c r="A255" t="s">
        <v>436</v>
      </c>
      <c r="B255" t="s">
        <v>182</v>
      </c>
      <c r="C255" t="s">
        <v>177</v>
      </c>
      <c r="D255" t="s">
        <v>139</v>
      </c>
      <c r="E255">
        <v>4.5647912386390832</v>
      </c>
    </row>
    <row r="256" spans="1:5">
      <c r="A256" t="s">
        <v>436</v>
      </c>
      <c r="B256" t="s">
        <v>123</v>
      </c>
      <c r="C256" t="s">
        <v>176</v>
      </c>
      <c r="D256" t="s">
        <v>139</v>
      </c>
      <c r="E256">
        <v>1.0233424593656166</v>
      </c>
    </row>
    <row r="257" spans="1:5">
      <c r="A257" t="s">
        <v>436</v>
      </c>
      <c r="B257" t="s">
        <v>123</v>
      </c>
      <c r="C257" t="s">
        <v>177</v>
      </c>
      <c r="D257" t="s">
        <v>139</v>
      </c>
      <c r="E257">
        <v>4.0395969353400574</v>
      </c>
    </row>
    <row r="258" spans="1:5">
      <c r="A258" t="s">
        <v>436</v>
      </c>
      <c r="B258" t="s">
        <v>124</v>
      </c>
      <c r="C258" t="s">
        <v>176</v>
      </c>
      <c r="D258" t="s">
        <v>139</v>
      </c>
      <c r="E258">
        <v>0</v>
      </c>
    </row>
    <row r="259" spans="1:5">
      <c r="A259" t="s">
        <v>436</v>
      </c>
      <c r="B259" t="s">
        <v>124</v>
      </c>
      <c r="C259" t="s">
        <v>177</v>
      </c>
      <c r="D259" t="s">
        <v>139</v>
      </c>
      <c r="E259">
        <v>1.8399298609307064</v>
      </c>
    </row>
    <row r="260" spans="1:5" hidden="1">
      <c r="A260" t="s">
        <v>436</v>
      </c>
      <c r="B260" t="s">
        <v>182</v>
      </c>
      <c r="C260" t="s">
        <v>500</v>
      </c>
      <c r="D260" t="s">
        <v>139</v>
      </c>
    </row>
    <row r="261" spans="1:5" hidden="1">
      <c r="A261" t="s">
        <v>436</v>
      </c>
      <c r="B261" t="s">
        <v>123</v>
      </c>
      <c r="C261" t="s">
        <v>500</v>
      </c>
      <c r="D261" t="s">
        <v>139</v>
      </c>
    </row>
    <row r="262" spans="1:5" hidden="1">
      <c r="A262" t="s">
        <v>436</v>
      </c>
      <c r="B262" t="s">
        <v>124</v>
      </c>
      <c r="C262" t="s">
        <v>500</v>
      </c>
      <c r="D262" t="s">
        <v>139</v>
      </c>
    </row>
    <row r="263" spans="1:5">
      <c r="A263" t="s">
        <v>437</v>
      </c>
      <c r="B263" t="s">
        <v>182</v>
      </c>
      <c r="C263" t="s">
        <v>176</v>
      </c>
      <c r="D263" t="s">
        <v>138</v>
      </c>
      <c r="E263">
        <v>0.41013624014654065</v>
      </c>
    </row>
    <row r="264" spans="1:5">
      <c r="A264" t="s">
        <v>437</v>
      </c>
      <c r="B264" t="s">
        <v>182</v>
      </c>
      <c r="C264" t="s">
        <v>177</v>
      </c>
      <c r="D264" t="s">
        <v>138</v>
      </c>
      <c r="E264">
        <v>7.5590732081167671</v>
      </c>
    </row>
    <row r="265" spans="1:5">
      <c r="A265" t="s">
        <v>437</v>
      </c>
      <c r="B265" t="s">
        <v>123</v>
      </c>
      <c r="C265" t="s">
        <v>176</v>
      </c>
      <c r="D265" t="s">
        <v>138</v>
      </c>
      <c r="E265">
        <v>0</v>
      </c>
    </row>
    <row r="266" spans="1:5">
      <c r="A266" t="s">
        <v>437</v>
      </c>
      <c r="B266" t="s">
        <v>123</v>
      </c>
      <c r="C266" t="s">
        <v>177</v>
      </c>
      <c r="D266" t="s">
        <v>138</v>
      </c>
      <c r="E266">
        <v>5.9735401762377256</v>
      </c>
    </row>
    <row r="267" spans="1:5">
      <c r="A267" t="s">
        <v>437</v>
      </c>
      <c r="B267" t="s">
        <v>124</v>
      </c>
      <c r="C267" t="s">
        <v>176</v>
      </c>
      <c r="D267" t="s">
        <v>138</v>
      </c>
      <c r="E267">
        <v>0.3994117423214395</v>
      </c>
    </row>
    <row r="268" spans="1:5">
      <c r="A268" t="s">
        <v>437</v>
      </c>
      <c r="B268" t="s">
        <v>124</v>
      </c>
      <c r="C268" t="s">
        <v>177</v>
      </c>
      <c r="D268" t="s">
        <v>138</v>
      </c>
      <c r="E268">
        <v>2.5044377918921183</v>
      </c>
    </row>
    <row r="269" spans="1:5">
      <c r="A269" t="s">
        <v>437</v>
      </c>
      <c r="B269" t="s">
        <v>182</v>
      </c>
      <c r="C269" t="s">
        <v>500</v>
      </c>
      <c r="D269" t="s">
        <v>138</v>
      </c>
      <c r="E269">
        <v>4.8879809304047503</v>
      </c>
    </row>
    <row r="270" spans="1:5">
      <c r="A270" t="s">
        <v>437</v>
      </c>
      <c r="B270" t="s">
        <v>123</v>
      </c>
      <c r="C270" t="s">
        <v>500</v>
      </c>
      <c r="D270" t="s">
        <v>138</v>
      </c>
      <c r="E270">
        <v>3.7158098776970467</v>
      </c>
    </row>
    <row r="271" spans="1:5">
      <c r="A271" t="s">
        <v>437</v>
      </c>
      <c r="B271" t="s">
        <v>124</v>
      </c>
      <c r="C271" t="s">
        <v>500</v>
      </c>
      <c r="D271" t="s">
        <v>138</v>
      </c>
      <c r="E271">
        <v>1.7108209514212451</v>
      </c>
    </row>
    <row r="272" spans="1:5">
      <c r="A272" t="s">
        <v>437</v>
      </c>
      <c r="B272" t="s">
        <v>182</v>
      </c>
      <c r="C272" t="s">
        <v>176</v>
      </c>
      <c r="D272" t="s">
        <v>133</v>
      </c>
      <c r="E272">
        <v>2.0087133130860964</v>
      </c>
    </row>
    <row r="273" spans="1:5">
      <c r="A273" t="s">
        <v>437</v>
      </c>
      <c r="B273" t="s">
        <v>182</v>
      </c>
      <c r="C273" t="s">
        <v>177</v>
      </c>
      <c r="D273" t="s">
        <v>133</v>
      </c>
      <c r="E273">
        <v>5.8024253607272493</v>
      </c>
    </row>
    <row r="274" spans="1:5">
      <c r="A274" t="s">
        <v>437</v>
      </c>
      <c r="B274" t="s">
        <v>123</v>
      </c>
      <c r="C274" t="s">
        <v>176</v>
      </c>
      <c r="D274" t="s">
        <v>133</v>
      </c>
      <c r="E274">
        <v>1.9903123295220688</v>
      </c>
    </row>
    <row r="275" spans="1:5">
      <c r="A275" t="s">
        <v>437</v>
      </c>
      <c r="B275" t="s">
        <v>123</v>
      </c>
      <c r="C275" t="s">
        <v>177</v>
      </c>
      <c r="D275" t="s">
        <v>133</v>
      </c>
      <c r="E275">
        <v>4.7734483008262032</v>
      </c>
    </row>
    <row r="276" spans="1:5">
      <c r="A276" t="s">
        <v>437</v>
      </c>
      <c r="B276" t="s">
        <v>124</v>
      </c>
      <c r="C276" t="s">
        <v>176</v>
      </c>
      <c r="D276" t="s">
        <v>133</v>
      </c>
      <c r="E276">
        <v>0.24004271159501386</v>
      </c>
    </row>
    <row r="277" spans="1:5">
      <c r="A277" t="s">
        <v>437</v>
      </c>
      <c r="B277" t="s">
        <v>124</v>
      </c>
      <c r="C277" t="s">
        <v>177</v>
      </c>
      <c r="D277" t="s">
        <v>133</v>
      </c>
      <c r="E277">
        <v>2.0849222465998021</v>
      </c>
    </row>
    <row r="278" spans="1:5">
      <c r="A278" t="s">
        <v>437</v>
      </c>
      <c r="B278" t="s">
        <v>182</v>
      </c>
      <c r="C278" t="s">
        <v>500</v>
      </c>
      <c r="D278" t="s">
        <v>133</v>
      </c>
      <c r="E278">
        <v>4.1267670823359515</v>
      </c>
    </row>
    <row r="279" spans="1:5">
      <c r="A279" t="s">
        <v>437</v>
      </c>
      <c r="B279" t="s">
        <v>123</v>
      </c>
      <c r="C279" t="s">
        <v>500</v>
      </c>
      <c r="D279" t="s">
        <v>133</v>
      </c>
      <c r="E279">
        <v>3.5543259843462214</v>
      </c>
    </row>
    <row r="280" spans="1:5">
      <c r="A280" t="s">
        <v>437</v>
      </c>
      <c r="B280" t="s">
        <v>124</v>
      </c>
      <c r="C280" t="s">
        <v>500</v>
      </c>
      <c r="D280" t="s">
        <v>133</v>
      </c>
      <c r="E280">
        <v>1.2737300397705389</v>
      </c>
    </row>
    <row r="281" spans="1:5">
      <c r="A281" t="s">
        <v>437</v>
      </c>
      <c r="B281" t="s">
        <v>182</v>
      </c>
      <c r="C281" t="s">
        <v>176</v>
      </c>
      <c r="D281" t="s">
        <v>134</v>
      </c>
      <c r="E281">
        <v>0.39015662170288085</v>
      </c>
    </row>
    <row r="282" spans="1:5">
      <c r="A282" t="s">
        <v>437</v>
      </c>
      <c r="B282" t="s">
        <v>182</v>
      </c>
      <c r="C282" t="s">
        <v>177</v>
      </c>
      <c r="D282" t="s">
        <v>134</v>
      </c>
      <c r="E282">
        <v>4.0711790232906626</v>
      </c>
    </row>
    <row r="283" spans="1:5">
      <c r="A283" t="s">
        <v>437</v>
      </c>
      <c r="B283" t="s">
        <v>123</v>
      </c>
      <c r="C283" t="s">
        <v>176</v>
      </c>
      <c r="D283" t="s">
        <v>134</v>
      </c>
      <c r="E283">
        <v>0.38706660905895268</v>
      </c>
    </row>
    <row r="284" spans="1:5">
      <c r="A284" t="s">
        <v>437</v>
      </c>
      <c r="B284" t="s">
        <v>123</v>
      </c>
      <c r="C284" t="s">
        <v>177</v>
      </c>
      <c r="D284" t="s">
        <v>134</v>
      </c>
      <c r="E284">
        <v>3.8238570214838239</v>
      </c>
    </row>
    <row r="285" spans="1:5">
      <c r="A285" t="s">
        <v>437</v>
      </c>
      <c r="B285" t="s">
        <v>124</v>
      </c>
      <c r="C285" t="s">
        <v>176</v>
      </c>
      <c r="D285" t="s">
        <v>134</v>
      </c>
      <c r="E285">
        <v>0</v>
      </c>
    </row>
    <row r="286" spans="1:5">
      <c r="A286" t="s">
        <v>437</v>
      </c>
      <c r="B286" t="s">
        <v>124</v>
      </c>
      <c r="C286" t="s">
        <v>177</v>
      </c>
      <c r="D286" t="s">
        <v>134</v>
      </c>
      <c r="E286">
        <v>0.99841554953839939</v>
      </c>
    </row>
    <row r="287" spans="1:5">
      <c r="A287" t="s">
        <v>437</v>
      </c>
      <c r="B287" t="s">
        <v>182</v>
      </c>
      <c r="C287" t="s">
        <v>500</v>
      </c>
      <c r="D287" t="s">
        <v>134</v>
      </c>
      <c r="E287">
        <v>2.3318332990742934</v>
      </c>
    </row>
    <row r="288" spans="1:5">
      <c r="A288" t="s">
        <v>437</v>
      </c>
      <c r="B288" t="s">
        <v>123</v>
      </c>
      <c r="C288" t="s">
        <v>500</v>
      </c>
      <c r="D288" t="s">
        <v>134</v>
      </c>
      <c r="E288">
        <v>2.199548975218224</v>
      </c>
    </row>
    <row r="289" spans="1:5">
      <c r="A289" t="s">
        <v>437</v>
      </c>
      <c r="B289" t="s">
        <v>124</v>
      </c>
      <c r="C289" t="s">
        <v>500</v>
      </c>
      <c r="D289" t="s">
        <v>134</v>
      </c>
      <c r="E289">
        <v>0.52451498089751847</v>
      </c>
    </row>
    <row r="290" spans="1:5">
      <c r="A290" t="s">
        <v>437</v>
      </c>
      <c r="B290" t="s">
        <v>182</v>
      </c>
      <c r="C290" t="s">
        <v>176</v>
      </c>
      <c r="D290" t="s">
        <v>135</v>
      </c>
      <c r="E290">
        <v>0.57843971482328771</v>
      </c>
    </row>
    <row r="291" spans="1:5">
      <c r="A291" t="s">
        <v>437</v>
      </c>
      <c r="B291" t="s">
        <v>182</v>
      </c>
      <c r="C291" t="s">
        <v>177</v>
      </c>
      <c r="D291" t="s">
        <v>135</v>
      </c>
      <c r="E291">
        <v>3.9338829224098002</v>
      </c>
    </row>
    <row r="292" spans="1:5">
      <c r="A292" t="s">
        <v>437</v>
      </c>
      <c r="B292" t="s">
        <v>123</v>
      </c>
      <c r="C292" t="s">
        <v>176</v>
      </c>
      <c r="D292" t="s">
        <v>135</v>
      </c>
      <c r="E292">
        <v>0.57302646232660981</v>
      </c>
    </row>
    <row r="293" spans="1:5">
      <c r="A293" t="s">
        <v>437</v>
      </c>
      <c r="B293" t="s">
        <v>123</v>
      </c>
      <c r="C293" t="s">
        <v>177</v>
      </c>
      <c r="D293" t="s">
        <v>135</v>
      </c>
      <c r="E293">
        <v>3.7258084852984474</v>
      </c>
    </row>
    <row r="294" spans="1:5">
      <c r="A294" t="s">
        <v>437</v>
      </c>
      <c r="B294" t="s">
        <v>124</v>
      </c>
      <c r="C294" t="s">
        <v>176</v>
      </c>
      <c r="D294" t="s">
        <v>135</v>
      </c>
      <c r="E294">
        <v>0</v>
      </c>
    </row>
    <row r="295" spans="1:5">
      <c r="A295" t="s">
        <v>437</v>
      </c>
      <c r="B295" t="s">
        <v>124</v>
      </c>
      <c r="C295" t="s">
        <v>177</v>
      </c>
      <c r="D295" t="s">
        <v>135</v>
      </c>
      <c r="E295">
        <v>0.61264109464584826</v>
      </c>
    </row>
    <row r="296" spans="1:5">
      <c r="A296" t="s">
        <v>437</v>
      </c>
      <c r="B296" t="s">
        <v>182</v>
      </c>
      <c r="C296" t="s">
        <v>500</v>
      </c>
      <c r="D296" t="s">
        <v>135</v>
      </c>
      <c r="E296">
        <v>2.1427900310391319</v>
      </c>
    </row>
    <row r="297" spans="1:5">
      <c r="A297" t="s">
        <v>437</v>
      </c>
      <c r="B297" t="s">
        <v>123</v>
      </c>
      <c r="C297" t="s">
        <v>500</v>
      </c>
      <c r="D297" t="s">
        <v>135</v>
      </c>
      <c r="E297">
        <v>2.0384435953046238</v>
      </c>
    </row>
    <row r="298" spans="1:5">
      <c r="A298" t="s">
        <v>437</v>
      </c>
      <c r="B298" t="s">
        <v>124</v>
      </c>
      <c r="C298" t="s">
        <v>500</v>
      </c>
      <c r="D298" t="s">
        <v>135</v>
      </c>
      <c r="E298">
        <v>0.28459635649234499</v>
      </c>
    </row>
    <row r="299" spans="1:5">
      <c r="A299" t="s">
        <v>437</v>
      </c>
      <c r="B299" t="s">
        <v>182</v>
      </c>
      <c r="C299" t="s">
        <v>176</v>
      </c>
      <c r="D299" t="s">
        <v>136</v>
      </c>
      <c r="E299">
        <v>0.56074351649690157</v>
      </c>
    </row>
    <row r="300" spans="1:5">
      <c r="A300" t="s">
        <v>437</v>
      </c>
      <c r="B300" t="s">
        <v>182</v>
      </c>
      <c r="C300" t="s">
        <v>177</v>
      </c>
      <c r="D300" t="s">
        <v>136</v>
      </c>
      <c r="E300">
        <v>2.972188589426509</v>
      </c>
    </row>
    <row r="301" spans="1:5">
      <c r="A301" t="s">
        <v>437</v>
      </c>
      <c r="B301" t="s">
        <v>123</v>
      </c>
      <c r="C301" t="s">
        <v>176</v>
      </c>
      <c r="D301" t="s">
        <v>136</v>
      </c>
      <c r="E301">
        <v>0.56049724259157974</v>
      </c>
    </row>
    <row r="302" spans="1:5">
      <c r="A302" t="s">
        <v>437</v>
      </c>
      <c r="B302" t="s">
        <v>123</v>
      </c>
      <c r="C302" t="s">
        <v>177</v>
      </c>
      <c r="D302" t="s">
        <v>136</v>
      </c>
      <c r="E302">
        <v>2.9249085359227265</v>
      </c>
    </row>
    <row r="303" spans="1:5">
      <c r="A303" t="s">
        <v>437</v>
      </c>
      <c r="B303" t="s">
        <v>124</v>
      </c>
      <c r="C303" t="s">
        <v>176</v>
      </c>
      <c r="D303" t="s">
        <v>136</v>
      </c>
      <c r="E303">
        <v>0</v>
      </c>
    </row>
    <row r="304" spans="1:5">
      <c r="A304" t="s">
        <v>437</v>
      </c>
      <c r="B304" t="s">
        <v>124</v>
      </c>
      <c r="C304" t="s">
        <v>177</v>
      </c>
      <c r="D304" t="s">
        <v>136</v>
      </c>
      <c r="E304">
        <v>0.41542862921659901</v>
      </c>
    </row>
    <row r="305" spans="1:5">
      <c r="A305" t="s">
        <v>437</v>
      </c>
      <c r="B305" t="s">
        <v>182</v>
      </c>
      <c r="C305" t="s">
        <v>500</v>
      </c>
      <c r="D305" t="s">
        <v>136</v>
      </c>
      <c r="E305">
        <v>1.7208314511925467</v>
      </c>
    </row>
    <row r="306" spans="1:5">
      <c r="A306" t="s">
        <v>437</v>
      </c>
      <c r="B306" t="s">
        <v>123</v>
      </c>
      <c r="C306" t="s">
        <v>500</v>
      </c>
      <c r="D306" t="s">
        <v>136</v>
      </c>
      <c r="E306">
        <v>1.7071665757728016</v>
      </c>
    </row>
    <row r="307" spans="1:5">
      <c r="A307" t="s">
        <v>437</v>
      </c>
      <c r="B307" t="s">
        <v>124</v>
      </c>
      <c r="C307" t="s">
        <v>500</v>
      </c>
      <c r="D307" t="s">
        <v>136</v>
      </c>
      <c r="E307">
        <v>0.2007920944950847</v>
      </c>
    </row>
    <row r="308" spans="1:5">
      <c r="A308" t="s">
        <v>437</v>
      </c>
      <c r="B308" t="s">
        <v>182</v>
      </c>
      <c r="C308" t="s">
        <v>176</v>
      </c>
      <c r="D308" t="s">
        <v>137</v>
      </c>
      <c r="E308">
        <v>1.7353952297675312</v>
      </c>
    </row>
    <row r="309" spans="1:5">
      <c r="A309" t="s">
        <v>437</v>
      </c>
      <c r="B309" t="s">
        <v>182</v>
      </c>
      <c r="C309" t="s">
        <v>177</v>
      </c>
      <c r="D309" t="s">
        <v>137</v>
      </c>
      <c r="E309">
        <v>3.741049978061695</v>
      </c>
    </row>
    <row r="310" spans="1:5">
      <c r="A310" t="s">
        <v>437</v>
      </c>
      <c r="B310" t="s">
        <v>123</v>
      </c>
      <c r="C310" t="s">
        <v>176</v>
      </c>
      <c r="D310" t="s">
        <v>137</v>
      </c>
      <c r="E310">
        <v>1.7317691870589094</v>
      </c>
    </row>
    <row r="311" spans="1:5">
      <c r="A311" t="s">
        <v>437</v>
      </c>
      <c r="B311" t="s">
        <v>123</v>
      </c>
      <c r="C311" t="s">
        <v>177</v>
      </c>
      <c r="D311" t="s">
        <v>137</v>
      </c>
      <c r="E311">
        <v>3.3272893495778315</v>
      </c>
    </row>
    <row r="312" spans="1:5">
      <c r="A312" t="s">
        <v>437</v>
      </c>
      <c r="B312" t="s">
        <v>124</v>
      </c>
      <c r="C312" t="s">
        <v>176</v>
      </c>
      <c r="D312" t="s">
        <v>137</v>
      </c>
      <c r="E312">
        <v>0</v>
      </c>
    </row>
    <row r="313" spans="1:5">
      <c r="A313" t="s">
        <v>437</v>
      </c>
      <c r="B313" t="s">
        <v>124</v>
      </c>
      <c r="C313" t="s">
        <v>177</v>
      </c>
      <c r="D313" t="s">
        <v>137</v>
      </c>
      <c r="E313">
        <v>0.69616833972696957</v>
      </c>
    </row>
    <row r="314" spans="1:5">
      <c r="A314" t="s">
        <v>437</v>
      </c>
      <c r="B314" t="s">
        <v>182</v>
      </c>
      <c r="C314" t="s">
        <v>500</v>
      </c>
      <c r="D314" t="s">
        <v>137</v>
      </c>
      <c r="E314">
        <v>2.6767291019024451</v>
      </c>
    </row>
    <row r="315" spans="1:5">
      <c r="A315" t="s">
        <v>437</v>
      </c>
      <c r="B315" t="s">
        <v>123</v>
      </c>
      <c r="C315" t="s">
        <v>500</v>
      </c>
      <c r="D315" t="s">
        <v>137</v>
      </c>
      <c r="E315">
        <v>2.4815634682510668</v>
      </c>
    </row>
    <row r="316" spans="1:5">
      <c r="A316" t="s">
        <v>437</v>
      </c>
      <c r="B316" t="s">
        <v>124</v>
      </c>
      <c r="C316" t="s">
        <v>500</v>
      </c>
      <c r="D316" t="s">
        <v>137</v>
      </c>
      <c r="E316">
        <v>0.32754445149554301</v>
      </c>
    </row>
    <row r="317" spans="1:5">
      <c r="A317" t="s">
        <v>437</v>
      </c>
      <c r="B317" t="s">
        <v>182</v>
      </c>
      <c r="C317" t="s">
        <v>176</v>
      </c>
      <c r="D317" t="s">
        <v>178</v>
      </c>
      <c r="E317">
        <v>1.4420095437446316</v>
      </c>
    </row>
    <row r="318" spans="1:5">
      <c r="A318" t="s">
        <v>437</v>
      </c>
      <c r="B318" t="s">
        <v>182</v>
      </c>
      <c r="C318" t="s">
        <v>177</v>
      </c>
      <c r="D318" t="s">
        <v>178</v>
      </c>
      <c r="E318">
        <v>3.9532954821787278</v>
      </c>
    </row>
    <row r="319" spans="1:5">
      <c r="A319" t="s">
        <v>437</v>
      </c>
      <c r="B319" t="s">
        <v>123</v>
      </c>
      <c r="C319" t="s">
        <v>176</v>
      </c>
      <c r="D319" t="s">
        <v>178</v>
      </c>
      <c r="E319">
        <v>1.2864787567477296</v>
      </c>
    </row>
    <row r="320" spans="1:5">
      <c r="A320" t="s">
        <v>437</v>
      </c>
      <c r="B320" t="s">
        <v>123</v>
      </c>
      <c r="C320" t="s">
        <v>177</v>
      </c>
      <c r="D320" t="s">
        <v>178</v>
      </c>
      <c r="E320">
        <v>3.9041825358360929</v>
      </c>
    </row>
    <row r="321" spans="1:5">
      <c r="A321" t="s">
        <v>437</v>
      </c>
      <c r="B321" t="s">
        <v>124</v>
      </c>
      <c r="C321" t="s">
        <v>176</v>
      </c>
      <c r="D321" t="s">
        <v>178</v>
      </c>
      <c r="E321">
        <v>0.14544609475946388</v>
      </c>
    </row>
    <row r="322" spans="1:5">
      <c r="A322" t="s">
        <v>437</v>
      </c>
      <c r="B322" t="s">
        <v>124</v>
      </c>
      <c r="C322" t="s">
        <v>177</v>
      </c>
      <c r="D322" t="s">
        <v>178</v>
      </c>
      <c r="E322">
        <v>0.18831936644559419</v>
      </c>
    </row>
    <row r="323" spans="1:5">
      <c r="A323" t="s">
        <v>437</v>
      </c>
      <c r="B323" t="s">
        <v>182</v>
      </c>
      <c r="C323" t="s">
        <v>500</v>
      </c>
      <c r="D323" t="s">
        <v>178</v>
      </c>
      <c r="E323">
        <v>2.6484708966758932</v>
      </c>
    </row>
    <row r="324" spans="1:5">
      <c r="A324" t="s">
        <v>437</v>
      </c>
      <c r="B324" t="s">
        <v>123</v>
      </c>
      <c r="C324" t="s">
        <v>500</v>
      </c>
      <c r="D324" t="s">
        <v>178</v>
      </c>
      <c r="E324">
        <v>2.5476177949529695</v>
      </c>
    </row>
    <row r="325" spans="1:5">
      <c r="A325" t="s">
        <v>437</v>
      </c>
      <c r="B325" t="s">
        <v>124</v>
      </c>
      <c r="C325" t="s">
        <v>500</v>
      </c>
      <c r="D325" t="s">
        <v>178</v>
      </c>
      <c r="E325">
        <v>0.16608190303738513</v>
      </c>
    </row>
    <row r="326" spans="1:5">
      <c r="A326" t="s">
        <v>436</v>
      </c>
      <c r="B326" t="s">
        <v>182</v>
      </c>
      <c r="C326" t="s">
        <v>176</v>
      </c>
      <c r="D326" t="s">
        <v>147</v>
      </c>
      <c r="E326">
        <v>0</v>
      </c>
    </row>
    <row r="327" spans="1:5">
      <c r="A327" t="s">
        <v>436</v>
      </c>
      <c r="B327" t="s">
        <v>182</v>
      </c>
      <c r="C327" t="s">
        <v>177</v>
      </c>
      <c r="D327" t="s">
        <v>147</v>
      </c>
      <c r="E327">
        <v>5.4745574994156252</v>
      </c>
    </row>
    <row r="328" spans="1:5">
      <c r="A328" t="s">
        <v>436</v>
      </c>
      <c r="B328" t="s">
        <v>123</v>
      </c>
      <c r="C328" t="s">
        <v>176</v>
      </c>
      <c r="D328" t="s">
        <v>147</v>
      </c>
      <c r="E328">
        <v>0</v>
      </c>
    </row>
    <row r="329" spans="1:5">
      <c r="A329" t="s">
        <v>436</v>
      </c>
      <c r="B329" t="s">
        <v>123</v>
      </c>
      <c r="C329" t="s">
        <v>177</v>
      </c>
      <c r="D329" t="s">
        <v>147</v>
      </c>
      <c r="E329">
        <v>4.3831271580472926</v>
      </c>
    </row>
    <row r="330" spans="1:5">
      <c r="A330" t="s">
        <v>436</v>
      </c>
      <c r="B330" t="s">
        <v>124</v>
      </c>
      <c r="C330" t="s">
        <v>176</v>
      </c>
      <c r="D330" t="s">
        <v>147</v>
      </c>
      <c r="E330">
        <v>0</v>
      </c>
    </row>
    <row r="331" spans="1:5">
      <c r="A331" t="s">
        <v>436</v>
      </c>
      <c r="B331" t="s">
        <v>124</v>
      </c>
      <c r="C331" t="s">
        <v>177</v>
      </c>
      <c r="D331" t="s">
        <v>147</v>
      </c>
      <c r="E331">
        <v>1.5920725296091778</v>
      </c>
    </row>
    <row r="332" spans="1:5" hidden="1">
      <c r="A332" t="s">
        <v>436</v>
      </c>
      <c r="B332" t="s">
        <v>182</v>
      </c>
      <c r="C332" t="s">
        <v>500</v>
      </c>
      <c r="D332" t="s">
        <v>147</v>
      </c>
    </row>
    <row r="333" spans="1:5" hidden="1">
      <c r="A333" t="s">
        <v>436</v>
      </c>
      <c r="B333" t="s">
        <v>123</v>
      </c>
      <c r="C333" t="s">
        <v>500</v>
      </c>
      <c r="D333" t="s">
        <v>147</v>
      </c>
    </row>
    <row r="334" spans="1:5" hidden="1">
      <c r="A334" t="s">
        <v>436</v>
      </c>
      <c r="B334" t="s">
        <v>124</v>
      </c>
      <c r="C334" t="s">
        <v>500</v>
      </c>
      <c r="D334" t="s">
        <v>147</v>
      </c>
    </row>
    <row r="335" spans="1:5">
      <c r="A335" t="s">
        <v>436</v>
      </c>
      <c r="B335" t="s">
        <v>182</v>
      </c>
      <c r="C335" t="s">
        <v>176</v>
      </c>
      <c r="D335" t="s">
        <v>148</v>
      </c>
      <c r="E335">
        <v>0.61560392332104874</v>
      </c>
    </row>
    <row r="336" spans="1:5">
      <c r="A336" t="s">
        <v>436</v>
      </c>
      <c r="B336" t="s">
        <v>182</v>
      </c>
      <c r="C336" t="s">
        <v>177</v>
      </c>
      <c r="D336" t="s">
        <v>148</v>
      </c>
      <c r="E336">
        <v>2.202929705018061</v>
      </c>
    </row>
    <row r="337" spans="1:5">
      <c r="A337" t="s">
        <v>436</v>
      </c>
      <c r="B337" t="s">
        <v>123</v>
      </c>
      <c r="C337" t="s">
        <v>176</v>
      </c>
      <c r="D337" t="s">
        <v>148</v>
      </c>
      <c r="E337">
        <v>0.61427756462339533</v>
      </c>
    </row>
    <row r="338" spans="1:5">
      <c r="A338" t="s">
        <v>436</v>
      </c>
      <c r="B338" t="s">
        <v>123</v>
      </c>
      <c r="C338" t="s">
        <v>177</v>
      </c>
      <c r="D338" t="s">
        <v>148</v>
      </c>
      <c r="E338">
        <v>1.947006276443231</v>
      </c>
    </row>
    <row r="339" spans="1:5">
      <c r="A339" t="s">
        <v>436</v>
      </c>
      <c r="B339" t="s">
        <v>124</v>
      </c>
      <c r="C339" t="s">
        <v>176</v>
      </c>
      <c r="D339" t="s">
        <v>148</v>
      </c>
      <c r="E339">
        <v>0</v>
      </c>
    </row>
    <row r="340" spans="1:5">
      <c r="A340" t="s">
        <v>436</v>
      </c>
      <c r="B340" t="s">
        <v>124</v>
      </c>
      <c r="C340" t="s">
        <v>177</v>
      </c>
      <c r="D340" t="s">
        <v>148</v>
      </c>
      <c r="E340">
        <v>0.5702753126964144</v>
      </c>
    </row>
    <row r="341" spans="1:5" hidden="1">
      <c r="A341" t="s">
        <v>436</v>
      </c>
      <c r="B341" t="s">
        <v>182</v>
      </c>
      <c r="C341" t="s">
        <v>500</v>
      </c>
      <c r="D341" t="s">
        <v>148</v>
      </c>
    </row>
    <row r="342" spans="1:5" hidden="1">
      <c r="A342" t="s">
        <v>436</v>
      </c>
      <c r="B342" t="s">
        <v>123</v>
      </c>
      <c r="C342" t="s">
        <v>500</v>
      </c>
      <c r="D342" t="s">
        <v>148</v>
      </c>
    </row>
    <row r="343" spans="1:5" hidden="1">
      <c r="A343" t="s">
        <v>436</v>
      </c>
      <c r="B343" t="s">
        <v>124</v>
      </c>
      <c r="C343" t="s">
        <v>500</v>
      </c>
      <c r="D343" t="s">
        <v>148</v>
      </c>
    </row>
    <row r="344" spans="1:5">
      <c r="A344" t="s">
        <v>436</v>
      </c>
      <c r="B344" t="s">
        <v>182</v>
      </c>
      <c r="C344" t="s">
        <v>176</v>
      </c>
      <c r="D344" t="s">
        <v>153</v>
      </c>
      <c r="E344">
        <v>0.67020244450701205</v>
      </c>
    </row>
    <row r="345" spans="1:5">
      <c r="A345" t="s">
        <v>436</v>
      </c>
      <c r="B345" t="s">
        <v>182</v>
      </c>
      <c r="C345" t="s">
        <v>177</v>
      </c>
      <c r="D345" t="s">
        <v>153</v>
      </c>
      <c r="E345">
        <v>2.1277345439076787</v>
      </c>
    </row>
    <row r="346" spans="1:5">
      <c r="A346" t="s">
        <v>436</v>
      </c>
      <c r="B346" t="s">
        <v>123</v>
      </c>
      <c r="C346" t="s">
        <v>176</v>
      </c>
      <c r="D346" t="s">
        <v>153</v>
      </c>
      <c r="E346">
        <v>0.55490006721426621</v>
      </c>
    </row>
    <row r="347" spans="1:5">
      <c r="A347" t="s">
        <v>436</v>
      </c>
      <c r="B347" t="s">
        <v>123</v>
      </c>
      <c r="C347" t="s">
        <v>177</v>
      </c>
      <c r="D347" t="s">
        <v>153</v>
      </c>
      <c r="E347">
        <v>1.5510738254308756</v>
      </c>
    </row>
    <row r="348" spans="1:5">
      <c r="A348" t="s">
        <v>436</v>
      </c>
      <c r="B348" t="s">
        <v>124</v>
      </c>
      <c r="C348" t="s">
        <v>176</v>
      </c>
      <c r="D348" t="s">
        <v>153</v>
      </c>
      <c r="E348">
        <v>0.11468048049659076</v>
      </c>
    </row>
    <row r="349" spans="1:5">
      <c r="A349" t="s">
        <v>436</v>
      </c>
      <c r="B349" t="s">
        <v>124</v>
      </c>
      <c r="C349" t="s">
        <v>177</v>
      </c>
      <c r="D349" t="s">
        <v>153</v>
      </c>
      <c r="E349">
        <v>0.99756640372621508</v>
      </c>
    </row>
    <row r="350" spans="1:5" hidden="1">
      <c r="A350" t="s">
        <v>436</v>
      </c>
      <c r="B350" t="s">
        <v>182</v>
      </c>
      <c r="C350" t="s">
        <v>500</v>
      </c>
      <c r="D350" t="s">
        <v>153</v>
      </c>
    </row>
    <row r="351" spans="1:5" hidden="1">
      <c r="A351" t="s">
        <v>436</v>
      </c>
      <c r="B351" t="s">
        <v>123</v>
      </c>
      <c r="C351" t="s">
        <v>500</v>
      </c>
      <c r="D351" t="s">
        <v>153</v>
      </c>
    </row>
    <row r="352" spans="1:5" hidden="1">
      <c r="A352" t="s">
        <v>436</v>
      </c>
      <c r="B352" t="s">
        <v>124</v>
      </c>
      <c r="C352" t="s">
        <v>500</v>
      </c>
      <c r="D352" t="s">
        <v>153</v>
      </c>
    </row>
    <row r="353" spans="1:5">
      <c r="A353" t="s">
        <v>436</v>
      </c>
      <c r="B353" t="s">
        <v>182</v>
      </c>
      <c r="C353" t="s">
        <v>176</v>
      </c>
      <c r="D353" t="s">
        <v>145</v>
      </c>
      <c r="E353">
        <v>0.71843956302676837</v>
      </c>
    </row>
    <row r="354" spans="1:5">
      <c r="A354" t="s">
        <v>436</v>
      </c>
      <c r="B354" t="s">
        <v>182</v>
      </c>
      <c r="C354" t="s">
        <v>177</v>
      </c>
      <c r="D354" t="s">
        <v>145</v>
      </c>
      <c r="E354">
        <v>2.8148262712533763</v>
      </c>
    </row>
    <row r="355" spans="1:5">
      <c r="A355" t="s">
        <v>436</v>
      </c>
      <c r="B355" t="s">
        <v>123</v>
      </c>
      <c r="C355" t="s">
        <v>176</v>
      </c>
      <c r="D355" t="s">
        <v>145</v>
      </c>
      <c r="E355">
        <v>0.58004459942905395</v>
      </c>
    </row>
    <row r="356" spans="1:5">
      <c r="A356" t="s">
        <v>436</v>
      </c>
      <c r="B356" t="s">
        <v>123</v>
      </c>
      <c r="C356" t="s">
        <v>177</v>
      </c>
      <c r="D356" t="s">
        <v>145</v>
      </c>
      <c r="E356">
        <v>2.4750707582584455</v>
      </c>
    </row>
    <row r="357" spans="1:5">
      <c r="A357" t="s">
        <v>436</v>
      </c>
      <c r="B357" t="s">
        <v>124</v>
      </c>
      <c r="C357" t="s">
        <v>176</v>
      </c>
      <c r="D357" t="s">
        <v>145</v>
      </c>
      <c r="E357">
        <v>0.13812799170896409</v>
      </c>
    </row>
    <row r="358" spans="1:5">
      <c r="A358" t="s">
        <v>436</v>
      </c>
      <c r="B358" t="s">
        <v>124</v>
      </c>
      <c r="C358" t="s">
        <v>177</v>
      </c>
      <c r="D358" t="s">
        <v>145</v>
      </c>
      <c r="E358">
        <v>0.54654259491439394</v>
      </c>
    </row>
    <row r="359" spans="1:5" hidden="1">
      <c r="A359" t="s">
        <v>436</v>
      </c>
      <c r="B359" t="s">
        <v>182</v>
      </c>
      <c r="C359" t="s">
        <v>500</v>
      </c>
      <c r="D359" t="s">
        <v>145</v>
      </c>
    </row>
    <row r="360" spans="1:5" hidden="1">
      <c r="A360" t="s">
        <v>436</v>
      </c>
      <c r="B360" t="s">
        <v>123</v>
      </c>
      <c r="C360" t="s">
        <v>500</v>
      </c>
      <c r="D360" t="s">
        <v>145</v>
      </c>
    </row>
    <row r="361" spans="1:5" hidden="1">
      <c r="A361" t="s">
        <v>436</v>
      </c>
      <c r="B361" t="s">
        <v>124</v>
      </c>
      <c r="C361" t="s">
        <v>500</v>
      </c>
      <c r="D361" t="s">
        <v>145</v>
      </c>
    </row>
    <row r="362" spans="1:5">
      <c r="A362" t="s">
        <v>436</v>
      </c>
      <c r="B362" t="s">
        <v>182</v>
      </c>
      <c r="C362" t="s">
        <v>176</v>
      </c>
      <c r="D362" t="s">
        <v>152</v>
      </c>
      <c r="E362">
        <v>1.3943602393885417</v>
      </c>
    </row>
    <row r="363" spans="1:5">
      <c r="A363" t="s">
        <v>436</v>
      </c>
      <c r="B363" t="s">
        <v>182</v>
      </c>
      <c r="C363" t="s">
        <v>177</v>
      </c>
      <c r="D363" t="s">
        <v>152</v>
      </c>
      <c r="E363">
        <v>2.7654711889274419</v>
      </c>
    </row>
    <row r="364" spans="1:5">
      <c r="A364" t="s">
        <v>436</v>
      </c>
      <c r="B364" t="s">
        <v>123</v>
      </c>
      <c r="C364" t="s">
        <v>176</v>
      </c>
      <c r="D364" t="s">
        <v>152</v>
      </c>
      <c r="E364">
        <v>1.3861192168051888</v>
      </c>
    </row>
    <row r="365" spans="1:5">
      <c r="A365" t="s">
        <v>436</v>
      </c>
      <c r="B365" t="s">
        <v>123</v>
      </c>
      <c r="C365" t="s">
        <v>177</v>
      </c>
      <c r="D365" t="s">
        <v>152</v>
      </c>
      <c r="E365">
        <v>2.4500023980159558</v>
      </c>
    </row>
    <row r="366" spans="1:5">
      <c r="A366" t="s">
        <v>436</v>
      </c>
      <c r="B366" t="s">
        <v>124</v>
      </c>
      <c r="C366" t="s">
        <v>176</v>
      </c>
      <c r="D366" t="s">
        <v>152</v>
      </c>
      <c r="E366">
        <v>0</v>
      </c>
    </row>
    <row r="367" spans="1:5">
      <c r="A367" t="s">
        <v>436</v>
      </c>
      <c r="B367" t="s">
        <v>124</v>
      </c>
      <c r="C367" t="s">
        <v>177</v>
      </c>
      <c r="D367" t="s">
        <v>152</v>
      </c>
      <c r="E367">
        <v>0.74830416684021761</v>
      </c>
    </row>
    <row r="368" spans="1:5" hidden="1">
      <c r="A368" t="s">
        <v>436</v>
      </c>
      <c r="B368" t="s">
        <v>182</v>
      </c>
      <c r="C368" t="s">
        <v>500</v>
      </c>
      <c r="D368" t="s">
        <v>152</v>
      </c>
    </row>
    <row r="369" spans="1:5" hidden="1">
      <c r="A369" t="s">
        <v>436</v>
      </c>
      <c r="B369" t="s">
        <v>123</v>
      </c>
      <c r="C369" t="s">
        <v>500</v>
      </c>
      <c r="D369" t="s">
        <v>152</v>
      </c>
    </row>
    <row r="370" spans="1:5" hidden="1">
      <c r="A370" t="s">
        <v>436</v>
      </c>
      <c r="B370" t="s">
        <v>124</v>
      </c>
      <c r="C370" t="s">
        <v>500</v>
      </c>
      <c r="D370" t="s">
        <v>152</v>
      </c>
    </row>
    <row r="371" spans="1:5">
      <c r="A371" t="s">
        <v>436</v>
      </c>
      <c r="B371" t="s">
        <v>182</v>
      </c>
      <c r="C371" t="s">
        <v>176</v>
      </c>
      <c r="D371" t="s">
        <v>144</v>
      </c>
      <c r="E371">
        <v>0.9235551846460478</v>
      </c>
    </row>
    <row r="372" spans="1:5">
      <c r="A372" t="s">
        <v>436</v>
      </c>
      <c r="B372" t="s">
        <v>182</v>
      </c>
      <c r="C372" t="s">
        <v>177</v>
      </c>
      <c r="D372" t="s">
        <v>144</v>
      </c>
      <c r="E372">
        <v>2.5184080415381356</v>
      </c>
    </row>
    <row r="373" spans="1:5">
      <c r="A373" t="s">
        <v>436</v>
      </c>
      <c r="B373" t="s">
        <v>123</v>
      </c>
      <c r="C373" t="s">
        <v>176</v>
      </c>
      <c r="D373" t="s">
        <v>144</v>
      </c>
      <c r="E373">
        <v>0.92252363747490473</v>
      </c>
    </row>
    <row r="374" spans="1:5">
      <c r="A374" t="s">
        <v>436</v>
      </c>
      <c r="B374" t="s">
        <v>123</v>
      </c>
      <c r="C374" t="s">
        <v>177</v>
      </c>
      <c r="D374" t="s">
        <v>144</v>
      </c>
      <c r="E374">
        <v>2.3749725896884706</v>
      </c>
    </row>
    <row r="375" spans="1:5">
      <c r="A375" t="s">
        <v>436</v>
      </c>
      <c r="B375" t="s">
        <v>124</v>
      </c>
      <c r="C375" t="s">
        <v>176</v>
      </c>
      <c r="D375" t="s">
        <v>144</v>
      </c>
      <c r="E375">
        <v>5.7504828740580501E-2</v>
      </c>
    </row>
    <row r="376" spans="1:5">
      <c r="A376" t="s">
        <v>436</v>
      </c>
      <c r="B376" t="s">
        <v>124</v>
      </c>
      <c r="C376" t="s">
        <v>177</v>
      </c>
      <c r="D376" t="s">
        <v>144</v>
      </c>
      <c r="E376">
        <v>0.57156903465810172</v>
      </c>
    </row>
    <row r="377" spans="1:5" hidden="1">
      <c r="A377" t="s">
        <v>436</v>
      </c>
      <c r="B377" t="s">
        <v>182</v>
      </c>
      <c r="C377" t="s">
        <v>500</v>
      </c>
      <c r="D377" t="s">
        <v>144</v>
      </c>
    </row>
    <row r="378" spans="1:5" hidden="1">
      <c r="A378" t="s">
        <v>436</v>
      </c>
      <c r="B378" t="s">
        <v>123</v>
      </c>
      <c r="C378" t="s">
        <v>500</v>
      </c>
      <c r="D378" t="s">
        <v>144</v>
      </c>
    </row>
    <row r="379" spans="1:5" hidden="1">
      <c r="A379" t="s">
        <v>436</v>
      </c>
      <c r="B379" t="s">
        <v>124</v>
      </c>
      <c r="C379" t="s">
        <v>500</v>
      </c>
      <c r="D379" t="s">
        <v>144</v>
      </c>
    </row>
    <row r="380" spans="1:5">
      <c r="A380" t="s">
        <v>436</v>
      </c>
      <c r="B380" t="s">
        <v>182</v>
      </c>
      <c r="C380" t="s">
        <v>176</v>
      </c>
      <c r="D380" t="s">
        <v>146</v>
      </c>
      <c r="E380">
        <v>1.0593072489271593</v>
      </c>
    </row>
    <row r="381" spans="1:5">
      <c r="A381" t="s">
        <v>436</v>
      </c>
      <c r="B381" t="s">
        <v>182</v>
      </c>
      <c r="C381" t="s">
        <v>177</v>
      </c>
      <c r="D381" t="s">
        <v>146</v>
      </c>
      <c r="E381">
        <v>3.4231515132196173</v>
      </c>
    </row>
    <row r="382" spans="1:5">
      <c r="A382" t="s">
        <v>436</v>
      </c>
      <c r="B382" t="s">
        <v>123</v>
      </c>
      <c r="C382" t="s">
        <v>176</v>
      </c>
      <c r="D382" t="s">
        <v>146</v>
      </c>
      <c r="E382">
        <v>1.0225564368922362</v>
      </c>
    </row>
    <row r="383" spans="1:5">
      <c r="A383" t="s">
        <v>436</v>
      </c>
      <c r="B383" t="s">
        <v>123</v>
      </c>
      <c r="C383" t="s">
        <v>177</v>
      </c>
      <c r="D383" t="s">
        <v>146</v>
      </c>
      <c r="E383">
        <v>3.014889370753691</v>
      </c>
    </row>
    <row r="384" spans="1:5">
      <c r="A384" t="s">
        <v>436</v>
      </c>
      <c r="B384" t="s">
        <v>124</v>
      </c>
      <c r="C384" t="s">
        <v>176</v>
      </c>
      <c r="D384" t="s">
        <v>146</v>
      </c>
      <c r="E384">
        <v>3.2624972377037618E-2</v>
      </c>
    </row>
    <row r="385" spans="1:5">
      <c r="A385" t="s">
        <v>436</v>
      </c>
      <c r="B385" t="s">
        <v>124</v>
      </c>
      <c r="C385" t="s">
        <v>177</v>
      </c>
      <c r="D385" t="s">
        <v>146</v>
      </c>
      <c r="E385">
        <v>1.0558742492345417</v>
      </c>
    </row>
    <row r="386" spans="1:5" hidden="1">
      <c r="A386" t="s">
        <v>436</v>
      </c>
      <c r="B386" t="s">
        <v>182</v>
      </c>
      <c r="C386" t="s">
        <v>500</v>
      </c>
      <c r="D386" t="s">
        <v>146</v>
      </c>
    </row>
    <row r="387" spans="1:5" hidden="1">
      <c r="A387" t="s">
        <v>436</v>
      </c>
      <c r="B387" t="s">
        <v>123</v>
      </c>
      <c r="C387" t="s">
        <v>500</v>
      </c>
      <c r="D387" t="s">
        <v>146</v>
      </c>
    </row>
    <row r="388" spans="1:5" hidden="1">
      <c r="A388" t="s">
        <v>436</v>
      </c>
      <c r="B388" t="s">
        <v>124</v>
      </c>
      <c r="C388" t="s">
        <v>500</v>
      </c>
      <c r="D388" t="s">
        <v>146</v>
      </c>
    </row>
    <row r="389" spans="1:5">
      <c r="A389" t="s">
        <v>436</v>
      </c>
      <c r="B389" t="s">
        <v>182</v>
      </c>
      <c r="C389" t="s">
        <v>176</v>
      </c>
      <c r="D389" t="s">
        <v>149</v>
      </c>
      <c r="E389">
        <v>0.66090492543311263</v>
      </c>
    </row>
    <row r="390" spans="1:5">
      <c r="A390" t="s">
        <v>436</v>
      </c>
      <c r="B390" t="s">
        <v>182</v>
      </c>
      <c r="C390" t="s">
        <v>177</v>
      </c>
      <c r="D390" t="s">
        <v>149</v>
      </c>
      <c r="E390">
        <v>3.324525194680052</v>
      </c>
    </row>
    <row r="391" spans="1:5">
      <c r="A391" t="s">
        <v>436</v>
      </c>
      <c r="B391" t="s">
        <v>123</v>
      </c>
      <c r="C391" t="s">
        <v>176</v>
      </c>
      <c r="D391" t="s">
        <v>149</v>
      </c>
      <c r="E391">
        <v>0.62522888134128007</v>
      </c>
    </row>
    <row r="392" spans="1:5">
      <c r="A392" t="s">
        <v>436</v>
      </c>
      <c r="B392" t="s">
        <v>123</v>
      </c>
      <c r="C392" t="s">
        <v>177</v>
      </c>
      <c r="D392" t="s">
        <v>149</v>
      </c>
      <c r="E392">
        <v>2.9129343499194413</v>
      </c>
    </row>
    <row r="393" spans="1:5">
      <c r="A393" t="s">
        <v>436</v>
      </c>
      <c r="B393" t="s">
        <v>124</v>
      </c>
      <c r="C393" t="s">
        <v>176</v>
      </c>
      <c r="D393" t="s">
        <v>149</v>
      </c>
      <c r="E393">
        <v>3.3425747941072843E-2</v>
      </c>
    </row>
    <row r="394" spans="1:5">
      <c r="A394" t="s">
        <v>436</v>
      </c>
      <c r="B394" t="s">
        <v>124</v>
      </c>
      <c r="C394" t="s">
        <v>177</v>
      </c>
      <c r="D394" t="s">
        <v>149</v>
      </c>
      <c r="E394">
        <v>1.2242419160731919</v>
      </c>
    </row>
    <row r="395" spans="1:5" hidden="1">
      <c r="A395" t="s">
        <v>436</v>
      </c>
      <c r="B395" t="s">
        <v>182</v>
      </c>
      <c r="C395" t="s">
        <v>500</v>
      </c>
      <c r="D395" t="s">
        <v>149</v>
      </c>
    </row>
    <row r="396" spans="1:5" hidden="1">
      <c r="A396" t="s">
        <v>436</v>
      </c>
      <c r="B396" t="s">
        <v>123</v>
      </c>
      <c r="C396" t="s">
        <v>500</v>
      </c>
      <c r="D396" t="s">
        <v>149</v>
      </c>
    </row>
    <row r="397" spans="1:5" hidden="1">
      <c r="A397" t="s">
        <v>436</v>
      </c>
      <c r="B397" t="s">
        <v>124</v>
      </c>
      <c r="C397" t="s">
        <v>500</v>
      </c>
      <c r="D397" t="s">
        <v>149</v>
      </c>
    </row>
    <row r="398" spans="1:5">
      <c r="A398" t="s">
        <v>436</v>
      </c>
      <c r="B398" t="s">
        <v>182</v>
      </c>
      <c r="C398" t="s">
        <v>176</v>
      </c>
      <c r="D398" t="s">
        <v>150</v>
      </c>
      <c r="E398">
        <v>1.174321304933706</v>
      </c>
    </row>
    <row r="399" spans="1:5">
      <c r="A399" t="s">
        <v>436</v>
      </c>
      <c r="B399" t="s">
        <v>182</v>
      </c>
      <c r="C399" t="s">
        <v>177</v>
      </c>
      <c r="D399" t="s">
        <v>150</v>
      </c>
      <c r="E399">
        <v>3.9121809329757804</v>
      </c>
    </row>
    <row r="400" spans="1:5">
      <c r="A400" t="s">
        <v>436</v>
      </c>
      <c r="B400" t="s">
        <v>123</v>
      </c>
      <c r="C400" t="s">
        <v>176</v>
      </c>
      <c r="D400" t="s">
        <v>150</v>
      </c>
      <c r="E400">
        <v>1.1725549760417393</v>
      </c>
    </row>
    <row r="401" spans="1:5">
      <c r="A401" t="s">
        <v>436</v>
      </c>
      <c r="B401" t="s">
        <v>123</v>
      </c>
      <c r="C401" t="s">
        <v>177</v>
      </c>
      <c r="D401" t="s">
        <v>150</v>
      </c>
      <c r="E401">
        <v>3.3158415898244615</v>
      </c>
    </row>
    <row r="402" spans="1:5">
      <c r="A402" t="s">
        <v>436</v>
      </c>
      <c r="B402" t="s">
        <v>124</v>
      </c>
      <c r="C402" t="s">
        <v>176</v>
      </c>
      <c r="D402" t="s">
        <v>150</v>
      </c>
      <c r="E402">
        <v>9.405715403611592E-2</v>
      </c>
    </row>
    <row r="403" spans="1:5">
      <c r="A403" t="s">
        <v>436</v>
      </c>
      <c r="B403" t="s">
        <v>124</v>
      </c>
      <c r="C403" t="s">
        <v>177</v>
      </c>
      <c r="D403" t="s">
        <v>150</v>
      </c>
      <c r="E403">
        <v>0.85256911395324009</v>
      </c>
    </row>
    <row r="404" spans="1:5" hidden="1">
      <c r="A404" t="s">
        <v>436</v>
      </c>
      <c r="B404" t="s">
        <v>182</v>
      </c>
      <c r="C404" t="s">
        <v>500</v>
      </c>
      <c r="D404" t="s">
        <v>150</v>
      </c>
    </row>
    <row r="405" spans="1:5" hidden="1">
      <c r="A405" t="s">
        <v>436</v>
      </c>
      <c r="B405" t="s">
        <v>123</v>
      </c>
      <c r="C405" t="s">
        <v>500</v>
      </c>
      <c r="D405" t="s">
        <v>150</v>
      </c>
    </row>
    <row r="406" spans="1:5" hidden="1">
      <c r="A406" t="s">
        <v>436</v>
      </c>
      <c r="B406" t="s">
        <v>124</v>
      </c>
      <c r="C406" t="s">
        <v>500</v>
      </c>
      <c r="D406" t="s">
        <v>150</v>
      </c>
    </row>
    <row r="407" spans="1:5">
      <c r="A407" t="s">
        <v>436</v>
      </c>
      <c r="B407" t="s">
        <v>182</v>
      </c>
      <c r="C407" t="s">
        <v>176</v>
      </c>
      <c r="D407" t="s">
        <v>151</v>
      </c>
      <c r="E407">
        <v>0.42202159072922679</v>
      </c>
    </row>
    <row r="408" spans="1:5">
      <c r="A408" t="s">
        <v>436</v>
      </c>
      <c r="B408" t="s">
        <v>182</v>
      </c>
      <c r="C408" t="s">
        <v>177</v>
      </c>
      <c r="D408" t="s">
        <v>151</v>
      </c>
      <c r="E408">
        <v>3.3866776831105625</v>
      </c>
    </row>
    <row r="409" spans="1:5">
      <c r="A409" t="s">
        <v>436</v>
      </c>
      <c r="B409" t="s">
        <v>123</v>
      </c>
      <c r="C409" t="s">
        <v>176</v>
      </c>
      <c r="D409" t="s">
        <v>151</v>
      </c>
      <c r="E409">
        <v>0.42159985307785819</v>
      </c>
    </row>
    <row r="410" spans="1:5">
      <c r="A410" t="s">
        <v>436</v>
      </c>
      <c r="B410" t="s">
        <v>123</v>
      </c>
      <c r="C410" t="s">
        <v>177</v>
      </c>
      <c r="D410" t="s">
        <v>151</v>
      </c>
      <c r="E410">
        <v>3.1846280974543939</v>
      </c>
    </row>
    <row r="411" spans="1:5">
      <c r="A411" t="s">
        <v>436</v>
      </c>
      <c r="B411" t="s">
        <v>124</v>
      </c>
      <c r="C411" t="s">
        <v>176</v>
      </c>
      <c r="D411" t="s">
        <v>151</v>
      </c>
      <c r="E411">
        <v>0</v>
      </c>
    </row>
    <row r="412" spans="1:5">
      <c r="A412" t="s">
        <v>436</v>
      </c>
      <c r="B412" t="s">
        <v>124</v>
      </c>
      <c r="C412" t="s">
        <v>177</v>
      </c>
      <c r="D412" t="s">
        <v>151</v>
      </c>
      <c r="E412">
        <v>0.31160621218411527</v>
      </c>
    </row>
    <row r="413" spans="1:5" hidden="1">
      <c r="A413" t="s">
        <v>436</v>
      </c>
      <c r="B413" t="s">
        <v>182</v>
      </c>
      <c r="C413" t="s">
        <v>500</v>
      </c>
      <c r="D413" t="s">
        <v>151</v>
      </c>
    </row>
    <row r="414" spans="1:5" hidden="1">
      <c r="A414" t="s">
        <v>436</v>
      </c>
      <c r="B414" t="s">
        <v>123</v>
      </c>
      <c r="C414" t="s">
        <v>500</v>
      </c>
      <c r="D414" t="s">
        <v>151</v>
      </c>
    </row>
    <row r="415" spans="1:5" hidden="1">
      <c r="A415" t="s">
        <v>436</v>
      </c>
      <c r="B415" t="s">
        <v>124</v>
      </c>
      <c r="C415" t="s">
        <v>500</v>
      </c>
      <c r="D415" t="s">
        <v>151</v>
      </c>
    </row>
    <row r="416" spans="1:5">
      <c r="A416" t="s">
        <v>437</v>
      </c>
      <c r="B416" t="s">
        <v>182</v>
      </c>
      <c r="C416" t="s">
        <v>176</v>
      </c>
      <c r="D416" t="s">
        <v>147</v>
      </c>
      <c r="E416">
        <v>0.94339244703700575</v>
      </c>
    </row>
    <row r="417" spans="1:5">
      <c r="A417" t="s">
        <v>437</v>
      </c>
      <c r="B417" t="s">
        <v>182</v>
      </c>
      <c r="C417" t="s">
        <v>177</v>
      </c>
      <c r="D417" t="s">
        <v>147</v>
      </c>
      <c r="E417">
        <v>1.369678362048887</v>
      </c>
    </row>
    <row r="418" spans="1:5">
      <c r="A418" t="s">
        <v>437</v>
      </c>
      <c r="B418" t="s">
        <v>123</v>
      </c>
      <c r="C418" t="s">
        <v>176</v>
      </c>
      <c r="D418" t="s">
        <v>147</v>
      </c>
      <c r="E418">
        <v>0.57635291187168813</v>
      </c>
    </row>
    <row r="419" spans="1:5">
      <c r="A419" t="s">
        <v>437</v>
      </c>
      <c r="B419" t="s">
        <v>123</v>
      </c>
      <c r="C419" t="s">
        <v>177</v>
      </c>
      <c r="D419" t="s">
        <v>147</v>
      </c>
      <c r="E419">
        <v>0.99067221055654997</v>
      </c>
    </row>
    <row r="420" spans="1:5">
      <c r="A420" t="s">
        <v>437</v>
      </c>
      <c r="B420" t="s">
        <v>124</v>
      </c>
      <c r="C420" t="s">
        <v>176</v>
      </c>
      <c r="D420" t="s">
        <v>147</v>
      </c>
      <c r="E420">
        <v>0.36385746158009447</v>
      </c>
    </row>
    <row r="421" spans="1:5">
      <c r="A421" t="s">
        <v>437</v>
      </c>
      <c r="B421" t="s">
        <v>124</v>
      </c>
      <c r="C421" t="s">
        <v>177</v>
      </c>
      <c r="D421" t="s">
        <v>147</v>
      </c>
      <c r="E421">
        <v>0.36862589913390753</v>
      </c>
    </row>
    <row r="422" spans="1:5">
      <c r="A422" t="s">
        <v>437</v>
      </c>
      <c r="B422" t="s">
        <v>182</v>
      </c>
      <c r="C422" t="s">
        <v>500</v>
      </c>
      <c r="D422" t="s">
        <v>147</v>
      </c>
      <c r="E422">
        <v>1.1631465964193639</v>
      </c>
    </row>
    <row r="423" spans="1:5">
      <c r="A423" t="s">
        <v>437</v>
      </c>
      <c r="B423" t="s">
        <v>123</v>
      </c>
      <c r="C423" t="s">
        <v>500</v>
      </c>
      <c r="D423" t="s">
        <v>147</v>
      </c>
      <c r="E423">
        <v>0.79081256898145191</v>
      </c>
    </row>
    <row r="424" spans="1:5">
      <c r="A424" t="s">
        <v>437</v>
      </c>
      <c r="B424" t="s">
        <v>124</v>
      </c>
      <c r="C424" t="s">
        <v>500</v>
      </c>
      <c r="D424" t="s">
        <v>147</v>
      </c>
      <c r="E424">
        <v>0.36630987882794075</v>
      </c>
    </row>
    <row r="425" spans="1:5">
      <c r="A425" t="s">
        <v>437</v>
      </c>
      <c r="B425" t="s">
        <v>182</v>
      </c>
      <c r="C425" t="s">
        <v>176</v>
      </c>
      <c r="D425" t="s">
        <v>148</v>
      </c>
      <c r="E425">
        <v>1.1941145017743984</v>
      </c>
    </row>
    <row r="426" spans="1:5">
      <c r="A426" t="s">
        <v>437</v>
      </c>
      <c r="B426" t="s">
        <v>182</v>
      </c>
      <c r="C426" t="s">
        <v>177</v>
      </c>
      <c r="D426" t="s">
        <v>148</v>
      </c>
      <c r="E426">
        <v>4.5744060932777764</v>
      </c>
    </row>
    <row r="427" spans="1:5">
      <c r="A427" t="s">
        <v>437</v>
      </c>
      <c r="B427" t="s">
        <v>123</v>
      </c>
      <c r="C427" t="s">
        <v>176</v>
      </c>
      <c r="D427" t="s">
        <v>148</v>
      </c>
      <c r="E427">
        <v>1.1721942154285867</v>
      </c>
    </row>
    <row r="428" spans="1:5">
      <c r="A428" t="s">
        <v>437</v>
      </c>
      <c r="B428" t="s">
        <v>123</v>
      </c>
      <c r="C428" t="s">
        <v>177</v>
      </c>
      <c r="D428" t="s">
        <v>148</v>
      </c>
      <c r="E428">
        <v>4.0183307090628952</v>
      </c>
    </row>
    <row r="429" spans="1:5">
      <c r="A429" t="s">
        <v>437</v>
      </c>
      <c r="B429" t="s">
        <v>124</v>
      </c>
      <c r="C429" t="s">
        <v>176</v>
      </c>
      <c r="D429" t="s">
        <v>148</v>
      </c>
      <c r="E429">
        <v>0.20228677764247649</v>
      </c>
    </row>
    <row r="430" spans="1:5">
      <c r="A430" t="s">
        <v>437</v>
      </c>
      <c r="B430" t="s">
        <v>124</v>
      </c>
      <c r="C430" t="s">
        <v>177</v>
      </c>
      <c r="D430" t="s">
        <v>148</v>
      </c>
      <c r="E430">
        <v>0.68500934870729646</v>
      </c>
    </row>
    <row r="431" spans="1:5">
      <c r="A431" t="s">
        <v>437</v>
      </c>
      <c r="B431" t="s">
        <v>182</v>
      </c>
      <c r="C431" t="s">
        <v>500</v>
      </c>
      <c r="D431" t="s">
        <v>148</v>
      </c>
      <c r="E431">
        <v>2.8266402913388573</v>
      </c>
    </row>
    <row r="432" spans="1:5">
      <c r="A432" t="s">
        <v>437</v>
      </c>
      <c r="B432" t="s">
        <v>123</v>
      </c>
      <c r="C432" t="s">
        <v>500</v>
      </c>
      <c r="D432" t="s">
        <v>148</v>
      </c>
      <c r="E432">
        <v>2.5403406294094917</v>
      </c>
    </row>
    <row r="433" spans="1:5">
      <c r="A433" t="s">
        <v>437</v>
      </c>
      <c r="B433" t="s">
        <v>124</v>
      </c>
      <c r="C433" t="s">
        <v>500</v>
      </c>
      <c r="D433" t="s">
        <v>148</v>
      </c>
      <c r="E433">
        <v>0.43368216455331438</v>
      </c>
    </row>
    <row r="434" spans="1:5">
      <c r="A434" t="s">
        <v>437</v>
      </c>
      <c r="B434" t="s">
        <v>182</v>
      </c>
      <c r="C434" t="s">
        <v>176</v>
      </c>
      <c r="D434" t="s">
        <v>451</v>
      </c>
      <c r="E434">
        <v>2.5715191327094256</v>
      </c>
    </row>
    <row r="435" spans="1:5">
      <c r="A435" t="s">
        <v>437</v>
      </c>
      <c r="B435" t="s">
        <v>182</v>
      </c>
      <c r="C435" t="s">
        <v>177</v>
      </c>
      <c r="D435" t="s">
        <v>451</v>
      </c>
      <c r="E435">
        <v>5.0236883383860453</v>
      </c>
    </row>
    <row r="436" spans="1:5">
      <c r="A436" t="s">
        <v>437</v>
      </c>
      <c r="B436" t="s">
        <v>123</v>
      </c>
      <c r="C436" t="s">
        <v>176</v>
      </c>
      <c r="D436" t="s">
        <v>451</v>
      </c>
      <c r="E436">
        <v>2.5715191327094256</v>
      </c>
    </row>
    <row r="437" spans="1:5">
      <c r="A437" t="s">
        <v>437</v>
      </c>
      <c r="B437" t="s">
        <v>123</v>
      </c>
      <c r="C437" t="s">
        <v>177</v>
      </c>
      <c r="D437" t="s">
        <v>451</v>
      </c>
      <c r="E437">
        <v>4.9357916067027219</v>
      </c>
    </row>
    <row r="438" spans="1:5">
      <c r="A438" t="s">
        <v>437</v>
      </c>
      <c r="B438" t="s">
        <v>124</v>
      </c>
      <c r="C438" t="s">
        <v>176</v>
      </c>
      <c r="D438" t="s">
        <v>451</v>
      </c>
      <c r="E438">
        <v>0</v>
      </c>
    </row>
    <row r="439" spans="1:5">
      <c r="A439" t="s">
        <v>437</v>
      </c>
      <c r="B439" t="s">
        <v>124</v>
      </c>
      <c r="C439" t="s">
        <v>177</v>
      </c>
      <c r="D439" t="s">
        <v>451</v>
      </c>
      <c r="E439">
        <v>0.89353403705969614</v>
      </c>
    </row>
    <row r="440" spans="1:5">
      <c r="A440" t="s">
        <v>437</v>
      </c>
      <c r="B440" t="s">
        <v>182</v>
      </c>
      <c r="C440" t="s">
        <v>500</v>
      </c>
      <c r="D440" t="s">
        <v>451</v>
      </c>
      <c r="E440">
        <v>3.841745306674508</v>
      </c>
    </row>
    <row r="441" spans="1:5">
      <c r="A441" t="s">
        <v>437</v>
      </c>
      <c r="B441" t="s">
        <v>123</v>
      </c>
      <c r="C441" t="s">
        <v>500</v>
      </c>
      <c r="D441" t="s">
        <v>451</v>
      </c>
      <c r="E441">
        <v>3.8066307422643892</v>
      </c>
    </row>
    <row r="442" spans="1:5">
      <c r="A442" t="s">
        <v>437</v>
      </c>
      <c r="B442" t="s">
        <v>124</v>
      </c>
      <c r="C442" t="s">
        <v>500</v>
      </c>
      <c r="D442" t="s">
        <v>451</v>
      </c>
      <c r="E442">
        <v>0.46443956107363515</v>
      </c>
    </row>
    <row r="443" spans="1:5">
      <c r="A443" t="s">
        <v>437</v>
      </c>
      <c r="B443" t="s">
        <v>182</v>
      </c>
      <c r="C443" t="s">
        <v>176</v>
      </c>
      <c r="D443" t="s">
        <v>145</v>
      </c>
      <c r="E443">
        <v>0.85824532486480398</v>
      </c>
    </row>
    <row r="444" spans="1:5">
      <c r="A444" t="s">
        <v>437</v>
      </c>
      <c r="B444" t="s">
        <v>182</v>
      </c>
      <c r="C444" t="s">
        <v>177</v>
      </c>
      <c r="D444" t="s">
        <v>145</v>
      </c>
      <c r="E444">
        <v>3.5887256903719287</v>
      </c>
    </row>
    <row r="445" spans="1:5">
      <c r="A445" t="s">
        <v>437</v>
      </c>
      <c r="B445" t="s">
        <v>123</v>
      </c>
      <c r="C445" t="s">
        <v>176</v>
      </c>
      <c r="D445" t="s">
        <v>145</v>
      </c>
      <c r="E445">
        <v>0.85598964074608197</v>
      </c>
    </row>
    <row r="446" spans="1:5">
      <c r="A446" t="s">
        <v>437</v>
      </c>
      <c r="B446" t="s">
        <v>123</v>
      </c>
      <c r="C446" t="s">
        <v>177</v>
      </c>
      <c r="D446" t="s">
        <v>145</v>
      </c>
      <c r="E446">
        <v>3.3937607100541318</v>
      </c>
    </row>
    <row r="447" spans="1:5">
      <c r="A447" t="s">
        <v>437</v>
      </c>
      <c r="B447" t="s">
        <v>124</v>
      </c>
      <c r="C447" t="s">
        <v>176</v>
      </c>
      <c r="D447" t="s">
        <v>145</v>
      </c>
      <c r="E447">
        <v>0</v>
      </c>
    </row>
    <row r="448" spans="1:5">
      <c r="A448" t="s">
        <v>437</v>
      </c>
      <c r="B448" t="s">
        <v>124</v>
      </c>
      <c r="C448" t="s">
        <v>177</v>
      </c>
      <c r="D448" t="s">
        <v>145</v>
      </c>
      <c r="E448">
        <v>0.87784743642613916</v>
      </c>
    </row>
    <row r="449" spans="1:5">
      <c r="A449" t="s">
        <v>437</v>
      </c>
      <c r="B449" t="s">
        <v>182</v>
      </c>
      <c r="C449" t="s">
        <v>500</v>
      </c>
      <c r="D449" t="s">
        <v>145</v>
      </c>
      <c r="E449">
        <v>2.2902697050903962</v>
      </c>
    </row>
    <row r="450" spans="1:5">
      <c r="A450" t="s">
        <v>437</v>
      </c>
      <c r="B450" t="s">
        <v>123</v>
      </c>
      <c r="C450" t="s">
        <v>500</v>
      </c>
      <c r="D450" t="s">
        <v>145</v>
      </c>
      <c r="E450">
        <v>2.1914586864710057</v>
      </c>
    </row>
    <row r="451" spans="1:5">
      <c r="A451" t="s">
        <v>437</v>
      </c>
      <c r="B451" t="s">
        <v>124</v>
      </c>
      <c r="C451" t="s">
        <v>500</v>
      </c>
      <c r="D451" t="s">
        <v>145</v>
      </c>
      <c r="E451">
        <v>0.46155350196942818</v>
      </c>
    </row>
    <row r="452" spans="1:5">
      <c r="A452" t="s">
        <v>437</v>
      </c>
      <c r="B452" t="s">
        <v>182</v>
      </c>
      <c r="C452" t="s">
        <v>176</v>
      </c>
      <c r="D452" t="s">
        <v>152</v>
      </c>
      <c r="E452">
        <v>0.20215111873395866</v>
      </c>
    </row>
    <row r="453" spans="1:5">
      <c r="A453" t="s">
        <v>437</v>
      </c>
      <c r="B453" t="s">
        <v>182</v>
      </c>
      <c r="C453" t="s">
        <v>177</v>
      </c>
      <c r="D453" t="s">
        <v>152</v>
      </c>
      <c r="E453">
        <v>4.5508781816621937</v>
      </c>
    </row>
    <row r="454" spans="1:5">
      <c r="A454" t="s">
        <v>437</v>
      </c>
      <c r="B454" t="s">
        <v>123</v>
      </c>
      <c r="C454" t="s">
        <v>176</v>
      </c>
      <c r="D454" t="s">
        <v>152</v>
      </c>
      <c r="E454">
        <v>0.20143385119938859</v>
      </c>
    </row>
    <row r="455" spans="1:5">
      <c r="A455" t="s">
        <v>437</v>
      </c>
      <c r="B455" t="s">
        <v>123</v>
      </c>
      <c r="C455" t="s">
        <v>177</v>
      </c>
      <c r="D455" t="s">
        <v>152</v>
      </c>
      <c r="E455">
        <v>4.1245306901866607</v>
      </c>
    </row>
    <row r="456" spans="1:5">
      <c r="A456" t="s">
        <v>437</v>
      </c>
      <c r="B456" t="s">
        <v>124</v>
      </c>
      <c r="C456" t="s">
        <v>176</v>
      </c>
      <c r="D456" t="s">
        <v>152</v>
      </c>
      <c r="E456">
        <v>0</v>
      </c>
    </row>
    <row r="457" spans="1:5">
      <c r="A457" t="s">
        <v>437</v>
      </c>
      <c r="B457" t="s">
        <v>124</v>
      </c>
      <c r="C457" t="s">
        <v>177</v>
      </c>
      <c r="D457" t="s">
        <v>152</v>
      </c>
      <c r="E457">
        <v>1.0347828876533574</v>
      </c>
    </row>
    <row r="458" spans="1:5">
      <c r="A458" t="s">
        <v>437</v>
      </c>
      <c r="B458" t="s">
        <v>182</v>
      </c>
      <c r="C458" t="s">
        <v>500</v>
      </c>
      <c r="D458" t="s">
        <v>152</v>
      </c>
      <c r="E458">
        <v>2.4003993313267737</v>
      </c>
    </row>
    <row r="459" spans="1:5">
      <c r="A459" t="s">
        <v>437</v>
      </c>
      <c r="B459" t="s">
        <v>123</v>
      </c>
      <c r="C459" t="s">
        <v>500</v>
      </c>
      <c r="D459" t="s">
        <v>152</v>
      </c>
      <c r="E459">
        <v>2.1920974419607702</v>
      </c>
    </row>
    <row r="460" spans="1:5">
      <c r="A460" t="s">
        <v>437</v>
      </c>
      <c r="B460" t="s">
        <v>124</v>
      </c>
      <c r="C460" t="s">
        <v>500</v>
      </c>
      <c r="D460" t="s">
        <v>152</v>
      </c>
      <c r="E460">
        <v>0.52176371912129882</v>
      </c>
    </row>
    <row r="461" spans="1:5">
      <c r="A461" t="s">
        <v>437</v>
      </c>
      <c r="B461" t="s">
        <v>182</v>
      </c>
      <c r="C461" t="s">
        <v>176</v>
      </c>
      <c r="D461" t="s">
        <v>144</v>
      </c>
      <c r="E461">
        <v>0.58171247907031809</v>
      </c>
    </row>
    <row r="462" spans="1:5">
      <c r="A462" t="s">
        <v>437</v>
      </c>
      <c r="B462" t="s">
        <v>182</v>
      </c>
      <c r="C462" t="s">
        <v>177</v>
      </c>
      <c r="D462" t="s">
        <v>144</v>
      </c>
      <c r="E462">
        <v>2.9225638238315521</v>
      </c>
    </row>
    <row r="463" spans="1:5">
      <c r="A463" t="s">
        <v>437</v>
      </c>
      <c r="B463" t="s">
        <v>123</v>
      </c>
      <c r="C463" t="s">
        <v>176</v>
      </c>
      <c r="D463" t="s">
        <v>144</v>
      </c>
      <c r="E463">
        <v>0.57907376526718202</v>
      </c>
    </row>
    <row r="464" spans="1:5">
      <c r="A464" t="s">
        <v>437</v>
      </c>
      <c r="B464" t="s">
        <v>123</v>
      </c>
      <c r="C464" t="s">
        <v>177</v>
      </c>
      <c r="D464" t="s">
        <v>144</v>
      </c>
      <c r="E464">
        <v>2.8971117469360834</v>
      </c>
    </row>
    <row r="465" spans="1:5">
      <c r="A465" t="s">
        <v>437</v>
      </c>
      <c r="B465" t="s">
        <v>124</v>
      </c>
      <c r="C465" t="s">
        <v>176</v>
      </c>
      <c r="D465" t="s">
        <v>144</v>
      </c>
      <c r="E465">
        <v>0</v>
      </c>
    </row>
    <row r="466" spans="1:5">
      <c r="A466" t="s">
        <v>437</v>
      </c>
      <c r="B466" t="s">
        <v>124</v>
      </c>
      <c r="C466" t="s">
        <v>177</v>
      </c>
      <c r="D466" t="s">
        <v>144</v>
      </c>
      <c r="E466">
        <v>0.6186574182473803</v>
      </c>
    </row>
    <row r="467" spans="1:5">
      <c r="A467" t="s">
        <v>437</v>
      </c>
      <c r="B467" t="s">
        <v>182</v>
      </c>
      <c r="C467" t="s">
        <v>500</v>
      </c>
      <c r="D467" t="s">
        <v>144</v>
      </c>
      <c r="E467">
        <v>1.7755358525066185</v>
      </c>
    </row>
    <row r="468" spans="1:5">
      <c r="A468" t="s">
        <v>437</v>
      </c>
      <c r="B468" t="s">
        <v>123</v>
      </c>
      <c r="C468" t="s">
        <v>500</v>
      </c>
      <c r="D468" t="s">
        <v>144</v>
      </c>
      <c r="E468">
        <v>1.7636955966307271</v>
      </c>
    </row>
    <row r="469" spans="1:5">
      <c r="A469" t="s">
        <v>437</v>
      </c>
      <c r="B469" t="s">
        <v>124</v>
      </c>
      <c r="C469" t="s">
        <v>500</v>
      </c>
      <c r="D469" t="s">
        <v>144</v>
      </c>
      <c r="E469">
        <v>0.31795055302302999</v>
      </c>
    </row>
    <row r="470" spans="1:5">
      <c r="A470" t="s">
        <v>437</v>
      </c>
      <c r="B470" t="s">
        <v>182</v>
      </c>
      <c r="C470" t="s">
        <v>176</v>
      </c>
      <c r="D470" t="s">
        <v>146</v>
      </c>
      <c r="E470">
        <v>2.523984617519953</v>
      </c>
    </row>
    <row r="471" spans="1:5">
      <c r="A471" t="s">
        <v>437</v>
      </c>
      <c r="B471" t="s">
        <v>182</v>
      </c>
      <c r="C471" t="s">
        <v>177</v>
      </c>
      <c r="D471" t="s">
        <v>146</v>
      </c>
      <c r="E471">
        <v>5.2337434394500759</v>
      </c>
    </row>
    <row r="472" spans="1:5">
      <c r="A472" t="s">
        <v>437</v>
      </c>
      <c r="B472" t="s">
        <v>123</v>
      </c>
      <c r="C472" t="s">
        <v>176</v>
      </c>
      <c r="D472" t="s">
        <v>146</v>
      </c>
      <c r="E472">
        <v>2.4212882727854104</v>
      </c>
    </row>
    <row r="473" spans="1:5">
      <c r="A473" t="s">
        <v>437</v>
      </c>
      <c r="B473" t="s">
        <v>123</v>
      </c>
      <c r="C473" t="s">
        <v>177</v>
      </c>
      <c r="D473" t="s">
        <v>146</v>
      </c>
      <c r="E473">
        <v>4.9196365794103674</v>
      </c>
    </row>
    <row r="474" spans="1:5">
      <c r="A474" t="s">
        <v>437</v>
      </c>
      <c r="B474" t="s">
        <v>124</v>
      </c>
      <c r="C474" t="s">
        <v>176</v>
      </c>
      <c r="D474" t="s">
        <v>146</v>
      </c>
      <c r="E474">
        <v>7.7234392599838983E-2</v>
      </c>
    </row>
    <row r="475" spans="1:5">
      <c r="A475" t="s">
        <v>437</v>
      </c>
      <c r="B475" t="s">
        <v>124</v>
      </c>
      <c r="C475" t="s">
        <v>177</v>
      </c>
      <c r="D475" t="s">
        <v>146</v>
      </c>
      <c r="E475">
        <v>0.76841804363291177</v>
      </c>
    </row>
    <row r="476" spans="1:5">
      <c r="A476" t="s">
        <v>437</v>
      </c>
      <c r="B476" t="s">
        <v>182</v>
      </c>
      <c r="C476" t="s">
        <v>500</v>
      </c>
      <c r="D476" t="s">
        <v>146</v>
      </c>
      <c r="E476">
        <v>3.858618955941445</v>
      </c>
    </row>
    <row r="477" spans="1:5">
      <c r="A477" t="s">
        <v>437</v>
      </c>
      <c r="B477" t="s">
        <v>123</v>
      </c>
      <c r="C477" t="s">
        <v>500</v>
      </c>
      <c r="D477" t="s">
        <v>146</v>
      </c>
      <c r="E477">
        <v>3.6585631288930829</v>
      </c>
    </row>
    <row r="478" spans="1:5">
      <c r="A478" t="s">
        <v>437</v>
      </c>
      <c r="B478" t="s">
        <v>124</v>
      </c>
      <c r="C478" t="s">
        <v>500</v>
      </c>
      <c r="D478" t="s">
        <v>146</v>
      </c>
      <c r="E478">
        <v>0.41898618766411272</v>
      </c>
    </row>
    <row r="479" spans="1:5">
      <c r="A479" t="s">
        <v>437</v>
      </c>
      <c r="B479" t="s">
        <v>182</v>
      </c>
      <c r="C479" t="s">
        <v>176</v>
      </c>
      <c r="D479" t="s">
        <v>149</v>
      </c>
      <c r="E479">
        <v>1.265715099791765</v>
      </c>
    </row>
    <row r="480" spans="1:5">
      <c r="A480" t="s">
        <v>437</v>
      </c>
      <c r="B480" t="s">
        <v>182</v>
      </c>
      <c r="C480" t="s">
        <v>177</v>
      </c>
      <c r="D480" t="s">
        <v>149</v>
      </c>
      <c r="E480">
        <v>4.0644349838035971</v>
      </c>
    </row>
    <row r="481" spans="1:5">
      <c r="A481" t="s">
        <v>437</v>
      </c>
      <c r="B481" t="s">
        <v>123</v>
      </c>
      <c r="C481" t="s">
        <v>176</v>
      </c>
      <c r="D481" t="s">
        <v>149</v>
      </c>
      <c r="E481">
        <v>1.2600608479932609</v>
      </c>
    </row>
    <row r="482" spans="1:5">
      <c r="A482" t="s">
        <v>437</v>
      </c>
      <c r="B482" t="s">
        <v>123</v>
      </c>
      <c r="C482" t="s">
        <v>177</v>
      </c>
      <c r="D482" t="s">
        <v>149</v>
      </c>
      <c r="E482">
        <v>3.4508593085507719</v>
      </c>
    </row>
    <row r="483" spans="1:5">
      <c r="A483" t="s">
        <v>437</v>
      </c>
      <c r="B483" t="s">
        <v>124</v>
      </c>
      <c r="C483" t="s">
        <v>176</v>
      </c>
      <c r="D483" t="s">
        <v>149</v>
      </c>
      <c r="E483">
        <v>0</v>
      </c>
    </row>
    <row r="484" spans="1:5">
      <c r="A484" t="s">
        <v>437</v>
      </c>
      <c r="B484" t="s">
        <v>124</v>
      </c>
      <c r="C484" t="s">
        <v>177</v>
      </c>
      <c r="D484" t="s">
        <v>149</v>
      </c>
      <c r="E484">
        <v>0.73341871249983615</v>
      </c>
    </row>
    <row r="485" spans="1:5">
      <c r="A485" t="s">
        <v>437</v>
      </c>
      <c r="B485" t="s">
        <v>182</v>
      </c>
      <c r="C485" t="s">
        <v>500</v>
      </c>
      <c r="D485" t="s">
        <v>149</v>
      </c>
      <c r="E485">
        <v>2.6137962114176552</v>
      </c>
    </row>
    <row r="486" spans="1:5">
      <c r="A486" t="s">
        <v>437</v>
      </c>
      <c r="B486" t="s">
        <v>123</v>
      </c>
      <c r="C486" t="s">
        <v>500</v>
      </c>
      <c r="D486" t="s">
        <v>149</v>
      </c>
      <c r="E486">
        <v>2.3151758131853195</v>
      </c>
    </row>
    <row r="487" spans="1:5">
      <c r="A487" t="s">
        <v>437</v>
      </c>
      <c r="B487" t="s">
        <v>124</v>
      </c>
      <c r="C487" t="s">
        <v>500</v>
      </c>
      <c r="D487" t="s">
        <v>149</v>
      </c>
      <c r="E487">
        <v>0.35364064066052608</v>
      </c>
    </row>
    <row r="488" spans="1:5">
      <c r="A488" t="s">
        <v>437</v>
      </c>
      <c r="B488" t="s">
        <v>182</v>
      </c>
      <c r="C488" t="s">
        <v>176</v>
      </c>
      <c r="D488" t="s">
        <v>150</v>
      </c>
      <c r="E488">
        <v>0.44940290918614823</v>
      </c>
    </row>
    <row r="489" spans="1:5">
      <c r="A489" t="s">
        <v>437</v>
      </c>
      <c r="B489" t="s">
        <v>182</v>
      </c>
      <c r="C489" t="s">
        <v>177</v>
      </c>
      <c r="D489" t="s">
        <v>150</v>
      </c>
      <c r="E489">
        <v>3.8604470158879605</v>
      </c>
    </row>
    <row r="490" spans="1:5">
      <c r="A490" t="s">
        <v>437</v>
      </c>
      <c r="B490" t="s">
        <v>123</v>
      </c>
      <c r="C490" t="s">
        <v>176</v>
      </c>
      <c r="D490" t="s">
        <v>150</v>
      </c>
      <c r="E490">
        <v>0.44840596893361023</v>
      </c>
    </row>
    <row r="491" spans="1:5">
      <c r="A491" t="s">
        <v>437</v>
      </c>
      <c r="B491" t="s">
        <v>123</v>
      </c>
      <c r="C491" t="s">
        <v>177</v>
      </c>
      <c r="D491" t="s">
        <v>150</v>
      </c>
      <c r="E491">
        <v>3.559847632515889</v>
      </c>
    </row>
    <row r="492" spans="1:5">
      <c r="A492" t="s">
        <v>437</v>
      </c>
      <c r="B492" t="s">
        <v>124</v>
      </c>
      <c r="C492" t="s">
        <v>176</v>
      </c>
      <c r="D492" t="s">
        <v>150</v>
      </c>
      <c r="E492">
        <v>0</v>
      </c>
    </row>
    <row r="493" spans="1:5">
      <c r="A493" t="s">
        <v>437</v>
      </c>
      <c r="B493" t="s">
        <v>124</v>
      </c>
      <c r="C493" t="s">
        <v>177</v>
      </c>
      <c r="D493" t="s">
        <v>150</v>
      </c>
      <c r="E493">
        <v>1.3619460810965813</v>
      </c>
    </row>
    <row r="494" spans="1:5">
      <c r="A494" t="s">
        <v>437</v>
      </c>
      <c r="B494" t="s">
        <v>182</v>
      </c>
      <c r="C494" t="s">
        <v>500</v>
      </c>
      <c r="D494" t="s">
        <v>150</v>
      </c>
      <c r="E494">
        <v>2.0828495854285922</v>
      </c>
    </row>
    <row r="495" spans="1:5">
      <c r="A495" t="s">
        <v>437</v>
      </c>
      <c r="B495" t="s">
        <v>123</v>
      </c>
      <c r="C495" t="s">
        <v>500</v>
      </c>
      <c r="D495" t="s">
        <v>150</v>
      </c>
      <c r="E495">
        <v>1.942680327497128</v>
      </c>
    </row>
    <row r="496" spans="1:5">
      <c r="A496" t="s">
        <v>437</v>
      </c>
      <c r="B496" t="s">
        <v>124</v>
      </c>
      <c r="C496" t="s">
        <v>500</v>
      </c>
      <c r="D496" t="s">
        <v>150</v>
      </c>
      <c r="E496">
        <v>0.65224707701506435</v>
      </c>
    </row>
    <row r="497" spans="1:5">
      <c r="A497" t="s">
        <v>437</v>
      </c>
      <c r="B497" t="s">
        <v>182</v>
      </c>
      <c r="C497" t="s">
        <v>176</v>
      </c>
      <c r="D497" t="s">
        <v>151</v>
      </c>
      <c r="E497">
        <v>0.42258529049284638</v>
      </c>
    </row>
    <row r="498" spans="1:5">
      <c r="A498" t="s">
        <v>437</v>
      </c>
      <c r="B498" t="s">
        <v>182</v>
      </c>
      <c r="C498" t="s">
        <v>177</v>
      </c>
      <c r="D498" t="s">
        <v>151</v>
      </c>
      <c r="E498">
        <v>6.0848084292264666</v>
      </c>
    </row>
    <row r="499" spans="1:5">
      <c r="A499" t="s">
        <v>437</v>
      </c>
      <c r="B499" t="s">
        <v>123</v>
      </c>
      <c r="C499" t="s">
        <v>176</v>
      </c>
      <c r="D499" t="s">
        <v>151</v>
      </c>
      <c r="E499">
        <v>0.20068449100086339</v>
      </c>
    </row>
    <row r="500" spans="1:5">
      <c r="A500" t="s">
        <v>437</v>
      </c>
      <c r="B500" t="s">
        <v>123</v>
      </c>
      <c r="C500" t="s">
        <v>177</v>
      </c>
      <c r="D500" t="s">
        <v>151</v>
      </c>
      <c r="E500">
        <v>4.2607562810266115</v>
      </c>
    </row>
    <row r="501" spans="1:5">
      <c r="A501" t="s">
        <v>437</v>
      </c>
      <c r="B501" t="s">
        <v>124</v>
      </c>
      <c r="C501" t="s">
        <v>176</v>
      </c>
      <c r="D501" t="s">
        <v>151</v>
      </c>
      <c r="E501">
        <v>0.21748245377011788</v>
      </c>
    </row>
    <row r="502" spans="1:5">
      <c r="A502" t="s">
        <v>437</v>
      </c>
      <c r="B502" t="s">
        <v>124</v>
      </c>
      <c r="C502" t="s">
        <v>177</v>
      </c>
      <c r="D502" t="s">
        <v>151</v>
      </c>
      <c r="E502">
        <v>2.417627891481946</v>
      </c>
    </row>
    <row r="503" spans="1:5">
      <c r="A503" t="s">
        <v>437</v>
      </c>
      <c r="B503" t="s">
        <v>182</v>
      </c>
      <c r="C503" t="s">
        <v>500</v>
      </c>
      <c r="D503" t="s">
        <v>151</v>
      </c>
      <c r="E503">
        <v>3.1766453156073045</v>
      </c>
    </row>
    <row r="504" spans="1:5">
      <c r="A504" t="s">
        <v>437</v>
      </c>
      <c r="B504" t="s">
        <v>123</v>
      </c>
      <c r="C504" t="s">
        <v>500</v>
      </c>
      <c r="D504" t="s">
        <v>151</v>
      </c>
      <c r="E504">
        <v>2.17294215181452</v>
      </c>
    </row>
    <row r="505" spans="1:5">
      <c r="A505" t="s">
        <v>437</v>
      </c>
      <c r="B505" t="s">
        <v>124</v>
      </c>
      <c r="C505" t="s">
        <v>500</v>
      </c>
      <c r="D505" t="s">
        <v>151</v>
      </c>
      <c r="E505">
        <v>1.2899247688557078</v>
      </c>
    </row>
    <row r="506" spans="1:5">
      <c r="A506" t="s">
        <v>435</v>
      </c>
      <c r="B506" t="s">
        <v>182</v>
      </c>
      <c r="C506" t="s">
        <v>176</v>
      </c>
      <c r="E506">
        <v>0.67958448679852179</v>
      </c>
    </row>
    <row r="507" spans="1:5">
      <c r="A507" t="s">
        <v>435</v>
      </c>
      <c r="B507" t="s">
        <v>182</v>
      </c>
      <c r="C507" t="s">
        <v>177</v>
      </c>
      <c r="E507">
        <v>3.229865030839238</v>
      </c>
    </row>
    <row r="508" spans="1:5" hidden="1">
      <c r="A508" t="s">
        <v>435</v>
      </c>
      <c r="B508" t="s">
        <v>123</v>
      </c>
      <c r="C508" t="s">
        <v>176</v>
      </c>
    </row>
    <row r="509" spans="1:5" hidden="1">
      <c r="A509" t="s">
        <v>435</v>
      </c>
      <c r="B509" t="s">
        <v>123</v>
      </c>
      <c r="C509" t="s">
        <v>177</v>
      </c>
    </row>
    <row r="510" spans="1:5" hidden="1">
      <c r="A510" t="s">
        <v>435</v>
      </c>
      <c r="B510" t="s">
        <v>124</v>
      </c>
      <c r="C510" t="s">
        <v>176</v>
      </c>
    </row>
    <row r="511" spans="1:5" hidden="1">
      <c r="A511" t="s">
        <v>435</v>
      </c>
      <c r="B511" t="s">
        <v>124</v>
      </c>
      <c r="C511" t="s">
        <v>177</v>
      </c>
    </row>
    <row r="512" spans="1:5" hidden="1">
      <c r="A512" t="s">
        <v>435</v>
      </c>
      <c r="B512" t="s">
        <v>182</v>
      </c>
      <c r="C512" t="s">
        <v>500</v>
      </c>
    </row>
    <row r="513" spans="1:5" hidden="1">
      <c r="A513" t="s">
        <v>435</v>
      </c>
      <c r="B513" t="s">
        <v>123</v>
      </c>
      <c r="C513" t="s">
        <v>500</v>
      </c>
    </row>
    <row r="514" spans="1:5" hidden="1">
      <c r="A514" t="s">
        <v>435</v>
      </c>
      <c r="B514" t="s">
        <v>124</v>
      </c>
      <c r="C514" t="s">
        <v>500</v>
      </c>
    </row>
    <row r="515" spans="1:5">
      <c r="A515" t="s">
        <v>435</v>
      </c>
      <c r="B515" t="s">
        <v>182</v>
      </c>
      <c r="C515" t="s">
        <v>176</v>
      </c>
      <c r="D515" t="s">
        <v>183</v>
      </c>
      <c r="E515">
        <v>2.4793120981177896</v>
      </c>
    </row>
    <row r="516" spans="1:5">
      <c r="A516" t="s">
        <v>435</v>
      </c>
      <c r="B516" t="s">
        <v>182</v>
      </c>
      <c r="C516" t="s">
        <v>177</v>
      </c>
      <c r="D516" t="s">
        <v>183</v>
      </c>
      <c r="E516">
        <v>11.040013265596984</v>
      </c>
    </row>
    <row r="517" spans="1:5" hidden="1">
      <c r="A517" t="s">
        <v>435</v>
      </c>
      <c r="B517" t="s">
        <v>123</v>
      </c>
      <c r="C517" t="s">
        <v>176</v>
      </c>
      <c r="D517" t="s">
        <v>183</v>
      </c>
    </row>
    <row r="518" spans="1:5" hidden="1">
      <c r="A518" t="s">
        <v>435</v>
      </c>
      <c r="B518" t="s">
        <v>123</v>
      </c>
      <c r="C518" t="s">
        <v>177</v>
      </c>
      <c r="D518" t="s">
        <v>183</v>
      </c>
    </row>
    <row r="519" spans="1:5" hidden="1">
      <c r="A519" t="s">
        <v>435</v>
      </c>
      <c r="B519" t="s">
        <v>124</v>
      </c>
      <c r="C519" t="s">
        <v>176</v>
      </c>
      <c r="D519" t="s">
        <v>183</v>
      </c>
    </row>
    <row r="520" spans="1:5" hidden="1">
      <c r="A520" t="s">
        <v>435</v>
      </c>
      <c r="B520" t="s">
        <v>124</v>
      </c>
      <c r="C520" t="s">
        <v>177</v>
      </c>
      <c r="D520" t="s">
        <v>183</v>
      </c>
    </row>
    <row r="521" spans="1:5" hidden="1">
      <c r="A521" t="s">
        <v>435</v>
      </c>
      <c r="B521" t="s">
        <v>182</v>
      </c>
      <c r="C521" t="s">
        <v>500</v>
      </c>
      <c r="D521" t="s">
        <v>183</v>
      </c>
    </row>
    <row r="522" spans="1:5" hidden="1">
      <c r="A522" t="s">
        <v>435</v>
      </c>
      <c r="B522" t="s">
        <v>123</v>
      </c>
      <c r="C522" t="s">
        <v>500</v>
      </c>
      <c r="D522" t="s">
        <v>183</v>
      </c>
    </row>
    <row r="523" spans="1:5" hidden="1">
      <c r="A523" t="s">
        <v>435</v>
      </c>
      <c r="B523" t="s">
        <v>124</v>
      </c>
      <c r="C523" t="s">
        <v>500</v>
      </c>
      <c r="D523" t="s">
        <v>183</v>
      </c>
    </row>
    <row r="524" spans="1:5">
      <c r="A524" t="s">
        <v>435</v>
      </c>
      <c r="B524" t="s">
        <v>182</v>
      </c>
      <c r="C524" t="s">
        <v>176</v>
      </c>
      <c r="D524" t="s">
        <v>184</v>
      </c>
      <c r="E524">
        <v>1.6367459853058142</v>
      </c>
    </row>
    <row r="525" spans="1:5">
      <c r="A525" t="s">
        <v>435</v>
      </c>
      <c r="B525" t="s">
        <v>182</v>
      </c>
      <c r="C525" t="s">
        <v>177</v>
      </c>
      <c r="D525" t="s">
        <v>184</v>
      </c>
      <c r="E525">
        <v>7.6023595962402144</v>
      </c>
    </row>
    <row r="526" spans="1:5" hidden="1">
      <c r="A526" t="s">
        <v>435</v>
      </c>
      <c r="B526" t="s">
        <v>123</v>
      </c>
      <c r="C526" t="s">
        <v>176</v>
      </c>
      <c r="D526" t="s">
        <v>184</v>
      </c>
    </row>
    <row r="527" spans="1:5" hidden="1">
      <c r="A527" t="s">
        <v>435</v>
      </c>
      <c r="B527" t="s">
        <v>123</v>
      </c>
      <c r="C527" t="s">
        <v>177</v>
      </c>
      <c r="D527" t="s">
        <v>184</v>
      </c>
    </row>
    <row r="528" spans="1:5" hidden="1">
      <c r="A528" t="s">
        <v>435</v>
      </c>
      <c r="B528" t="s">
        <v>124</v>
      </c>
      <c r="C528" t="s">
        <v>176</v>
      </c>
      <c r="D528" t="s">
        <v>184</v>
      </c>
    </row>
    <row r="529" spans="1:5" hidden="1">
      <c r="A529" t="s">
        <v>435</v>
      </c>
      <c r="B529" t="s">
        <v>124</v>
      </c>
      <c r="C529" t="s">
        <v>177</v>
      </c>
      <c r="D529" t="s">
        <v>184</v>
      </c>
    </row>
    <row r="530" spans="1:5" hidden="1">
      <c r="A530" t="s">
        <v>435</v>
      </c>
      <c r="B530" t="s">
        <v>182</v>
      </c>
      <c r="C530" t="s">
        <v>500</v>
      </c>
      <c r="D530" t="s">
        <v>184</v>
      </c>
    </row>
    <row r="531" spans="1:5" hidden="1">
      <c r="A531" t="s">
        <v>435</v>
      </c>
      <c r="B531" t="s">
        <v>123</v>
      </c>
      <c r="C531" t="s">
        <v>500</v>
      </c>
      <c r="D531" t="s">
        <v>184</v>
      </c>
    </row>
    <row r="532" spans="1:5" hidden="1">
      <c r="A532" t="s">
        <v>435</v>
      </c>
      <c r="B532" t="s">
        <v>124</v>
      </c>
      <c r="C532" t="s">
        <v>500</v>
      </c>
      <c r="D532" t="s">
        <v>184</v>
      </c>
    </row>
    <row r="533" spans="1:5">
      <c r="A533" t="s">
        <v>435</v>
      </c>
      <c r="B533" t="s">
        <v>182</v>
      </c>
      <c r="C533" t="s">
        <v>176</v>
      </c>
      <c r="D533" t="s">
        <v>171</v>
      </c>
      <c r="E533">
        <v>0.78925544606016951</v>
      </c>
    </row>
    <row r="534" spans="1:5">
      <c r="A534" t="s">
        <v>435</v>
      </c>
      <c r="B534" t="s">
        <v>182</v>
      </c>
      <c r="C534" t="s">
        <v>177</v>
      </c>
      <c r="D534" t="s">
        <v>171</v>
      </c>
      <c r="E534">
        <v>2.8332241529587896</v>
      </c>
    </row>
    <row r="535" spans="1:5" hidden="1">
      <c r="A535" t="s">
        <v>435</v>
      </c>
      <c r="B535" t="s">
        <v>123</v>
      </c>
      <c r="C535" t="s">
        <v>176</v>
      </c>
      <c r="D535" t="s">
        <v>171</v>
      </c>
    </row>
    <row r="536" spans="1:5" hidden="1">
      <c r="A536" t="s">
        <v>435</v>
      </c>
      <c r="B536" t="s">
        <v>123</v>
      </c>
      <c r="C536" t="s">
        <v>177</v>
      </c>
      <c r="D536" t="s">
        <v>171</v>
      </c>
    </row>
    <row r="537" spans="1:5" hidden="1">
      <c r="A537" t="s">
        <v>435</v>
      </c>
      <c r="B537" t="s">
        <v>124</v>
      </c>
      <c r="C537" t="s">
        <v>176</v>
      </c>
      <c r="D537" t="s">
        <v>171</v>
      </c>
    </row>
    <row r="538" spans="1:5" hidden="1">
      <c r="A538" t="s">
        <v>435</v>
      </c>
      <c r="B538" t="s">
        <v>124</v>
      </c>
      <c r="C538" t="s">
        <v>177</v>
      </c>
      <c r="D538" t="s">
        <v>171</v>
      </c>
    </row>
    <row r="539" spans="1:5" hidden="1">
      <c r="A539" t="s">
        <v>435</v>
      </c>
      <c r="B539" t="s">
        <v>182</v>
      </c>
      <c r="C539" t="s">
        <v>500</v>
      </c>
      <c r="D539" t="s">
        <v>171</v>
      </c>
    </row>
    <row r="540" spans="1:5" hidden="1">
      <c r="A540" t="s">
        <v>435</v>
      </c>
      <c r="B540" t="s">
        <v>123</v>
      </c>
      <c r="C540" t="s">
        <v>500</v>
      </c>
      <c r="D540" t="s">
        <v>171</v>
      </c>
    </row>
    <row r="541" spans="1:5" hidden="1">
      <c r="A541" t="s">
        <v>435</v>
      </c>
      <c r="B541" t="s">
        <v>124</v>
      </c>
      <c r="C541" t="s">
        <v>500</v>
      </c>
      <c r="D541" t="s">
        <v>171</v>
      </c>
    </row>
    <row r="542" spans="1:5">
      <c r="A542" t="s">
        <v>435</v>
      </c>
      <c r="B542" t="s">
        <v>182</v>
      </c>
      <c r="C542" t="s">
        <v>176</v>
      </c>
      <c r="D542" t="s">
        <v>172</v>
      </c>
      <c r="E542">
        <v>0.23788413168231376</v>
      </c>
    </row>
    <row r="543" spans="1:5">
      <c r="A543" t="s">
        <v>435</v>
      </c>
      <c r="B543" t="s">
        <v>182</v>
      </c>
      <c r="C543" t="s">
        <v>177</v>
      </c>
      <c r="D543" t="s">
        <v>172</v>
      </c>
      <c r="E543">
        <v>1.6409442005931552</v>
      </c>
    </row>
    <row r="544" spans="1:5" hidden="1">
      <c r="A544" t="s">
        <v>435</v>
      </c>
      <c r="B544" t="s">
        <v>123</v>
      </c>
      <c r="C544" t="s">
        <v>176</v>
      </c>
      <c r="D544" t="s">
        <v>172</v>
      </c>
    </row>
    <row r="545" spans="1:5" hidden="1">
      <c r="A545" t="s">
        <v>435</v>
      </c>
      <c r="B545" t="s">
        <v>123</v>
      </c>
      <c r="C545" t="s">
        <v>177</v>
      </c>
      <c r="D545" t="s">
        <v>172</v>
      </c>
    </row>
    <row r="546" spans="1:5" hidden="1">
      <c r="A546" t="s">
        <v>435</v>
      </c>
      <c r="B546" t="s">
        <v>124</v>
      </c>
      <c r="C546" t="s">
        <v>176</v>
      </c>
      <c r="D546" t="s">
        <v>172</v>
      </c>
    </row>
    <row r="547" spans="1:5" hidden="1">
      <c r="A547" t="s">
        <v>435</v>
      </c>
      <c r="B547" t="s">
        <v>124</v>
      </c>
      <c r="C547" t="s">
        <v>177</v>
      </c>
      <c r="D547" t="s">
        <v>172</v>
      </c>
    </row>
    <row r="548" spans="1:5" hidden="1">
      <c r="A548" t="s">
        <v>435</v>
      </c>
      <c r="B548" t="s">
        <v>182</v>
      </c>
      <c r="C548" t="s">
        <v>500</v>
      </c>
      <c r="D548" t="s">
        <v>172</v>
      </c>
    </row>
    <row r="549" spans="1:5" hidden="1">
      <c r="A549" t="s">
        <v>435</v>
      </c>
      <c r="B549" t="s">
        <v>123</v>
      </c>
      <c r="C549" t="s">
        <v>500</v>
      </c>
      <c r="D549" t="s">
        <v>172</v>
      </c>
    </row>
    <row r="550" spans="1:5" hidden="1">
      <c r="A550" t="s">
        <v>435</v>
      </c>
      <c r="B550" t="s">
        <v>124</v>
      </c>
      <c r="C550" t="s">
        <v>500</v>
      </c>
      <c r="D550" t="s">
        <v>172</v>
      </c>
    </row>
    <row r="551" spans="1:5">
      <c r="A551" t="s">
        <v>435</v>
      </c>
      <c r="B551" t="s">
        <v>182</v>
      </c>
      <c r="C551" t="s">
        <v>176</v>
      </c>
      <c r="D551" t="s">
        <v>173</v>
      </c>
      <c r="E551">
        <v>4.6968745398343746E-2</v>
      </c>
    </row>
    <row r="552" spans="1:5">
      <c r="A552" t="s">
        <v>435</v>
      </c>
      <c r="B552" t="s">
        <v>182</v>
      </c>
      <c r="C552" t="s">
        <v>177</v>
      </c>
      <c r="D552" t="s">
        <v>173</v>
      </c>
      <c r="E552">
        <v>1.6120868910870123</v>
      </c>
    </row>
    <row r="553" spans="1:5" hidden="1">
      <c r="A553" t="s">
        <v>435</v>
      </c>
      <c r="B553" t="s">
        <v>123</v>
      </c>
      <c r="C553" t="s">
        <v>176</v>
      </c>
      <c r="D553" t="s">
        <v>173</v>
      </c>
    </row>
    <row r="554" spans="1:5" hidden="1">
      <c r="A554" t="s">
        <v>435</v>
      </c>
      <c r="B554" t="s">
        <v>123</v>
      </c>
      <c r="C554" t="s">
        <v>177</v>
      </c>
      <c r="D554" t="s">
        <v>173</v>
      </c>
    </row>
    <row r="555" spans="1:5" hidden="1">
      <c r="A555" t="s">
        <v>435</v>
      </c>
      <c r="B555" t="s">
        <v>124</v>
      </c>
      <c r="C555" t="s">
        <v>176</v>
      </c>
      <c r="D555" t="s">
        <v>173</v>
      </c>
    </row>
    <row r="556" spans="1:5" hidden="1">
      <c r="A556" t="s">
        <v>435</v>
      </c>
      <c r="B556" t="s">
        <v>124</v>
      </c>
      <c r="C556" t="s">
        <v>177</v>
      </c>
      <c r="D556" t="s">
        <v>173</v>
      </c>
    </row>
    <row r="557" spans="1:5" hidden="1">
      <c r="A557" t="s">
        <v>435</v>
      </c>
      <c r="B557" t="s">
        <v>182</v>
      </c>
      <c r="C557" t="s">
        <v>500</v>
      </c>
      <c r="D557" t="s">
        <v>173</v>
      </c>
    </row>
    <row r="558" spans="1:5" hidden="1">
      <c r="A558" t="s">
        <v>435</v>
      </c>
      <c r="B558" t="s">
        <v>123</v>
      </c>
      <c r="C558" t="s">
        <v>500</v>
      </c>
      <c r="D558" t="s">
        <v>173</v>
      </c>
    </row>
    <row r="559" spans="1:5" hidden="1">
      <c r="A559" t="s">
        <v>435</v>
      </c>
      <c r="B559" t="s">
        <v>124</v>
      </c>
      <c r="C559" t="s">
        <v>500</v>
      </c>
      <c r="D559" t="s">
        <v>173</v>
      </c>
    </row>
    <row r="560" spans="1:5">
      <c r="A560" t="s">
        <v>435</v>
      </c>
      <c r="B560" t="s">
        <v>182</v>
      </c>
      <c r="C560" t="s">
        <v>176</v>
      </c>
      <c r="D560" t="s">
        <v>185</v>
      </c>
      <c r="E560">
        <v>0.33026378727551303</v>
      </c>
    </row>
    <row r="561" spans="1:5">
      <c r="A561" t="s">
        <v>435</v>
      </c>
      <c r="B561" t="s">
        <v>182</v>
      </c>
      <c r="C561" t="s">
        <v>177</v>
      </c>
      <c r="D561" t="s">
        <v>185</v>
      </c>
      <c r="E561">
        <v>0.8275763519215612</v>
      </c>
    </row>
    <row r="562" spans="1:5" hidden="1">
      <c r="A562" t="s">
        <v>435</v>
      </c>
      <c r="B562" t="s">
        <v>123</v>
      </c>
      <c r="C562" t="s">
        <v>176</v>
      </c>
      <c r="D562" t="s">
        <v>185</v>
      </c>
    </row>
    <row r="563" spans="1:5" hidden="1">
      <c r="A563" t="s">
        <v>435</v>
      </c>
      <c r="B563" t="s">
        <v>123</v>
      </c>
      <c r="C563" t="s">
        <v>177</v>
      </c>
      <c r="D563" t="s">
        <v>185</v>
      </c>
    </row>
    <row r="564" spans="1:5" hidden="1">
      <c r="A564" t="s">
        <v>435</v>
      </c>
      <c r="B564" t="s">
        <v>124</v>
      </c>
      <c r="C564" t="s">
        <v>176</v>
      </c>
      <c r="D564" t="s">
        <v>185</v>
      </c>
    </row>
    <row r="565" spans="1:5" hidden="1">
      <c r="A565" t="s">
        <v>435</v>
      </c>
      <c r="B565" t="s">
        <v>124</v>
      </c>
      <c r="C565" t="s">
        <v>177</v>
      </c>
      <c r="D565" t="s">
        <v>185</v>
      </c>
    </row>
    <row r="566" spans="1:5" hidden="1">
      <c r="A566" t="s">
        <v>435</v>
      </c>
      <c r="B566" t="s">
        <v>182</v>
      </c>
      <c r="C566" t="s">
        <v>500</v>
      </c>
      <c r="D566" t="s">
        <v>185</v>
      </c>
    </row>
    <row r="567" spans="1:5" hidden="1">
      <c r="A567" t="s">
        <v>435</v>
      </c>
      <c r="B567" t="s">
        <v>123</v>
      </c>
      <c r="C567" t="s">
        <v>500</v>
      </c>
      <c r="D567" t="s">
        <v>185</v>
      </c>
    </row>
    <row r="568" spans="1:5" hidden="1">
      <c r="A568" t="s">
        <v>435</v>
      </c>
      <c r="B568" t="s">
        <v>124</v>
      </c>
      <c r="C568" t="s">
        <v>500</v>
      </c>
      <c r="D568" t="s">
        <v>185</v>
      </c>
    </row>
    <row r="569" spans="1:5">
      <c r="A569" t="s">
        <v>435</v>
      </c>
      <c r="B569" t="s">
        <v>182</v>
      </c>
      <c r="C569" t="s">
        <v>176</v>
      </c>
      <c r="D569" t="s">
        <v>132</v>
      </c>
      <c r="E569">
        <v>0.68076065231219374</v>
      </c>
    </row>
    <row r="570" spans="1:5">
      <c r="A570" t="s">
        <v>435</v>
      </c>
      <c r="B570" t="s">
        <v>182</v>
      </c>
      <c r="C570" t="s">
        <v>177</v>
      </c>
      <c r="D570" t="s">
        <v>132</v>
      </c>
      <c r="E570">
        <v>3.2672430900541469</v>
      </c>
    </row>
    <row r="571" spans="1:5" hidden="1">
      <c r="A571" t="s">
        <v>435</v>
      </c>
      <c r="B571" t="s">
        <v>123</v>
      </c>
      <c r="C571" t="s">
        <v>176</v>
      </c>
      <c r="D571" t="s">
        <v>132</v>
      </c>
    </row>
    <row r="572" spans="1:5" hidden="1">
      <c r="A572" t="s">
        <v>435</v>
      </c>
      <c r="B572" t="s">
        <v>123</v>
      </c>
      <c r="C572" t="s">
        <v>177</v>
      </c>
      <c r="D572" t="s">
        <v>132</v>
      </c>
    </row>
    <row r="573" spans="1:5" hidden="1">
      <c r="A573" t="s">
        <v>435</v>
      </c>
      <c r="B573" t="s">
        <v>124</v>
      </c>
      <c r="C573" t="s">
        <v>176</v>
      </c>
      <c r="D573" t="s">
        <v>132</v>
      </c>
    </row>
    <row r="574" spans="1:5" hidden="1">
      <c r="A574" t="s">
        <v>435</v>
      </c>
      <c r="B574" t="s">
        <v>124</v>
      </c>
      <c r="C574" t="s">
        <v>177</v>
      </c>
      <c r="D574" t="s">
        <v>132</v>
      </c>
    </row>
    <row r="575" spans="1:5" hidden="1">
      <c r="A575" t="s">
        <v>435</v>
      </c>
      <c r="B575" t="s">
        <v>182</v>
      </c>
      <c r="C575" t="s">
        <v>500</v>
      </c>
      <c r="D575" t="s">
        <v>132</v>
      </c>
    </row>
    <row r="576" spans="1:5" hidden="1">
      <c r="A576" t="s">
        <v>435</v>
      </c>
      <c r="B576" t="s">
        <v>123</v>
      </c>
      <c r="C576" t="s">
        <v>500</v>
      </c>
      <c r="D576" t="s">
        <v>132</v>
      </c>
    </row>
    <row r="577" spans="1:5" hidden="1">
      <c r="A577" t="s">
        <v>435</v>
      </c>
      <c r="B577" t="s">
        <v>124</v>
      </c>
      <c r="C577" t="s">
        <v>500</v>
      </c>
      <c r="D577" t="s">
        <v>132</v>
      </c>
    </row>
    <row r="578" spans="1:5">
      <c r="A578" t="s">
        <v>435</v>
      </c>
      <c r="B578" t="s">
        <v>182</v>
      </c>
      <c r="C578" t="s">
        <v>176</v>
      </c>
      <c r="D578" t="s">
        <v>164</v>
      </c>
      <c r="E578">
        <v>0</v>
      </c>
    </row>
    <row r="579" spans="1:5">
      <c r="A579" t="s">
        <v>435</v>
      </c>
      <c r="B579" t="s">
        <v>182</v>
      </c>
      <c r="C579" t="s">
        <v>177</v>
      </c>
      <c r="D579" t="s">
        <v>164</v>
      </c>
      <c r="E579">
        <v>2.815727790778118</v>
      </c>
    </row>
    <row r="580" spans="1:5" hidden="1">
      <c r="A580" t="s">
        <v>435</v>
      </c>
      <c r="B580" t="s">
        <v>123</v>
      </c>
      <c r="C580" t="s">
        <v>176</v>
      </c>
      <c r="D580" t="s">
        <v>164</v>
      </c>
    </row>
    <row r="581" spans="1:5" hidden="1">
      <c r="A581" t="s">
        <v>435</v>
      </c>
      <c r="B581" t="s">
        <v>123</v>
      </c>
      <c r="C581" t="s">
        <v>177</v>
      </c>
      <c r="D581" t="s">
        <v>164</v>
      </c>
    </row>
    <row r="582" spans="1:5" hidden="1">
      <c r="A582" t="s">
        <v>435</v>
      </c>
      <c r="B582" t="s">
        <v>124</v>
      </c>
      <c r="C582" t="s">
        <v>176</v>
      </c>
      <c r="D582" t="s">
        <v>164</v>
      </c>
    </row>
    <row r="583" spans="1:5" hidden="1">
      <c r="A583" t="s">
        <v>435</v>
      </c>
      <c r="B583" t="s">
        <v>124</v>
      </c>
      <c r="C583" t="s">
        <v>177</v>
      </c>
      <c r="D583" t="s">
        <v>164</v>
      </c>
    </row>
    <row r="584" spans="1:5" hidden="1">
      <c r="A584" t="s">
        <v>435</v>
      </c>
      <c r="B584" t="s">
        <v>182</v>
      </c>
      <c r="C584" t="s">
        <v>500</v>
      </c>
      <c r="D584" t="s">
        <v>164</v>
      </c>
    </row>
    <row r="585" spans="1:5" hidden="1">
      <c r="A585" t="s">
        <v>435</v>
      </c>
      <c r="B585" t="s">
        <v>123</v>
      </c>
      <c r="C585" t="s">
        <v>500</v>
      </c>
      <c r="D585" t="s">
        <v>164</v>
      </c>
    </row>
    <row r="586" spans="1:5" hidden="1">
      <c r="A586" t="s">
        <v>435</v>
      </c>
      <c r="B586" t="s">
        <v>124</v>
      </c>
      <c r="C586" t="s">
        <v>500</v>
      </c>
      <c r="D586" t="s">
        <v>164</v>
      </c>
    </row>
    <row r="587" spans="1:5">
      <c r="A587" t="s">
        <v>435</v>
      </c>
      <c r="B587" t="s">
        <v>182</v>
      </c>
      <c r="C587" t="s">
        <v>176</v>
      </c>
      <c r="D587" t="s">
        <v>162</v>
      </c>
      <c r="E587">
        <v>0.25469245514852323</v>
      </c>
    </row>
    <row r="588" spans="1:5">
      <c r="A588" t="s">
        <v>435</v>
      </c>
      <c r="B588" t="s">
        <v>182</v>
      </c>
      <c r="C588" t="s">
        <v>177</v>
      </c>
      <c r="D588" t="s">
        <v>162</v>
      </c>
      <c r="E588">
        <v>3.0101681833768774</v>
      </c>
    </row>
    <row r="589" spans="1:5" hidden="1">
      <c r="A589" t="s">
        <v>435</v>
      </c>
      <c r="B589" t="s">
        <v>123</v>
      </c>
      <c r="C589" t="s">
        <v>176</v>
      </c>
      <c r="D589" t="s">
        <v>162</v>
      </c>
    </row>
    <row r="590" spans="1:5" hidden="1">
      <c r="A590" t="s">
        <v>435</v>
      </c>
      <c r="B590" t="s">
        <v>123</v>
      </c>
      <c r="C590" t="s">
        <v>177</v>
      </c>
      <c r="D590" t="s">
        <v>162</v>
      </c>
    </row>
    <row r="591" spans="1:5" hidden="1">
      <c r="A591" t="s">
        <v>435</v>
      </c>
      <c r="B591" t="s">
        <v>124</v>
      </c>
      <c r="C591" t="s">
        <v>176</v>
      </c>
      <c r="D591" t="s">
        <v>162</v>
      </c>
    </row>
    <row r="592" spans="1:5" hidden="1">
      <c r="A592" t="s">
        <v>435</v>
      </c>
      <c r="B592" t="s">
        <v>124</v>
      </c>
      <c r="C592" t="s">
        <v>177</v>
      </c>
      <c r="D592" t="s">
        <v>162</v>
      </c>
    </row>
    <row r="593" spans="1:5" hidden="1">
      <c r="A593" t="s">
        <v>435</v>
      </c>
      <c r="B593" t="s">
        <v>182</v>
      </c>
      <c r="C593" t="s">
        <v>500</v>
      </c>
      <c r="D593" t="s">
        <v>162</v>
      </c>
    </row>
    <row r="594" spans="1:5" hidden="1">
      <c r="A594" t="s">
        <v>435</v>
      </c>
      <c r="B594" t="s">
        <v>123</v>
      </c>
      <c r="C594" t="s">
        <v>500</v>
      </c>
      <c r="D594" t="s">
        <v>162</v>
      </c>
    </row>
    <row r="595" spans="1:5" hidden="1">
      <c r="A595" t="s">
        <v>435</v>
      </c>
      <c r="B595" t="s">
        <v>124</v>
      </c>
      <c r="C595" t="s">
        <v>500</v>
      </c>
      <c r="D595" t="s">
        <v>162</v>
      </c>
    </row>
    <row r="596" spans="1:5">
      <c r="A596" t="s">
        <v>435</v>
      </c>
      <c r="B596" t="s">
        <v>182</v>
      </c>
      <c r="C596" t="s">
        <v>176</v>
      </c>
      <c r="D596" t="s">
        <v>163</v>
      </c>
      <c r="E596">
        <v>0.68231906807163345</v>
      </c>
    </row>
    <row r="597" spans="1:5">
      <c r="A597" t="s">
        <v>435</v>
      </c>
      <c r="B597" t="s">
        <v>182</v>
      </c>
      <c r="C597" t="s">
        <v>177</v>
      </c>
      <c r="D597" t="s">
        <v>163</v>
      </c>
      <c r="E597">
        <v>2.227907809138951</v>
      </c>
    </row>
    <row r="598" spans="1:5" hidden="1">
      <c r="A598" t="s">
        <v>435</v>
      </c>
      <c r="B598" t="s">
        <v>123</v>
      </c>
      <c r="C598" t="s">
        <v>176</v>
      </c>
      <c r="D598" t="s">
        <v>163</v>
      </c>
    </row>
    <row r="599" spans="1:5" hidden="1">
      <c r="A599" t="s">
        <v>435</v>
      </c>
      <c r="B599" t="s">
        <v>123</v>
      </c>
      <c r="C599" t="s">
        <v>177</v>
      </c>
      <c r="D599" t="s">
        <v>163</v>
      </c>
    </row>
    <row r="600" spans="1:5" hidden="1">
      <c r="A600" t="s">
        <v>435</v>
      </c>
      <c r="B600" t="s">
        <v>124</v>
      </c>
      <c r="C600" t="s">
        <v>176</v>
      </c>
      <c r="D600" t="s">
        <v>163</v>
      </c>
    </row>
    <row r="601" spans="1:5" hidden="1">
      <c r="A601" t="s">
        <v>435</v>
      </c>
      <c r="B601" t="s">
        <v>124</v>
      </c>
      <c r="C601" t="s">
        <v>177</v>
      </c>
      <c r="D601" t="s">
        <v>163</v>
      </c>
    </row>
    <row r="602" spans="1:5" hidden="1">
      <c r="A602" t="s">
        <v>435</v>
      </c>
      <c r="B602" t="s">
        <v>182</v>
      </c>
      <c r="C602" t="s">
        <v>500</v>
      </c>
      <c r="D602" t="s">
        <v>163</v>
      </c>
    </row>
    <row r="603" spans="1:5" hidden="1">
      <c r="A603" t="s">
        <v>435</v>
      </c>
      <c r="B603" t="s">
        <v>123</v>
      </c>
      <c r="C603" t="s">
        <v>500</v>
      </c>
      <c r="D603" t="s">
        <v>163</v>
      </c>
    </row>
    <row r="604" spans="1:5" hidden="1">
      <c r="A604" t="s">
        <v>435</v>
      </c>
      <c r="B604" t="s">
        <v>124</v>
      </c>
      <c r="C604" t="s">
        <v>500</v>
      </c>
      <c r="D604" t="s">
        <v>163</v>
      </c>
    </row>
    <row r="605" spans="1:5">
      <c r="A605" t="s">
        <v>435</v>
      </c>
      <c r="B605" t="s">
        <v>182</v>
      </c>
      <c r="C605" t="s">
        <v>176</v>
      </c>
      <c r="D605" t="s">
        <v>131</v>
      </c>
      <c r="E605">
        <v>0.99123607928798507</v>
      </c>
    </row>
    <row r="606" spans="1:5">
      <c r="A606" t="s">
        <v>435</v>
      </c>
      <c r="B606" t="s">
        <v>182</v>
      </c>
      <c r="C606" t="s">
        <v>177</v>
      </c>
      <c r="D606" t="s">
        <v>131</v>
      </c>
      <c r="E606">
        <v>7.1153446179504574</v>
      </c>
    </row>
    <row r="607" spans="1:5" hidden="1">
      <c r="A607" t="s">
        <v>435</v>
      </c>
      <c r="B607" t="s">
        <v>123</v>
      </c>
      <c r="C607" t="s">
        <v>176</v>
      </c>
      <c r="D607" t="s">
        <v>131</v>
      </c>
    </row>
    <row r="608" spans="1:5" hidden="1">
      <c r="A608" t="s">
        <v>435</v>
      </c>
      <c r="B608" t="s">
        <v>123</v>
      </c>
      <c r="C608" t="s">
        <v>177</v>
      </c>
      <c r="D608" t="s">
        <v>131</v>
      </c>
    </row>
    <row r="609" spans="1:5" hidden="1">
      <c r="A609" t="s">
        <v>435</v>
      </c>
      <c r="B609" t="s">
        <v>124</v>
      </c>
      <c r="C609" t="s">
        <v>176</v>
      </c>
      <c r="D609" t="s">
        <v>131</v>
      </c>
    </row>
    <row r="610" spans="1:5" hidden="1">
      <c r="A610" t="s">
        <v>435</v>
      </c>
      <c r="B610" t="s">
        <v>124</v>
      </c>
      <c r="C610" t="s">
        <v>177</v>
      </c>
      <c r="D610" t="s">
        <v>131</v>
      </c>
    </row>
    <row r="611" spans="1:5" hidden="1">
      <c r="A611" t="s">
        <v>435</v>
      </c>
      <c r="B611" t="s">
        <v>182</v>
      </c>
      <c r="C611" t="s">
        <v>500</v>
      </c>
      <c r="D611" t="s">
        <v>131</v>
      </c>
    </row>
    <row r="612" spans="1:5" hidden="1">
      <c r="A612" t="s">
        <v>435</v>
      </c>
      <c r="B612" t="s">
        <v>123</v>
      </c>
      <c r="C612" t="s">
        <v>500</v>
      </c>
      <c r="D612" t="s">
        <v>131</v>
      </c>
    </row>
    <row r="613" spans="1:5" hidden="1">
      <c r="A613" t="s">
        <v>435</v>
      </c>
      <c r="B613" t="s">
        <v>124</v>
      </c>
      <c r="C613" t="s">
        <v>500</v>
      </c>
      <c r="D613" t="s">
        <v>131</v>
      </c>
    </row>
    <row r="614" spans="1:5">
      <c r="A614" t="s">
        <v>435</v>
      </c>
      <c r="B614" t="s">
        <v>182</v>
      </c>
      <c r="C614" t="s">
        <v>176</v>
      </c>
      <c r="D614" t="s">
        <v>186</v>
      </c>
      <c r="E614">
        <v>0.63273604990457588</v>
      </c>
    </row>
    <row r="615" spans="1:5">
      <c r="A615" t="s">
        <v>435</v>
      </c>
      <c r="B615" t="s">
        <v>182</v>
      </c>
      <c r="C615" t="s">
        <v>177</v>
      </c>
      <c r="D615" t="s">
        <v>186</v>
      </c>
      <c r="E615">
        <v>4.0780425647804881</v>
      </c>
    </row>
    <row r="616" spans="1:5" hidden="1">
      <c r="A616" t="s">
        <v>435</v>
      </c>
      <c r="B616" t="s">
        <v>123</v>
      </c>
      <c r="C616" t="s">
        <v>176</v>
      </c>
      <c r="D616" t="s">
        <v>186</v>
      </c>
    </row>
    <row r="617" spans="1:5" hidden="1">
      <c r="A617" t="s">
        <v>435</v>
      </c>
      <c r="B617" t="s">
        <v>123</v>
      </c>
      <c r="C617" t="s">
        <v>177</v>
      </c>
      <c r="D617" t="s">
        <v>186</v>
      </c>
    </row>
    <row r="618" spans="1:5" hidden="1">
      <c r="A618" t="s">
        <v>435</v>
      </c>
      <c r="B618" t="s">
        <v>124</v>
      </c>
      <c r="C618" t="s">
        <v>176</v>
      </c>
      <c r="D618" t="s">
        <v>186</v>
      </c>
    </row>
    <row r="619" spans="1:5" hidden="1">
      <c r="A619" t="s">
        <v>435</v>
      </c>
      <c r="B619" t="s">
        <v>124</v>
      </c>
      <c r="C619" t="s">
        <v>177</v>
      </c>
      <c r="D619" t="s">
        <v>186</v>
      </c>
    </row>
    <row r="620" spans="1:5" hidden="1">
      <c r="A620" t="s">
        <v>435</v>
      </c>
      <c r="B620" t="s">
        <v>182</v>
      </c>
      <c r="C620" t="s">
        <v>500</v>
      </c>
      <c r="D620" t="s">
        <v>186</v>
      </c>
    </row>
    <row r="621" spans="1:5" hidden="1">
      <c r="A621" t="s">
        <v>435</v>
      </c>
      <c r="B621" t="s">
        <v>123</v>
      </c>
      <c r="C621" t="s">
        <v>500</v>
      </c>
      <c r="D621" t="s">
        <v>186</v>
      </c>
    </row>
    <row r="622" spans="1:5" hidden="1">
      <c r="A622" t="s">
        <v>435</v>
      </c>
      <c r="B622" t="s">
        <v>124</v>
      </c>
      <c r="C622" t="s">
        <v>500</v>
      </c>
      <c r="D622" t="s">
        <v>186</v>
      </c>
    </row>
    <row r="623" spans="1:5">
      <c r="A623" t="s">
        <v>435</v>
      </c>
      <c r="B623" t="s">
        <v>182</v>
      </c>
      <c r="C623" t="s">
        <v>176</v>
      </c>
      <c r="D623" t="s">
        <v>133</v>
      </c>
      <c r="E623">
        <v>0.67200928390103887</v>
      </c>
    </row>
    <row r="624" spans="1:5">
      <c r="A624" t="s">
        <v>435</v>
      </c>
      <c r="B624" t="s">
        <v>182</v>
      </c>
      <c r="C624" t="s">
        <v>177</v>
      </c>
      <c r="D624" t="s">
        <v>133</v>
      </c>
      <c r="E624">
        <v>3.5314758519884344</v>
      </c>
    </row>
    <row r="625" spans="1:5" hidden="1">
      <c r="A625" t="s">
        <v>435</v>
      </c>
      <c r="B625" t="s">
        <v>123</v>
      </c>
      <c r="C625" t="s">
        <v>176</v>
      </c>
      <c r="D625" t="s">
        <v>133</v>
      </c>
    </row>
    <row r="626" spans="1:5" hidden="1">
      <c r="A626" t="s">
        <v>435</v>
      </c>
      <c r="B626" t="s">
        <v>123</v>
      </c>
      <c r="C626" t="s">
        <v>177</v>
      </c>
      <c r="D626" t="s">
        <v>133</v>
      </c>
    </row>
    <row r="627" spans="1:5" hidden="1">
      <c r="A627" t="s">
        <v>435</v>
      </c>
      <c r="B627" t="s">
        <v>124</v>
      </c>
      <c r="C627" t="s">
        <v>176</v>
      </c>
      <c r="D627" t="s">
        <v>133</v>
      </c>
    </row>
    <row r="628" spans="1:5" hidden="1">
      <c r="A628" t="s">
        <v>435</v>
      </c>
      <c r="B628" t="s">
        <v>124</v>
      </c>
      <c r="C628" t="s">
        <v>177</v>
      </c>
      <c r="D628" t="s">
        <v>133</v>
      </c>
    </row>
    <row r="629" spans="1:5" hidden="1">
      <c r="A629" t="s">
        <v>435</v>
      </c>
      <c r="B629" t="s">
        <v>182</v>
      </c>
      <c r="C629" t="s">
        <v>500</v>
      </c>
      <c r="D629" t="s">
        <v>133</v>
      </c>
    </row>
    <row r="630" spans="1:5" hidden="1">
      <c r="A630" t="s">
        <v>435</v>
      </c>
      <c r="B630" t="s">
        <v>123</v>
      </c>
      <c r="C630" t="s">
        <v>500</v>
      </c>
      <c r="D630" t="s">
        <v>133</v>
      </c>
    </row>
    <row r="631" spans="1:5" hidden="1">
      <c r="A631" t="s">
        <v>435</v>
      </c>
      <c r="B631" t="s">
        <v>124</v>
      </c>
      <c r="C631" t="s">
        <v>500</v>
      </c>
      <c r="D631" t="s">
        <v>133</v>
      </c>
    </row>
    <row r="632" spans="1:5">
      <c r="A632" t="s">
        <v>435</v>
      </c>
      <c r="B632" t="s">
        <v>182</v>
      </c>
      <c r="C632" t="s">
        <v>176</v>
      </c>
      <c r="D632" t="s">
        <v>134</v>
      </c>
      <c r="E632">
        <v>0.45309069419910408</v>
      </c>
    </row>
    <row r="633" spans="1:5">
      <c r="A633" t="s">
        <v>435</v>
      </c>
      <c r="B633" t="s">
        <v>182</v>
      </c>
      <c r="C633" t="s">
        <v>177</v>
      </c>
      <c r="D633" t="s">
        <v>134</v>
      </c>
      <c r="E633">
        <v>2.5260355179717178</v>
      </c>
    </row>
    <row r="634" spans="1:5" hidden="1">
      <c r="A634" t="s">
        <v>435</v>
      </c>
      <c r="B634" t="s">
        <v>123</v>
      </c>
      <c r="C634" t="s">
        <v>176</v>
      </c>
      <c r="D634" t="s">
        <v>134</v>
      </c>
    </row>
    <row r="635" spans="1:5" hidden="1">
      <c r="A635" t="s">
        <v>435</v>
      </c>
      <c r="B635" t="s">
        <v>123</v>
      </c>
      <c r="C635" t="s">
        <v>177</v>
      </c>
      <c r="D635" t="s">
        <v>134</v>
      </c>
    </row>
    <row r="636" spans="1:5" hidden="1">
      <c r="A636" t="s">
        <v>435</v>
      </c>
      <c r="B636" t="s">
        <v>124</v>
      </c>
      <c r="C636" t="s">
        <v>176</v>
      </c>
      <c r="D636" t="s">
        <v>134</v>
      </c>
    </row>
    <row r="637" spans="1:5" hidden="1">
      <c r="A637" t="s">
        <v>435</v>
      </c>
      <c r="B637" t="s">
        <v>124</v>
      </c>
      <c r="C637" t="s">
        <v>177</v>
      </c>
      <c r="D637" t="s">
        <v>134</v>
      </c>
    </row>
    <row r="638" spans="1:5" hidden="1">
      <c r="A638" t="s">
        <v>435</v>
      </c>
      <c r="B638" t="s">
        <v>182</v>
      </c>
      <c r="C638" t="s">
        <v>500</v>
      </c>
      <c r="D638" t="s">
        <v>134</v>
      </c>
    </row>
    <row r="639" spans="1:5" hidden="1">
      <c r="A639" t="s">
        <v>435</v>
      </c>
      <c r="B639" t="s">
        <v>123</v>
      </c>
      <c r="C639" t="s">
        <v>500</v>
      </c>
      <c r="D639" t="s">
        <v>134</v>
      </c>
    </row>
    <row r="640" spans="1:5" hidden="1">
      <c r="A640" t="s">
        <v>435</v>
      </c>
      <c r="B640" t="s">
        <v>124</v>
      </c>
      <c r="C640" t="s">
        <v>500</v>
      </c>
      <c r="D640" t="s">
        <v>134</v>
      </c>
    </row>
    <row r="641" spans="1:5">
      <c r="A641" t="s">
        <v>435</v>
      </c>
      <c r="B641" t="s">
        <v>182</v>
      </c>
      <c r="C641" t="s">
        <v>176</v>
      </c>
      <c r="D641" t="s">
        <v>135</v>
      </c>
      <c r="E641">
        <v>0.12299295530065923</v>
      </c>
    </row>
    <row r="642" spans="1:5">
      <c r="A642" t="s">
        <v>435</v>
      </c>
      <c r="B642" t="s">
        <v>182</v>
      </c>
      <c r="C642" t="s">
        <v>177</v>
      </c>
      <c r="D642" t="s">
        <v>135</v>
      </c>
      <c r="E642">
        <v>2.8896332023051814</v>
      </c>
    </row>
    <row r="643" spans="1:5" hidden="1">
      <c r="A643" t="s">
        <v>435</v>
      </c>
      <c r="B643" t="s">
        <v>123</v>
      </c>
      <c r="C643" t="s">
        <v>176</v>
      </c>
      <c r="D643" t="s">
        <v>135</v>
      </c>
    </row>
    <row r="644" spans="1:5" hidden="1">
      <c r="A644" t="s">
        <v>435</v>
      </c>
      <c r="B644" t="s">
        <v>123</v>
      </c>
      <c r="C644" t="s">
        <v>177</v>
      </c>
      <c r="D644" t="s">
        <v>135</v>
      </c>
    </row>
    <row r="645" spans="1:5" hidden="1">
      <c r="A645" t="s">
        <v>435</v>
      </c>
      <c r="B645" t="s">
        <v>124</v>
      </c>
      <c r="C645" t="s">
        <v>176</v>
      </c>
      <c r="D645" t="s">
        <v>135</v>
      </c>
    </row>
    <row r="646" spans="1:5" hidden="1">
      <c r="A646" t="s">
        <v>435</v>
      </c>
      <c r="B646" t="s">
        <v>124</v>
      </c>
      <c r="C646" t="s">
        <v>177</v>
      </c>
      <c r="D646" t="s">
        <v>135</v>
      </c>
    </row>
    <row r="647" spans="1:5" hidden="1">
      <c r="A647" t="s">
        <v>435</v>
      </c>
      <c r="B647" t="s">
        <v>182</v>
      </c>
      <c r="C647" t="s">
        <v>500</v>
      </c>
      <c r="D647" t="s">
        <v>135</v>
      </c>
    </row>
    <row r="648" spans="1:5" hidden="1">
      <c r="A648" t="s">
        <v>435</v>
      </c>
      <c r="B648" t="s">
        <v>123</v>
      </c>
      <c r="C648" t="s">
        <v>500</v>
      </c>
      <c r="D648" t="s">
        <v>135</v>
      </c>
    </row>
    <row r="649" spans="1:5" hidden="1">
      <c r="A649" t="s">
        <v>435</v>
      </c>
      <c r="B649" t="s">
        <v>124</v>
      </c>
      <c r="C649" t="s">
        <v>500</v>
      </c>
      <c r="D649" t="s">
        <v>135</v>
      </c>
    </row>
    <row r="650" spans="1:5">
      <c r="A650" t="s">
        <v>435</v>
      </c>
      <c r="B650" t="s">
        <v>182</v>
      </c>
      <c r="C650" t="s">
        <v>176</v>
      </c>
      <c r="D650" t="s">
        <v>136</v>
      </c>
      <c r="E650">
        <v>0.62134054951220286</v>
      </c>
    </row>
    <row r="651" spans="1:5">
      <c r="A651" t="s">
        <v>435</v>
      </c>
      <c r="B651" t="s">
        <v>182</v>
      </c>
      <c r="C651" t="s">
        <v>177</v>
      </c>
      <c r="D651" t="s">
        <v>136</v>
      </c>
      <c r="E651">
        <v>2.7995465494896887</v>
      </c>
    </row>
    <row r="652" spans="1:5" hidden="1">
      <c r="A652" t="s">
        <v>435</v>
      </c>
      <c r="B652" t="s">
        <v>123</v>
      </c>
      <c r="C652" t="s">
        <v>176</v>
      </c>
      <c r="D652" t="s">
        <v>136</v>
      </c>
    </row>
    <row r="653" spans="1:5" hidden="1">
      <c r="A653" t="s">
        <v>435</v>
      </c>
      <c r="B653" t="s">
        <v>123</v>
      </c>
      <c r="C653" t="s">
        <v>177</v>
      </c>
      <c r="D653" t="s">
        <v>136</v>
      </c>
    </row>
    <row r="654" spans="1:5" hidden="1">
      <c r="A654" t="s">
        <v>435</v>
      </c>
      <c r="B654" t="s">
        <v>124</v>
      </c>
      <c r="C654" t="s">
        <v>176</v>
      </c>
      <c r="D654" t="s">
        <v>136</v>
      </c>
    </row>
    <row r="655" spans="1:5" hidden="1">
      <c r="A655" t="s">
        <v>435</v>
      </c>
      <c r="B655" t="s">
        <v>124</v>
      </c>
      <c r="C655" t="s">
        <v>177</v>
      </c>
      <c r="D655" t="s">
        <v>136</v>
      </c>
    </row>
    <row r="656" spans="1:5" hidden="1">
      <c r="A656" t="s">
        <v>435</v>
      </c>
      <c r="B656" t="s">
        <v>182</v>
      </c>
      <c r="C656" t="s">
        <v>500</v>
      </c>
      <c r="D656" t="s">
        <v>136</v>
      </c>
    </row>
    <row r="657" spans="1:5" hidden="1">
      <c r="A657" t="s">
        <v>435</v>
      </c>
      <c r="B657" t="s">
        <v>123</v>
      </c>
      <c r="C657" t="s">
        <v>500</v>
      </c>
      <c r="D657" t="s">
        <v>136</v>
      </c>
    </row>
    <row r="658" spans="1:5" hidden="1">
      <c r="A658" t="s">
        <v>435</v>
      </c>
      <c r="B658" t="s">
        <v>124</v>
      </c>
      <c r="C658" t="s">
        <v>500</v>
      </c>
      <c r="D658" t="s">
        <v>136</v>
      </c>
    </row>
    <row r="659" spans="1:5">
      <c r="A659" t="s">
        <v>435</v>
      </c>
      <c r="B659" t="s">
        <v>182</v>
      </c>
      <c r="C659" t="s">
        <v>176</v>
      </c>
      <c r="D659" t="s">
        <v>137</v>
      </c>
      <c r="E659">
        <v>0.90143708624480579</v>
      </c>
    </row>
    <row r="660" spans="1:5">
      <c r="A660" t="s">
        <v>435</v>
      </c>
      <c r="B660" t="s">
        <v>182</v>
      </c>
      <c r="C660" t="s">
        <v>177</v>
      </c>
      <c r="D660" t="s">
        <v>137</v>
      </c>
      <c r="E660">
        <v>2.4124243959663145</v>
      </c>
    </row>
    <row r="661" spans="1:5" hidden="1">
      <c r="A661" t="s">
        <v>435</v>
      </c>
      <c r="B661" t="s">
        <v>123</v>
      </c>
      <c r="C661" t="s">
        <v>176</v>
      </c>
      <c r="D661" t="s">
        <v>137</v>
      </c>
    </row>
    <row r="662" spans="1:5" hidden="1">
      <c r="A662" t="s">
        <v>435</v>
      </c>
      <c r="B662" t="s">
        <v>123</v>
      </c>
      <c r="C662" t="s">
        <v>177</v>
      </c>
      <c r="D662" t="s">
        <v>137</v>
      </c>
    </row>
    <row r="663" spans="1:5" hidden="1">
      <c r="A663" t="s">
        <v>435</v>
      </c>
      <c r="B663" t="s">
        <v>124</v>
      </c>
      <c r="C663" t="s">
        <v>176</v>
      </c>
      <c r="D663" t="s">
        <v>137</v>
      </c>
    </row>
    <row r="664" spans="1:5" hidden="1">
      <c r="A664" t="s">
        <v>435</v>
      </c>
      <c r="B664" t="s">
        <v>124</v>
      </c>
      <c r="C664" t="s">
        <v>177</v>
      </c>
      <c r="D664" t="s">
        <v>137</v>
      </c>
    </row>
    <row r="665" spans="1:5" hidden="1">
      <c r="A665" t="s">
        <v>435</v>
      </c>
      <c r="B665" t="s">
        <v>182</v>
      </c>
      <c r="C665" t="s">
        <v>500</v>
      </c>
      <c r="D665" t="s">
        <v>137</v>
      </c>
    </row>
    <row r="666" spans="1:5" hidden="1">
      <c r="A666" t="s">
        <v>435</v>
      </c>
      <c r="B666" t="s">
        <v>123</v>
      </c>
      <c r="C666" t="s">
        <v>500</v>
      </c>
      <c r="D666" t="s">
        <v>137</v>
      </c>
    </row>
    <row r="667" spans="1:5" hidden="1">
      <c r="A667" t="s">
        <v>435</v>
      </c>
      <c r="B667" t="s">
        <v>124</v>
      </c>
      <c r="C667" t="s">
        <v>500</v>
      </c>
      <c r="D667" t="s">
        <v>137</v>
      </c>
    </row>
    <row r="668" spans="1:5">
      <c r="A668" t="s">
        <v>435</v>
      </c>
      <c r="B668" t="s">
        <v>182</v>
      </c>
      <c r="C668" t="s">
        <v>176</v>
      </c>
      <c r="D668" t="s">
        <v>139</v>
      </c>
      <c r="E668">
        <v>0.9230934801141758</v>
      </c>
    </row>
    <row r="669" spans="1:5">
      <c r="A669" t="s">
        <v>435</v>
      </c>
      <c r="B669" t="s">
        <v>182</v>
      </c>
      <c r="C669" t="s">
        <v>177</v>
      </c>
      <c r="D669" t="s">
        <v>139</v>
      </c>
      <c r="E669">
        <v>4.9285666216194821</v>
      </c>
    </row>
    <row r="670" spans="1:5" hidden="1">
      <c r="A670" t="s">
        <v>435</v>
      </c>
      <c r="B670" t="s">
        <v>123</v>
      </c>
      <c r="C670" t="s">
        <v>176</v>
      </c>
      <c r="D670" t="s">
        <v>139</v>
      </c>
    </row>
    <row r="671" spans="1:5" hidden="1">
      <c r="A671" t="s">
        <v>435</v>
      </c>
      <c r="B671" t="s">
        <v>123</v>
      </c>
      <c r="C671" t="s">
        <v>177</v>
      </c>
      <c r="D671" t="s">
        <v>139</v>
      </c>
    </row>
    <row r="672" spans="1:5" hidden="1">
      <c r="A672" t="s">
        <v>435</v>
      </c>
      <c r="B672" t="s">
        <v>124</v>
      </c>
      <c r="C672" t="s">
        <v>176</v>
      </c>
      <c r="D672" t="s">
        <v>139</v>
      </c>
    </row>
    <row r="673" spans="1:5" hidden="1">
      <c r="A673" t="s">
        <v>435</v>
      </c>
      <c r="B673" t="s">
        <v>124</v>
      </c>
      <c r="C673" t="s">
        <v>177</v>
      </c>
      <c r="D673" t="s">
        <v>139</v>
      </c>
    </row>
    <row r="674" spans="1:5" hidden="1">
      <c r="A674" t="s">
        <v>435</v>
      </c>
      <c r="B674" t="s">
        <v>182</v>
      </c>
      <c r="C674" t="s">
        <v>500</v>
      </c>
      <c r="D674" t="s">
        <v>139</v>
      </c>
    </row>
    <row r="675" spans="1:5" hidden="1">
      <c r="A675" t="s">
        <v>435</v>
      </c>
      <c r="B675" t="s">
        <v>123</v>
      </c>
      <c r="C675" t="s">
        <v>500</v>
      </c>
      <c r="D675" t="s">
        <v>139</v>
      </c>
    </row>
    <row r="676" spans="1:5" hidden="1">
      <c r="A676" t="s">
        <v>435</v>
      </c>
      <c r="B676" t="s">
        <v>124</v>
      </c>
      <c r="C676" t="s">
        <v>500</v>
      </c>
      <c r="D676" t="s">
        <v>139</v>
      </c>
    </row>
    <row r="677" spans="1:5">
      <c r="A677" t="s">
        <v>435</v>
      </c>
      <c r="B677" t="s">
        <v>182</v>
      </c>
      <c r="C677" t="s">
        <v>176</v>
      </c>
      <c r="D677" t="s">
        <v>147</v>
      </c>
      <c r="E677">
        <v>7.0616564313673039E-2</v>
      </c>
    </row>
    <row r="678" spans="1:5">
      <c r="A678" t="s">
        <v>435</v>
      </c>
      <c r="B678" t="s">
        <v>182</v>
      </c>
      <c r="C678" t="s">
        <v>177</v>
      </c>
      <c r="D678" t="s">
        <v>147</v>
      </c>
      <c r="E678">
        <v>1.7951156839413904</v>
      </c>
    </row>
    <row r="679" spans="1:5" hidden="1">
      <c r="A679" t="s">
        <v>435</v>
      </c>
      <c r="B679" t="s">
        <v>123</v>
      </c>
      <c r="C679" t="s">
        <v>176</v>
      </c>
      <c r="D679" t="s">
        <v>147</v>
      </c>
    </row>
    <row r="680" spans="1:5" hidden="1">
      <c r="A680" t="s">
        <v>435</v>
      </c>
      <c r="B680" t="s">
        <v>123</v>
      </c>
      <c r="C680" t="s">
        <v>177</v>
      </c>
      <c r="D680" t="s">
        <v>147</v>
      </c>
    </row>
    <row r="681" spans="1:5" hidden="1">
      <c r="A681" t="s">
        <v>435</v>
      </c>
      <c r="B681" t="s">
        <v>124</v>
      </c>
      <c r="C681" t="s">
        <v>176</v>
      </c>
      <c r="D681" t="s">
        <v>147</v>
      </c>
    </row>
    <row r="682" spans="1:5" hidden="1">
      <c r="A682" t="s">
        <v>435</v>
      </c>
      <c r="B682" t="s">
        <v>124</v>
      </c>
      <c r="C682" t="s">
        <v>177</v>
      </c>
      <c r="D682" t="s">
        <v>147</v>
      </c>
    </row>
    <row r="683" spans="1:5" hidden="1">
      <c r="A683" t="s">
        <v>435</v>
      </c>
      <c r="B683" t="s">
        <v>182</v>
      </c>
      <c r="C683" t="s">
        <v>500</v>
      </c>
      <c r="D683" t="s">
        <v>147</v>
      </c>
    </row>
    <row r="684" spans="1:5" hidden="1">
      <c r="A684" t="s">
        <v>435</v>
      </c>
      <c r="B684" t="s">
        <v>123</v>
      </c>
      <c r="C684" t="s">
        <v>500</v>
      </c>
      <c r="D684" t="s">
        <v>147</v>
      </c>
    </row>
    <row r="685" spans="1:5" hidden="1">
      <c r="A685" t="s">
        <v>435</v>
      </c>
      <c r="B685" t="s">
        <v>124</v>
      </c>
      <c r="C685" t="s">
        <v>500</v>
      </c>
      <c r="D685" t="s">
        <v>147</v>
      </c>
    </row>
    <row r="686" spans="1:5">
      <c r="A686" t="s">
        <v>435</v>
      </c>
      <c r="B686" t="s">
        <v>182</v>
      </c>
      <c r="C686" t="s">
        <v>176</v>
      </c>
      <c r="D686" t="s">
        <v>148</v>
      </c>
      <c r="E686">
        <v>0.10953414059483983</v>
      </c>
    </row>
    <row r="687" spans="1:5">
      <c r="A687" t="s">
        <v>435</v>
      </c>
      <c r="B687" t="s">
        <v>182</v>
      </c>
      <c r="C687" t="s">
        <v>177</v>
      </c>
      <c r="D687" t="s">
        <v>148</v>
      </c>
      <c r="E687">
        <v>3.2403484703668179</v>
      </c>
    </row>
    <row r="688" spans="1:5" hidden="1">
      <c r="A688" t="s">
        <v>435</v>
      </c>
      <c r="B688" t="s">
        <v>123</v>
      </c>
      <c r="C688" t="s">
        <v>176</v>
      </c>
      <c r="D688" t="s">
        <v>148</v>
      </c>
    </row>
    <row r="689" spans="1:5" hidden="1">
      <c r="A689" t="s">
        <v>435</v>
      </c>
      <c r="B689" t="s">
        <v>123</v>
      </c>
      <c r="C689" t="s">
        <v>177</v>
      </c>
      <c r="D689" t="s">
        <v>148</v>
      </c>
    </row>
    <row r="690" spans="1:5" hidden="1">
      <c r="A690" t="s">
        <v>435</v>
      </c>
      <c r="B690" t="s">
        <v>124</v>
      </c>
      <c r="C690" t="s">
        <v>176</v>
      </c>
      <c r="D690" t="s">
        <v>148</v>
      </c>
    </row>
    <row r="691" spans="1:5" hidden="1">
      <c r="A691" t="s">
        <v>435</v>
      </c>
      <c r="B691" t="s">
        <v>124</v>
      </c>
      <c r="C691" t="s">
        <v>177</v>
      </c>
      <c r="D691" t="s">
        <v>148</v>
      </c>
    </row>
    <row r="692" spans="1:5" hidden="1">
      <c r="A692" t="s">
        <v>435</v>
      </c>
      <c r="B692" t="s">
        <v>182</v>
      </c>
      <c r="C692" t="s">
        <v>500</v>
      </c>
      <c r="D692" t="s">
        <v>148</v>
      </c>
    </row>
    <row r="693" spans="1:5" hidden="1">
      <c r="A693" t="s">
        <v>435</v>
      </c>
      <c r="B693" t="s">
        <v>123</v>
      </c>
      <c r="C693" t="s">
        <v>500</v>
      </c>
      <c r="D693" t="s">
        <v>148</v>
      </c>
    </row>
    <row r="694" spans="1:5" hidden="1">
      <c r="A694" t="s">
        <v>435</v>
      </c>
      <c r="B694" t="s">
        <v>124</v>
      </c>
      <c r="C694" t="s">
        <v>500</v>
      </c>
      <c r="D694" t="s">
        <v>148</v>
      </c>
    </row>
    <row r="695" spans="1:5">
      <c r="A695" t="s">
        <v>435</v>
      </c>
      <c r="B695" t="s">
        <v>182</v>
      </c>
      <c r="C695" t="s">
        <v>176</v>
      </c>
      <c r="D695" t="s">
        <v>153</v>
      </c>
      <c r="E695">
        <v>0.96705736212602889</v>
      </c>
    </row>
    <row r="696" spans="1:5">
      <c r="A696" t="s">
        <v>435</v>
      </c>
      <c r="B696" t="s">
        <v>182</v>
      </c>
      <c r="C696" t="s">
        <v>177</v>
      </c>
      <c r="D696" t="s">
        <v>153</v>
      </c>
      <c r="E696">
        <v>4.0659178391050634</v>
      </c>
    </row>
    <row r="697" spans="1:5" hidden="1">
      <c r="A697" t="s">
        <v>435</v>
      </c>
      <c r="B697" t="s">
        <v>123</v>
      </c>
      <c r="C697" t="s">
        <v>176</v>
      </c>
      <c r="D697" t="s">
        <v>153</v>
      </c>
    </row>
    <row r="698" spans="1:5" hidden="1">
      <c r="A698" t="s">
        <v>435</v>
      </c>
      <c r="B698" t="s">
        <v>123</v>
      </c>
      <c r="C698" t="s">
        <v>177</v>
      </c>
      <c r="D698" t="s">
        <v>153</v>
      </c>
    </row>
    <row r="699" spans="1:5" hidden="1">
      <c r="A699" t="s">
        <v>435</v>
      </c>
      <c r="B699" t="s">
        <v>124</v>
      </c>
      <c r="C699" t="s">
        <v>176</v>
      </c>
      <c r="D699" t="s">
        <v>153</v>
      </c>
    </row>
    <row r="700" spans="1:5" hidden="1">
      <c r="A700" t="s">
        <v>435</v>
      </c>
      <c r="B700" t="s">
        <v>124</v>
      </c>
      <c r="C700" t="s">
        <v>177</v>
      </c>
      <c r="D700" t="s">
        <v>153</v>
      </c>
    </row>
    <row r="701" spans="1:5" hidden="1">
      <c r="A701" t="s">
        <v>435</v>
      </c>
      <c r="B701" t="s">
        <v>182</v>
      </c>
      <c r="C701" t="s">
        <v>500</v>
      </c>
      <c r="D701" t="s">
        <v>153</v>
      </c>
    </row>
    <row r="702" spans="1:5" hidden="1">
      <c r="A702" t="s">
        <v>435</v>
      </c>
      <c r="B702" t="s">
        <v>123</v>
      </c>
      <c r="C702" t="s">
        <v>500</v>
      </c>
      <c r="D702" t="s">
        <v>153</v>
      </c>
    </row>
    <row r="703" spans="1:5" hidden="1">
      <c r="A703" t="s">
        <v>435</v>
      </c>
      <c r="B703" t="s">
        <v>124</v>
      </c>
      <c r="C703" t="s">
        <v>500</v>
      </c>
      <c r="D703" t="s">
        <v>153</v>
      </c>
    </row>
    <row r="704" spans="1:5">
      <c r="A704" t="s">
        <v>435</v>
      </c>
      <c r="B704" t="s">
        <v>182</v>
      </c>
      <c r="C704" t="s">
        <v>176</v>
      </c>
      <c r="D704" t="s">
        <v>145</v>
      </c>
      <c r="E704">
        <v>0.6877256577737173</v>
      </c>
    </row>
    <row r="705" spans="1:5">
      <c r="A705" t="s">
        <v>435</v>
      </c>
      <c r="B705" t="s">
        <v>182</v>
      </c>
      <c r="C705" t="s">
        <v>177</v>
      </c>
      <c r="D705" t="s">
        <v>145</v>
      </c>
      <c r="E705">
        <v>3.4167819814660945</v>
      </c>
    </row>
    <row r="706" spans="1:5" hidden="1">
      <c r="A706" t="s">
        <v>435</v>
      </c>
      <c r="B706" t="s">
        <v>123</v>
      </c>
      <c r="C706" t="s">
        <v>176</v>
      </c>
      <c r="D706" t="s">
        <v>145</v>
      </c>
    </row>
    <row r="707" spans="1:5" hidden="1">
      <c r="A707" t="s">
        <v>435</v>
      </c>
      <c r="B707" t="s">
        <v>123</v>
      </c>
      <c r="C707" t="s">
        <v>177</v>
      </c>
      <c r="D707" t="s">
        <v>145</v>
      </c>
    </row>
    <row r="708" spans="1:5" hidden="1">
      <c r="A708" t="s">
        <v>435</v>
      </c>
      <c r="B708" t="s">
        <v>124</v>
      </c>
      <c r="C708" t="s">
        <v>176</v>
      </c>
      <c r="D708" t="s">
        <v>145</v>
      </c>
    </row>
    <row r="709" spans="1:5" hidden="1">
      <c r="A709" t="s">
        <v>435</v>
      </c>
      <c r="B709" t="s">
        <v>124</v>
      </c>
      <c r="C709" t="s">
        <v>177</v>
      </c>
      <c r="D709" t="s">
        <v>145</v>
      </c>
    </row>
    <row r="710" spans="1:5" hidden="1">
      <c r="A710" t="s">
        <v>435</v>
      </c>
      <c r="B710" t="s">
        <v>182</v>
      </c>
      <c r="C710" t="s">
        <v>500</v>
      </c>
      <c r="D710" t="s">
        <v>145</v>
      </c>
    </row>
    <row r="711" spans="1:5" hidden="1">
      <c r="A711" t="s">
        <v>435</v>
      </c>
      <c r="B711" t="s">
        <v>123</v>
      </c>
      <c r="C711" t="s">
        <v>500</v>
      </c>
      <c r="D711" t="s">
        <v>145</v>
      </c>
    </row>
    <row r="712" spans="1:5" hidden="1">
      <c r="A712" t="s">
        <v>435</v>
      </c>
      <c r="B712" t="s">
        <v>124</v>
      </c>
      <c r="C712" t="s">
        <v>500</v>
      </c>
      <c r="D712" t="s">
        <v>145</v>
      </c>
    </row>
    <row r="713" spans="1:5">
      <c r="A713" t="s">
        <v>435</v>
      </c>
      <c r="B713" t="s">
        <v>182</v>
      </c>
      <c r="C713" t="s">
        <v>176</v>
      </c>
      <c r="D713" t="s">
        <v>152</v>
      </c>
      <c r="E713">
        <v>0.95138400840571391</v>
      </c>
    </row>
    <row r="714" spans="1:5">
      <c r="A714" t="s">
        <v>435</v>
      </c>
      <c r="B714" t="s">
        <v>182</v>
      </c>
      <c r="C714" t="s">
        <v>177</v>
      </c>
      <c r="D714" t="s">
        <v>152</v>
      </c>
      <c r="E714">
        <v>2.2440267527882098</v>
      </c>
    </row>
    <row r="715" spans="1:5" hidden="1">
      <c r="A715" t="s">
        <v>435</v>
      </c>
      <c r="B715" t="s">
        <v>123</v>
      </c>
      <c r="C715" t="s">
        <v>176</v>
      </c>
      <c r="D715" t="s">
        <v>152</v>
      </c>
    </row>
    <row r="716" spans="1:5" hidden="1">
      <c r="A716" t="s">
        <v>435</v>
      </c>
      <c r="B716" t="s">
        <v>123</v>
      </c>
      <c r="C716" t="s">
        <v>177</v>
      </c>
      <c r="D716" t="s">
        <v>152</v>
      </c>
    </row>
    <row r="717" spans="1:5" hidden="1">
      <c r="A717" t="s">
        <v>435</v>
      </c>
      <c r="B717" t="s">
        <v>124</v>
      </c>
      <c r="C717" t="s">
        <v>176</v>
      </c>
      <c r="D717" t="s">
        <v>152</v>
      </c>
    </row>
    <row r="718" spans="1:5" hidden="1">
      <c r="A718" t="s">
        <v>435</v>
      </c>
      <c r="B718" t="s">
        <v>124</v>
      </c>
      <c r="C718" t="s">
        <v>177</v>
      </c>
      <c r="D718" t="s">
        <v>152</v>
      </c>
    </row>
    <row r="719" spans="1:5" hidden="1">
      <c r="A719" t="s">
        <v>435</v>
      </c>
      <c r="B719" t="s">
        <v>182</v>
      </c>
      <c r="C719" t="s">
        <v>500</v>
      </c>
      <c r="D719" t="s">
        <v>152</v>
      </c>
    </row>
    <row r="720" spans="1:5" hidden="1">
      <c r="A720" t="s">
        <v>435</v>
      </c>
      <c r="B720" t="s">
        <v>123</v>
      </c>
      <c r="C720" t="s">
        <v>500</v>
      </c>
      <c r="D720" t="s">
        <v>152</v>
      </c>
    </row>
    <row r="721" spans="1:5" hidden="1">
      <c r="A721" t="s">
        <v>435</v>
      </c>
      <c r="B721" t="s">
        <v>124</v>
      </c>
      <c r="C721" t="s">
        <v>500</v>
      </c>
      <c r="D721" t="s">
        <v>152</v>
      </c>
    </row>
    <row r="722" spans="1:5">
      <c r="A722" t="s">
        <v>435</v>
      </c>
      <c r="B722" t="s">
        <v>182</v>
      </c>
      <c r="C722" t="s">
        <v>176</v>
      </c>
      <c r="D722" t="s">
        <v>169</v>
      </c>
      <c r="E722">
        <v>0.77741147131504607</v>
      </c>
    </row>
    <row r="723" spans="1:5">
      <c r="A723" t="s">
        <v>435</v>
      </c>
      <c r="B723" t="s">
        <v>182</v>
      </c>
      <c r="C723" t="s">
        <v>177</v>
      </c>
      <c r="D723" t="s">
        <v>169</v>
      </c>
      <c r="E723">
        <v>2.9112805940986566</v>
      </c>
    </row>
    <row r="724" spans="1:5" hidden="1">
      <c r="A724" t="s">
        <v>435</v>
      </c>
      <c r="B724" t="s">
        <v>123</v>
      </c>
      <c r="C724" t="s">
        <v>176</v>
      </c>
      <c r="D724" t="s">
        <v>169</v>
      </c>
    </row>
    <row r="725" spans="1:5" hidden="1">
      <c r="A725" t="s">
        <v>435</v>
      </c>
      <c r="B725" t="s">
        <v>123</v>
      </c>
      <c r="C725" t="s">
        <v>177</v>
      </c>
      <c r="D725" t="s">
        <v>169</v>
      </c>
    </row>
    <row r="726" spans="1:5" hidden="1">
      <c r="A726" t="s">
        <v>435</v>
      </c>
      <c r="B726" t="s">
        <v>124</v>
      </c>
      <c r="C726" t="s">
        <v>176</v>
      </c>
      <c r="D726" t="s">
        <v>169</v>
      </c>
    </row>
    <row r="727" spans="1:5" hidden="1">
      <c r="A727" t="s">
        <v>435</v>
      </c>
      <c r="B727" t="s">
        <v>124</v>
      </c>
      <c r="C727" t="s">
        <v>177</v>
      </c>
      <c r="D727" t="s">
        <v>169</v>
      </c>
    </row>
    <row r="728" spans="1:5" hidden="1">
      <c r="A728" t="s">
        <v>435</v>
      </c>
      <c r="B728" t="s">
        <v>182</v>
      </c>
      <c r="C728" t="s">
        <v>500</v>
      </c>
      <c r="D728" t="s">
        <v>169</v>
      </c>
    </row>
    <row r="729" spans="1:5" hidden="1">
      <c r="A729" t="s">
        <v>435</v>
      </c>
      <c r="B729" t="s">
        <v>123</v>
      </c>
      <c r="C729" t="s">
        <v>500</v>
      </c>
      <c r="D729" t="s">
        <v>169</v>
      </c>
    </row>
    <row r="730" spans="1:5" hidden="1">
      <c r="A730" t="s">
        <v>435</v>
      </c>
      <c r="B730" t="s">
        <v>124</v>
      </c>
      <c r="C730" t="s">
        <v>500</v>
      </c>
      <c r="D730" t="s">
        <v>169</v>
      </c>
    </row>
    <row r="731" spans="1:5">
      <c r="A731" t="s">
        <v>435</v>
      </c>
      <c r="B731" t="s">
        <v>182</v>
      </c>
      <c r="C731" t="s">
        <v>176</v>
      </c>
      <c r="D731" t="s">
        <v>146</v>
      </c>
      <c r="E731">
        <v>0.86295475303510583</v>
      </c>
    </row>
    <row r="732" spans="1:5">
      <c r="A732" t="s">
        <v>435</v>
      </c>
      <c r="B732" t="s">
        <v>182</v>
      </c>
      <c r="C732" t="s">
        <v>177</v>
      </c>
      <c r="D732" t="s">
        <v>146</v>
      </c>
      <c r="E732">
        <v>4.1480369481435124</v>
      </c>
    </row>
    <row r="733" spans="1:5" hidden="1">
      <c r="A733" t="s">
        <v>435</v>
      </c>
      <c r="B733" t="s">
        <v>123</v>
      </c>
      <c r="C733" t="s">
        <v>176</v>
      </c>
      <c r="D733" t="s">
        <v>146</v>
      </c>
    </row>
    <row r="734" spans="1:5" hidden="1">
      <c r="A734" t="s">
        <v>435</v>
      </c>
      <c r="B734" t="s">
        <v>123</v>
      </c>
      <c r="C734" t="s">
        <v>177</v>
      </c>
      <c r="D734" t="s">
        <v>146</v>
      </c>
    </row>
    <row r="735" spans="1:5" hidden="1">
      <c r="A735" t="s">
        <v>435</v>
      </c>
      <c r="B735" t="s">
        <v>124</v>
      </c>
      <c r="C735" t="s">
        <v>176</v>
      </c>
      <c r="D735" t="s">
        <v>146</v>
      </c>
    </row>
    <row r="736" spans="1:5" hidden="1">
      <c r="A736" t="s">
        <v>435</v>
      </c>
      <c r="B736" t="s">
        <v>124</v>
      </c>
      <c r="C736" t="s">
        <v>177</v>
      </c>
      <c r="D736" t="s">
        <v>146</v>
      </c>
    </row>
    <row r="737" spans="1:5" hidden="1">
      <c r="A737" t="s">
        <v>435</v>
      </c>
      <c r="B737" t="s">
        <v>182</v>
      </c>
      <c r="C737" t="s">
        <v>500</v>
      </c>
      <c r="D737" t="s">
        <v>146</v>
      </c>
    </row>
    <row r="738" spans="1:5" hidden="1">
      <c r="A738" t="s">
        <v>435</v>
      </c>
      <c r="B738" t="s">
        <v>123</v>
      </c>
      <c r="C738" t="s">
        <v>500</v>
      </c>
      <c r="D738" t="s">
        <v>146</v>
      </c>
    </row>
    <row r="739" spans="1:5" hidden="1">
      <c r="A739" t="s">
        <v>435</v>
      </c>
      <c r="B739" t="s">
        <v>124</v>
      </c>
      <c r="C739" t="s">
        <v>500</v>
      </c>
      <c r="D739" t="s">
        <v>146</v>
      </c>
    </row>
    <row r="740" spans="1:5">
      <c r="A740" t="s">
        <v>435</v>
      </c>
      <c r="B740" t="s">
        <v>182</v>
      </c>
      <c r="C740" t="s">
        <v>176</v>
      </c>
      <c r="D740" t="s">
        <v>149</v>
      </c>
      <c r="E740">
        <v>0.65252843608155775</v>
      </c>
    </row>
    <row r="741" spans="1:5">
      <c r="A741" t="s">
        <v>435</v>
      </c>
      <c r="B741" t="s">
        <v>182</v>
      </c>
      <c r="C741" t="s">
        <v>177</v>
      </c>
      <c r="D741" t="s">
        <v>149</v>
      </c>
      <c r="E741">
        <v>2.3062621908757959</v>
      </c>
    </row>
    <row r="742" spans="1:5" hidden="1">
      <c r="A742" t="s">
        <v>435</v>
      </c>
      <c r="B742" t="s">
        <v>123</v>
      </c>
      <c r="C742" t="s">
        <v>176</v>
      </c>
      <c r="D742" t="s">
        <v>149</v>
      </c>
    </row>
    <row r="743" spans="1:5" hidden="1">
      <c r="A743" t="s">
        <v>435</v>
      </c>
      <c r="B743" t="s">
        <v>123</v>
      </c>
      <c r="C743" t="s">
        <v>177</v>
      </c>
      <c r="D743" t="s">
        <v>149</v>
      </c>
    </row>
    <row r="744" spans="1:5" hidden="1">
      <c r="A744" t="s">
        <v>435</v>
      </c>
      <c r="B744" t="s">
        <v>124</v>
      </c>
      <c r="C744" t="s">
        <v>176</v>
      </c>
      <c r="D744" t="s">
        <v>149</v>
      </c>
    </row>
    <row r="745" spans="1:5" hidden="1">
      <c r="A745" t="s">
        <v>435</v>
      </c>
      <c r="B745" t="s">
        <v>124</v>
      </c>
      <c r="C745" t="s">
        <v>177</v>
      </c>
      <c r="D745" t="s">
        <v>149</v>
      </c>
    </row>
    <row r="746" spans="1:5" hidden="1">
      <c r="A746" t="s">
        <v>435</v>
      </c>
      <c r="B746" t="s">
        <v>182</v>
      </c>
      <c r="C746" t="s">
        <v>500</v>
      </c>
      <c r="D746" t="s">
        <v>149</v>
      </c>
    </row>
    <row r="747" spans="1:5" hidden="1">
      <c r="A747" t="s">
        <v>435</v>
      </c>
      <c r="B747" t="s">
        <v>123</v>
      </c>
      <c r="C747" t="s">
        <v>500</v>
      </c>
      <c r="D747" t="s">
        <v>149</v>
      </c>
    </row>
    <row r="748" spans="1:5" hidden="1">
      <c r="A748" t="s">
        <v>435</v>
      </c>
      <c r="B748" t="s">
        <v>124</v>
      </c>
      <c r="C748" t="s">
        <v>500</v>
      </c>
      <c r="D748" t="s">
        <v>149</v>
      </c>
    </row>
    <row r="749" spans="1:5">
      <c r="A749" t="s">
        <v>435</v>
      </c>
      <c r="B749" t="s">
        <v>182</v>
      </c>
      <c r="C749" t="s">
        <v>176</v>
      </c>
      <c r="D749" t="s">
        <v>150</v>
      </c>
      <c r="E749">
        <v>0.83036876463861531</v>
      </c>
    </row>
    <row r="750" spans="1:5">
      <c r="A750" t="s">
        <v>435</v>
      </c>
      <c r="B750" t="s">
        <v>182</v>
      </c>
      <c r="C750" t="s">
        <v>177</v>
      </c>
      <c r="D750" t="s">
        <v>150</v>
      </c>
      <c r="E750">
        <v>4.3781791635111738</v>
      </c>
    </row>
    <row r="751" spans="1:5" hidden="1">
      <c r="A751" t="s">
        <v>435</v>
      </c>
      <c r="B751" t="s">
        <v>123</v>
      </c>
      <c r="C751" t="s">
        <v>176</v>
      </c>
      <c r="D751" t="s">
        <v>150</v>
      </c>
    </row>
    <row r="752" spans="1:5" hidden="1">
      <c r="A752" t="s">
        <v>435</v>
      </c>
      <c r="B752" t="s">
        <v>123</v>
      </c>
      <c r="C752" t="s">
        <v>177</v>
      </c>
      <c r="D752" t="s">
        <v>150</v>
      </c>
    </row>
    <row r="753" spans="1:5" hidden="1">
      <c r="A753" t="s">
        <v>435</v>
      </c>
      <c r="B753" t="s">
        <v>124</v>
      </c>
      <c r="C753" t="s">
        <v>176</v>
      </c>
      <c r="D753" t="s">
        <v>150</v>
      </c>
    </row>
    <row r="754" spans="1:5" hidden="1">
      <c r="A754" t="s">
        <v>435</v>
      </c>
      <c r="B754" t="s">
        <v>124</v>
      </c>
      <c r="C754" t="s">
        <v>177</v>
      </c>
      <c r="D754" t="s">
        <v>150</v>
      </c>
    </row>
    <row r="755" spans="1:5" hidden="1">
      <c r="A755" t="s">
        <v>435</v>
      </c>
      <c r="B755" t="s">
        <v>182</v>
      </c>
      <c r="C755" t="s">
        <v>500</v>
      </c>
      <c r="D755" t="s">
        <v>150</v>
      </c>
    </row>
    <row r="756" spans="1:5" hidden="1">
      <c r="A756" t="s">
        <v>435</v>
      </c>
      <c r="B756" t="s">
        <v>123</v>
      </c>
      <c r="C756" t="s">
        <v>500</v>
      </c>
      <c r="D756" t="s">
        <v>150</v>
      </c>
    </row>
    <row r="757" spans="1:5" hidden="1">
      <c r="A757" t="s">
        <v>435</v>
      </c>
      <c r="B757" t="s">
        <v>124</v>
      </c>
      <c r="C757" t="s">
        <v>500</v>
      </c>
      <c r="D757" t="s">
        <v>150</v>
      </c>
    </row>
    <row r="758" spans="1:5">
      <c r="A758" t="s">
        <v>435</v>
      </c>
      <c r="B758" t="s">
        <v>182</v>
      </c>
      <c r="C758" t="s">
        <v>176</v>
      </c>
      <c r="D758" t="s">
        <v>151</v>
      </c>
      <c r="E758">
        <v>0.50440838599562587</v>
      </c>
    </row>
    <row r="759" spans="1:5">
      <c r="A759" t="s">
        <v>435</v>
      </c>
      <c r="B759" t="s">
        <v>182</v>
      </c>
      <c r="C759" t="s">
        <v>177</v>
      </c>
      <c r="D759" t="s">
        <v>151</v>
      </c>
      <c r="E759">
        <v>2.9997534741504785</v>
      </c>
    </row>
    <row r="760" spans="1:5" hidden="1">
      <c r="A760" t="s">
        <v>435</v>
      </c>
      <c r="B760" t="s">
        <v>123</v>
      </c>
      <c r="C760" t="s">
        <v>176</v>
      </c>
      <c r="D760" t="s">
        <v>151</v>
      </c>
    </row>
    <row r="761" spans="1:5" hidden="1">
      <c r="A761" t="s">
        <v>435</v>
      </c>
      <c r="B761" t="s">
        <v>123</v>
      </c>
      <c r="C761" t="s">
        <v>177</v>
      </c>
      <c r="D761" t="s">
        <v>151</v>
      </c>
    </row>
    <row r="762" spans="1:5" hidden="1">
      <c r="A762" t="s">
        <v>435</v>
      </c>
      <c r="B762" t="s">
        <v>124</v>
      </c>
      <c r="C762" t="s">
        <v>176</v>
      </c>
      <c r="D762" t="s">
        <v>151</v>
      </c>
    </row>
    <row r="763" spans="1:5" hidden="1">
      <c r="A763" t="s">
        <v>435</v>
      </c>
      <c r="B763" t="s">
        <v>124</v>
      </c>
      <c r="C763" t="s">
        <v>177</v>
      </c>
      <c r="D763" t="s">
        <v>151</v>
      </c>
    </row>
    <row r="764" spans="1:5" hidden="1">
      <c r="A764" t="s">
        <v>435</v>
      </c>
      <c r="B764" t="s">
        <v>182</v>
      </c>
      <c r="C764" t="s">
        <v>500</v>
      </c>
      <c r="D764" t="s">
        <v>151</v>
      </c>
    </row>
    <row r="765" spans="1:5" hidden="1">
      <c r="A765" t="s">
        <v>435</v>
      </c>
      <c r="B765" t="s">
        <v>123</v>
      </c>
      <c r="C765" t="s">
        <v>500</v>
      </c>
      <c r="D765" t="s">
        <v>151</v>
      </c>
    </row>
    <row r="766" spans="1:5" hidden="1">
      <c r="A766" t="s">
        <v>435</v>
      </c>
      <c r="B766" t="s">
        <v>124</v>
      </c>
      <c r="C766" t="s">
        <v>500</v>
      </c>
      <c r="D766" t="s">
        <v>151</v>
      </c>
    </row>
    <row r="767" spans="1:5">
      <c r="A767" t="s">
        <v>393</v>
      </c>
      <c r="B767" t="s">
        <v>182</v>
      </c>
      <c r="C767" t="s">
        <v>176</v>
      </c>
      <c r="E767">
        <v>0.70000064075887469</v>
      </c>
    </row>
    <row r="768" spans="1:5">
      <c r="A768" t="s">
        <v>393</v>
      </c>
      <c r="B768" t="s">
        <v>182</v>
      </c>
      <c r="C768" t="s">
        <v>177</v>
      </c>
      <c r="E768">
        <v>2.717691744792222</v>
      </c>
    </row>
    <row r="769" spans="1:5" hidden="1">
      <c r="A769" t="s">
        <v>393</v>
      </c>
      <c r="B769" t="s">
        <v>123</v>
      </c>
      <c r="C769" t="s">
        <v>176</v>
      </c>
    </row>
    <row r="770" spans="1:5" hidden="1">
      <c r="A770" t="s">
        <v>393</v>
      </c>
      <c r="B770" t="s">
        <v>123</v>
      </c>
      <c r="C770" t="s">
        <v>177</v>
      </c>
    </row>
    <row r="771" spans="1:5" hidden="1">
      <c r="A771" t="s">
        <v>393</v>
      </c>
      <c r="B771" t="s">
        <v>124</v>
      </c>
      <c r="C771" t="s">
        <v>176</v>
      </c>
    </row>
    <row r="772" spans="1:5" hidden="1">
      <c r="A772" t="s">
        <v>393</v>
      </c>
      <c r="B772" t="s">
        <v>124</v>
      </c>
      <c r="C772" t="s">
        <v>177</v>
      </c>
    </row>
    <row r="773" spans="1:5" hidden="1">
      <c r="A773" t="s">
        <v>393</v>
      </c>
      <c r="B773" t="s">
        <v>182</v>
      </c>
      <c r="C773" t="s">
        <v>500</v>
      </c>
    </row>
    <row r="774" spans="1:5" hidden="1">
      <c r="A774" t="s">
        <v>393</v>
      </c>
      <c r="B774" t="s">
        <v>123</v>
      </c>
      <c r="C774" t="s">
        <v>500</v>
      </c>
    </row>
    <row r="775" spans="1:5" hidden="1">
      <c r="A775" t="s">
        <v>393</v>
      </c>
      <c r="B775" t="s">
        <v>124</v>
      </c>
      <c r="C775" t="s">
        <v>500</v>
      </c>
    </row>
    <row r="776" spans="1:5">
      <c r="A776" t="s">
        <v>393</v>
      </c>
      <c r="B776" t="s">
        <v>182</v>
      </c>
      <c r="C776" t="s">
        <v>176</v>
      </c>
      <c r="D776" t="s">
        <v>183</v>
      </c>
      <c r="E776">
        <v>1.4379062127722069</v>
      </c>
    </row>
    <row r="777" spans="1:5">
      <c r="A777" t="s">
        <v>393</v>
      </c>
      <c r="B777" t="s">
        <v>182</v>
      </c>
      <c r="C777" t="s">
        <v>177</v>
      </c>
      <c r="D777" t="s">
        <v>183</v>
      </c>
      <c r="E777">
        <v>8.9832938041818835</v>
      </c>
    </row>
    <row r="778" spans="1:5" hidden="1">
      <c r="A778" t="s">
        <v>393</v>
      </c>
      <c r="B778" t="s">
        <v>123</v>
      </c>
      <c r="C778" t="s">
        <v>176</v>
      </c>
      <c r="D778" t="s">
        <v>183</v>
      </c>
    </row>
    <row r="779" spans="1:5" hidden="1">
      <c r="A779" t="s">
        <v>393</v>
      </c>
      <c r="B779" t="s">
        <v>123</v>
      </c>
      <c r="C779" t="s">
        <v>177</v>
      </c>
      <c r="D779" t="s">
        <v>183</v>
      </c>
    </row>
    <row r="780" spans="1:5" hidden="1">
      <c r="A780" t="s">
        <v>393</v>
      </c>
      <c r="B780" t="s">
        <v>124</v>
      </c>
      <c r="C780" t="s">
        <v>176</v>
      </c>
      <c r="D780" t="s">
        <v>183</v>
      </c>
    </row>
    <row r="781" spans="1:5" hidden="1">
      <c r="A781" t="s">
        <v>393</v>
      </c>
      <c r="B781" t="s">
        <v>124</v>
      </c>
      <c r="C781" t="s">
        <v>177</v>
      </c>
      <c r="D781" t="s">
        <v>183</v>
      </c>
    </row>
    <row r="782" spans="1:5" hidden="1">
      <c r="A782" t="s">
        <v>393</v>
      </c>
      <c r="B782" t="s">
        <v>182</v>
      </c>
      <c r="C782" t="s">
        <v>500</v>
      </c>
      <c r="D782" t="s">
        <v>183</v>
      </c>
    </row>
    <row r="783" spans="1:5" hidden="1">
      <c r="A783" t="s">
        <v>393</v>
      </c>
      <c r="B783" t="s">
        <v>123</v>
      </c>
      <c r="C783" t="s">
        <v>500</v>
      </c>
      <c r="D783" t="s">
        <v>183</v>
      </c>
    </row>
    <row r="784" spans="1:5" hidden="1">
      <c r="A784" t="s">
        <v>393</v>
      </c>
      <c r="B784" t="s">
        <v>124</v>
      </c>
      <c r="C784" t="s">
        <v>500</v>
      </c>
      <c r="D784" t="s">
        <v>183</v>
      </c>
    </row>
    <row r="785" spans="1:5">
      <c r="A785" t="s">
        <v>393</v>
      </c>
      <c r="B785" t="s">
        <v>182</v>
      </c>
      <c r="C785" t="s">
        <v>176</v>
      </c>
      <c r="D785" t="s">
        <v>184</v>
      </c>
      <c r="E785">
        <v>2.1749701091268432</v>
      </c>
    </row>
    <row r="786" spans="1:5">
      <c r="A786" t="s">
        <v>393</v>
      </c>
      <c r="B786" t="s">
        <v>182</v>
      </c>
      <c r="C786" t="s">
        <v>177</v>
      </c>
      <c r="D786" t="s">
        <v>184</v>
      </c>
      <c r="E786">
        <v>5.7793056652416981</v>
      </c>
    </row>
    <row r="787" spans="1:5" hidden="1">
      <c r="A787" t="s">
        <v>393</v>
      </c>
      <c r="B787" t="s">
        <v>123</v>
      </c>
      <c r="C787" t="s">
        <v>176</v>
      </c>
      <c r="D787" t="s">
        <v>184</v>
      </c>
    </row>
    <row r="788" spans="1:5" hidden="1">
      <c r="A788" t="s">
        <v>393</v>
      </c>
      <c r="B788" t="s">
        <v>123</v>
      </c>
      <c r="C788" t="s">
        <v>177</v>
      </c>
      <c r="D788" t="s">
        <v>184</v>
      </c>
    </row>
    <row r="789" spans="1:5" hidden="1">
      <c r="A789" t="s">
        <v>393</v>
      </c>
      <c r="B789" t="s">
        <v>124</v>
      </c>
      <c r="C789" t="s">
        <v>176</v>
      </c>
      <c r="D789" t="s">
        <v>184</v>
      </c>
    </row>
    <row r="790" spans="1:5" hidden="1">
      <c r="A790" t="s">
        <v>393</v>
      </c>
      <c r="B790" t="s">
        <v>124</v>
      </c>
      <c r="C790" t="s">
        <v>177</v>
      </c>
      <c r="D790" t="s">
        <v>184</v>
      </c>
    </row>
    <row r="791" spans="1:5" hidden="1">
      <c r="A791" t="s">
        <v>393</v>
      </c>
      <c r="B791" t="s">
        <v>182</v>
      </c>
      <c r="C791" t="s">
        <v>500</v>
      </c>
      <c r="D791" t="s">
        <v>184</v>
      </c>
    </row>
    <row r="792" spans="1:5" hidden="1">
      <c r="A792" t="s">
        <v>393</v>
      </c>
      <c r="B792" t="s">
        <v>123</v>
      </c>
      <c r="C792" t="s">
        <v>500</v>
      </c>
      <c r="D792" t="s">
        <v>184</v>
      </c>
    </row>
    <row r="793" spans="1:5" hidden="1">
      <c r="A793" t="s">
        <v>393</v>
      </c>
      <c r="B793" t="s">
        <v>124</v>
      </c>
      <c r="C793" t="s">
        <v>500</v>
      </c>
      <c r="D793" t="s">
        <v>184</v>
      </c>
    </row>
    <row r="794" spans="1:5">
      <c r="A794" t="s">
        <v>393</v>
      </c>
      <c r="B794" t="s">
        <v>182</v>
      </c>
      <c r="C794" t="s">
        <v>176</v>
      </c>
      <c r="D794" t="s">
        <v>171</v>
      </c>
      <c r="E794">
        <v>0.69298627295051829</v>
      </c>
    </row>
    <row r="795" spans="1:5">
      <c r="A795" t="s">
        <v>393</v>
      </c>
      <c r="B795" t="s">
        <v>182</v>
      </c>
      <c r="C795" t="s">
        <v>177</v>
      </c>
      <c r="D795" t="s">
        <v>171</v>
      </c>
      <c r="E795">
        <v>2.2057295076579932</v>
      </c>
    </row>
    <row r="796" spans="1:5" hidden="1">
      <c r="A796" t="s">
        <v>393</v>
      </c>
      <c r="B796" t="s">
        <v>123</v>
      </c>
      <c r="C796" t="s">
        <v>176</v>
      </c>
      <c r="D796" t="s">
        <v>171</v>
      </c>
    </row>
    <row r="797" spans="1:5" hidden="1">
      <c r="A797" t="s">
        <v>393</v>
      </c>
      <c r="B797" t="s">
        <v>123</v>
      </c>
      <c r="C797" t="s">
        <v>177</v>
      </c>
      <c r="D797" t="s">
        <v>171</v>
      </c>
    </row>
    <row r="798" spans="1:5" hidden="1">
      <c r="A798" t="s">
        <v>393</v>
      </c>
      <c r="B798" t="s">
        <v>124</v>
      </c>
      <c r="C798" t="s">
        <v>176</v>
      </c>
      <c r="D798" t="s">
        <v>171</v>
      </c>
    </row>
    <row r="799" spans="1:5" hidden="1">
      <c r="A799" t="s">
        <v>393</v>
      </c>
      <c r="B799" t="s">
        <v>124</v>
      </c>
      <c r="C799" t="s">
        <v>177</v>
      </c>
      <c r="D799" t="s">
        <v>171</v>
      </c>
    </row>
    <row r="800" spans="1:5" hidden="1">
      <c r="A800" t="s">
        <v>393</v>
      </c>
      <c r="B800" t="s">
        <v>182</v>
      </c>
      <c r="C800" t="s">
        <v>500</v>
      </c>
      <c r="D800" t="s">
        <v>171</v>
      </c>
    </row>
    <row r="801" spans="1:5" hidden="1">
      <c r="A801" t="s">
        <v>393</v>
      </c>
      <c r="B801" t="s">
        <v>123</v>
      </c>
      <c r="C801" t="s">
        <v>500</v>
      </c>
      <c r="D801" t="s">
        <v>171</v>
      </c>
    </row>
    <row r="802" spans="1:5" hidden="1">
      <c r="A802" t="s">
        <v>393</v>
      </c>
      <c r="B802" t="s">
        <v>124</v>
      </c>
      <c r="C802" t="s">
        <v>500</v>
      </c>
      <c r="D802" t="s">
        <v>171</v>
      </c>
    </row>
    <row r="803" spans="1:5">
      <c r="A803" t="s">
        <v>393</v>
      </c>
      <c r="B803" t="s">
        <v>182</v>
      </c>
      <c r="C803" t="s">
        <v>176</v>
      </c>
      <c r="D803" t="s">
        <v>172</v>
      </c>
      <c r="E803">
        <v>0.54527794897781501</v>
      </c>
    </row>
    <row r="804" spans="1:5">
      <c r="A804" t="s">
        <v>393</v>
      </c>
      <c r="B804" t="s">
        <v>182</v>
      </c>
      <c r="C804" t="s">
        <v>177</v>
      </c>
      <c r="D804" t="s">
        <v>172</v>
      </c>
      <c r="E804">
        <v>1.5635060523258848</v>
      </c>
    </row>
    <row r="805" spans="1:5" hidden="1">
      <c r="A805" t="s">
        <v>393</v>
      </c>
      <c r="B805" t="s">
        <v>123</v>
      </c>
      <c r="C805" t="s">
        <v>176</v>
      </c>
      <c r="D805" t="s">
        <v>172</v>
      </c>
    </row>
    <row r="806" spans="1:5" hidden="1">
      <c r="A806" t="s">
        <v>393</v>
      </c>
      <c r="B806" t="s">
        <v>123</v>
      </c>
      <c r="C806" t="s">
        <v>177</v>
      </c>
      <c r="D806" t="s">
        <v>172</v>
      </c>
    </row>
    <row r="807" spans="1:5" hidden="1">
      <c r="A807" t="s">
        <v>393</v>
      </c>
      <c r="B807" t="s">
        <v>124</v>
      </c>
      <c r="C807" t="s">
        <v>176</v>
      </c>
      <c r="D807" t="s">
        <v>172</v>
      </c>
    </row>
    <row r="808" spans="1:5" hidden="1">
      <c r="A808" t="s">
        <v>393</v>
      </c>
      <c r="B808" t="s">
        <v>124</v>
      </c>
      <c r="C808" t="s">
        <v>177</v>
      </c>
      <c r="D808" t="s">
        <v>172</v>
      </c>
    </row>
    <row r="809" spans="1:5" hidden="1">
      <c r="A809" t="s">
        <v>393</v>
      </c>
      <c r="B809" t="s">
        <v>182</v>
      </c>
      <c r="C809" t="s">
        <v>500</v>
      </c>
      <c r="D809" t="s">
        <v>172</v>
      </c>
    </row>
    <row r="810" spans="1:5" hidden="1">
      <c r="A810" t="s">
        <v>393</v>
      </c>
      <c r="B810" t="s">
        <v>123</v>
      </c>
      <c r="C810" t="s">
        <v>500</v>
      </c>
      <c r="D810" t="s">
        <v>172</v>
      </c>
    </row>
    <row r="811" spans="1:5" hidden="1">
      <c r="A811" t="s">
        <v>393</v>
      </c>
      <c r="B811" t="s">
        <v>124</v>
      </c>
      <c r="C811" t="s">
        <v>500</v>
      </c>
      <c r="D811" t="s">
        <v>172</v>
      </c>
    </row>
    <row r="812" spans="1:5">
      <c r="A812" t="s">
        <v>393</v>
      </c>
      <c r="B812" t="s">
        <v>182</v>
      </c>
      <c r="C812" t="s">
        <v>176</v>
      </c>
      <c r="D812" t="s">
        <v>173</v>
      </c>
      <c r="E812">
        <v>0.12931857129750879</v>
      </c>
    </row>
    <row r="813" spans="1:5">
      <c r="A813" t="s">
        <v>393</v>
      </c>
      <c r="B813" t="s">
        <v>182</v>
      </c>
      <c r="C813" t="s">
        <v>177</v>
      </c>
      <c r="D813" t="s">
        <v>173</v>
      </c>
      <c r="E813">
        <v>1.712227431045608</v>
      </c>
    </row>
    <row r="814" spans="1:5" hidden="1">
      <c r="A814" t="s">
        <v>393</v>
      </c>
      <c r="B814" t="s">
        <v>123</v>
      </c>
      <c r="C814" t="s">
        <v>176</v>
      </c>
      <c r="D814" t="s">
        <v>173</v>
      </c>
    </row>
    <row r="815" spans="1:5" hidden="1">
      <c r="A815" t="s">
        <v>393</v>
      </c>
      <c r="B815" t="s">
        <v>123</v>
      </c>
      <c r="C815" t="s">
        <v>177</v>
      </c>
      <c r="D815" t="s">
        <v>173</v>
      </c>
    </row>
    <row r="816" spans="1:5" hidden="1">
      <c r="A816" t="s">
        <v>393</v>
      </c>
      <c r="B816" t="s">
        <v>124</v>
      </c>
      <c r="C816" t="s">
        <v>176</v>
      </c>
      <c r="D816" t="s">
        <v>173</v>
      </c>
    </row>
    <row r="817" spans="1:5" hidden="1">
      <c r="A817" t="s">
        <v>393</v>
      </c>
      <c r="B817" t="s">
        <v>124</v>
      </c>
      <c r="C817" t="s">
        <v>177</v>
      </c>
      <c r="D817" t="s">
        <v>173</v>
      </c>
    </row>
    <row r="818" spans="1:5" hidden="1">
      <c r="A818" t="s">
        <v>393</v>
      </c>
      <c r="B818" t="s">
        <v>182</v>
      </c>
      <c r="C818" t="s">
        <v>500</v>
      </c>
      <c r="D818" t="s">
        <v>173</v>
      </c>
    </row>
    <row r="819" spans="1:5" hidden="1">
      <c r="A819" t="s">
        <v>393</v>
      </c>
      <c r="B819" t="s">
        <v>123</v>
      </c>
      <c r="C819" t="s">
        <v>500</v>
      </c>
      <c r="D819" t="s">
        <v>173</v>
      </c>
    </row>
    <row r="820" spans="1:5" hidden="1">
      <c r="A820" t="s">
        <v>393</v>
      </c>
      <c r="B820" t="s">
        <v>124</v>
      </c>
      <c r="C820" t="s">
        <v>500</v>
      </c>
      <c r="D820" t="s">
        <v>173</v>
      </c>
    </row>
    <row r="821" spans="1:5">
      <c r="A821" t="s">
        <v>393</v>
      </c>
      <c r="B821" t="s">
        <v>182</v>
      </c>
      <c r="C821" t="s">
        <v>176</v>
      </c>
      <c r="D821" t="s">
        <v>185</v>
      </c>
      <c r="E821">
        <v>0.10104134338844607</v>
      </c>
    </row>
    <row r="822" spans="1:5">
      <c r="A822" t="s">
        <v>393</v>
      </c>
      <c r="B822" t="s">
        <v>182</v>
      </c>
      <c r="C822" t="s">
        <v>177</v>
      </c>
      <c r="D822" t="s">
        <v>185</v>
      </c>
      <c r="E822">
        <v>0.62473945830822264</v>
      </c>
    </row>
    <row r="823" spans="1:5" hidden="1">
      <c r="A823" t="s">
        <v>393</v>
      </c>
      <c r="B823" t="s">
        <v>123</v>
      </c>
      <c r="C823" t="s">
        <v>176</v>
      </c>
      <c r="D823" t="s">
        <v>185</v>
      </c>
    </row>
    <row r="824" spans="1:5" hidden="1">
      <c r="A824" t="s">
        <v>393</v>
      </c>
      <c r="B824" t="s">
        <v>123</v>
      </c>
      <c r="C824" t="s">
        <v>177</v>
      </c>
      <c r="D824" t="s">
        <v>185</v>
      </c>
    </row>
    <row r="825" spans="1:5" hidden="1">
      <c r="A825" t="s">
        <v>393</v>
      </c>
      <c r="B825" t="s">
        <v>124</v>
      </c>
      <c r="C825" t="s">
        <v>176</v>
      </c>
      <c r="D825" t="s">
        <v>185</v>
      </c>
    </row>
    <row r="826" spans="1:5" hidden="1">
      <c r="A826" t="s">
        <v>393</v>
      </c>
      <c r="B826" t="s">
        <v>124</v>
      </c>
      <c r="C826" t="s">
        <v>177</v>
      </c>
      <c r="D826" t="s">
        <v>185</v>
      </c>
    </row>
    <row r="827" spans="1:5" hidden="1">
      <c r="A827" t="s">
        <v>393</v>
      </c>
      <c r="B827" t="s">
        <v>182</v>
      </c>
      <c r="C827" t="s">
        <v>500</v>
      </c>
      <c r="D827" t="s">
        <v>185</v>
      </c>
    </row>
    <row r="828" spans="1:5" hidden="1">
      <c r="A828" t="s">
        <v>393</v>
      </c>
      <c r="B828" t="s">
        <v>123</v>
      </c>
      <c r="C828" t="s">
        <v>500</v>
      </c>
      <c r="D828" t="s">
        <v>185</v>
      </c>
    </row>
    <row r="829" spans="1:5" hidden="1">
      <c r="A829" t="s">
        <v>393</v>
      </c>
      <c r="B829" t="s">
        <v>124</v>
      </c>
      <c r="C829" t="s">
        <v>500</v>
      </c>
      <c r="D829" t="s">
        <v>185</v>
      </c>
    </row>
    <row r="830" spans="1:5">
      <c r="A830" t="s">
        <v>393</v>
      </c>
      <c r="B830" t="s">
        <v>182</v>
      </c>
      <c r="C830" t="s">
        <v>176</v>
      </c>
      <c r="D830" t="s">
        <v>132</v>
      </c>
      <c r="E830">
        <v>0.6269427692952273</v>
      </c>
    </row>
    <row r="831" spans="1:5">
      <c r="A831" t="s">
        <v>393</v>
      </c>
      <c r="B831" t="s">
        <v>182</v>
      </c>
      <c r="C831" t="s">
        <v>177</v>
      </c>
      <c r="D831" t="s">
        <v>132</v>
      </c>
      <c r="E831">
        <v>2.8271347584363076</v>
      </c>
    </row>
    <row r="832" spans="1:5" hidden="1">
      <c r="A832" t="s">
        <v>393</v>
      </c>
      <c r="B832" t="s">
        <v>123</v>
      </c>
      <c r="C832" t="s">
        <v>176</v>
      </c>
      <c r="D832" t="s">
        <v>132</v>
      </c>
    </row>
    <row r="833" spans="1:5" hidden="1">
      <c r="A833" t="s">
        <v>393</v>
      </c>
      <c r="B833" t="s">
        <v>123</v>
      </c>
      <c r="C833" t="s">
        <v>177</v>
      </c>
      <c r="D833" t="s">
        <v>132</v>
      </c>
    </row>
    <row r="834" spans="1:5" hidden="1">
      <c r="A834" t="s">
        <v>393</v>
      </c>
      <c r="B834" t="s">
        <v>124</v>
      </c>
      <c r="C834" t="s">
        <v>176</v>
      </c>
      <c r="D834" t="s">
        <v>132</v>
      </c>
    </row>
    <row r="835" spans="1:5" hidden="1">
      <c r="A835" t="s">
        <v>393</v>
      </c>
      <c r="B835" t="s">
        <v>124</v>
      </c>
      <c r="C835" t="s">
        <v>177</v>
      </c>
      <c r="D835" t="s">
        <v>132</v>
      </c>
    </row>
    <row r="836" spans="1:5" hidden="1">
      <c r="A836" t="s">
        <v>393</v>
      </c>
      <c r="B836" t="s">
        <v>182</v>
      </c>
      <c r="C836" t="s">
        <v>500</v>
      </c>
      <c r="D836" t="s">
        <v>132</v>
      </c>
    </row>
    <row r="837" spans="1:5" hidden="1">
      <c r="A837" t="s">
        <v>393</v>
      </c>
      <c r="B837" t="s">
        <v>123</v>
      </c>
      <c r="C837" t="s">
        <v>500</v>
      </c>
      <c r="D837" t="s">
        <v>132</v>
      </c>
    </row>
    <row r="838" spans="1:5" hidden="1">
      <c r="A838" t="s">
        <v>393</v>
      </c>
      <c r="B838" t="s">
        <v>124</v>
      </c>
      <c r="C838" t="s">
        <v>500</v>
      </c>
      <c r="D838" t="s">
        <v>132</v>
      </c>
    </row>
    <row r="839" spans="1:5">
      <c r="A839" t="s">
        <v>393</v>
      </c>
      <c r="B839" t="s">
        <v>182</v>
      </c>
      <c r="C839" t="s">
        <v>176</v>
      </c>
      <c r="D839" t="s">
        <v>164</v>
      </c>
      <c r="E839">
        <v>5.6412871692158824</v>
      </c>
    </row>
    <row r="840" spans="1:5">
      <c r="A840" t="s">
        <v>393</v>
      </c>
      <c r="B840" t="s">
        <v>182</v>
      </c>
      <c r="C840" t="s">
        <v>177</v>
      </c>
      <c r="D840" t="s">
        <v>164</v>
      </c>
      <c r="E840">
        <v>9.2752077364293637</v>
      </c>
    </row>
    <row r="841" spans="1:5" hidden="1">
      <c r="A841" t="s">
        <v>393</v>
      </c>
      <c r="B841" t="s">
        <v>123</v>
      </c>
      <c r="C841" t="s">
        <v>176</v>
      </c>
      <c r="D841" t="s">
        <v>164</v>
      </c>
    </row>
    <row r="842" spans="1:5" hidden="1">
      <c r="A842" t="s">
        <v>393</v>
      </c>
      <c r="B842" t="s">
        <v>123</v>
      </c>
      <c r="C842" t="s">
        <v>177</v>
      </c>
      <c r="D842" t="s">
        <v>164</v>
      </c>
    </row>
    <row r="843" spans="1:5" hidden="1">
      <c r="A843" t="s">
        <v>393</v>
      </c>
      <c r="B843" t="s">
        <v>124</v>
      </c>
      <c r="C843" t="s">
        <v>176</v>
      </c>
      <c r="D843" t="s">
        <v>164</v>
      </c>
    </row>
    <row r="844" spans="1:5" hidden="1">
      <c r="A844" t="s">
        <v>393</v>
      </c>
      <c r="B844" t="s">
        <v>124</v>
      </c>
      <c r="C844" t="s">
        <v>177</v>
      </c>
      <c r="D844" t="s">
        <v>164</v>
      </c>
    </row>
    <row r="845" spans="1:5" hidden="1">
      <c r="A845" t="s">
        <v>393</v>
      </c>
      <c r="B845" t="s">
        <v>182</v>
      </c>
      <c r="C845" t="s">
        <v>500</v>
      </c>
      <c r="D845" t="s">
        <v>164</v>
      </c>
    </row>
    <row r="846" spans="1:5" hidden="1">
      <c r="A846" t="s">
        <v>393</v>
      </c>
      <c r="B846" t="s">
        <v>123</v>
      </c>
      <c r="C846" t="s">
        <v>500</v>
      </c>
      <c r="D846" t="s">
        <v>164</v>
      </c>
    </row>
    <row r="847" spans="1:5" hidden="1">
      <c r="A847" t="s">
        <v>393</v>
      </c>
      <c r="B847" t="s">
        <v>124</v>
      </c>
      <c r="C847" t="s">
        <v>500</v>
      </c>
      <c r="D847" t="s">
        <v>164</v>
      </c>
    </row>
    <row r="848" spans="1:5">
      <c r="A848" t="s">
        <v>393</v>
      </c>
      <c r="B848" t="s">
        <v>182</v>
      </c>
      <c r="C848" t="s">
        <v>176</v>
      </c>
      <c r="D848" t="s">
        <v>162</v>
      </c>
      <c r="E848">
        <v>0.60140212593628417</v>
      </c>
    </row>
    <row r="849" spans="1:5">
      <c r="A849" t="s">
        <v>393</v>
      </c>
      <c r="B849" t="s">
        <v>182</v>
      </c>
      <c r="C849" t="s">
        <v>177</v>
      </c>
      <c r="D849" t="s">
        <v>162</v>
      </c>
      <c r="E849">
        <v>0.77536364116800283</v>
      </c>
    </row>
    <row r="850" spans="1:5" hidden="1">
      <c r="A850" t="s">
        <v>393</v>
      </c>
      <c r="B850" t="s">
        <v>123</v>
      </c>
      <c r="C850" t="s">
        <v>176</v>
      </c>
      <c r="D850" t="s">
        <v>162</v>
      </c>
    </row>
    <row r="851" spans="1:5" hidden="1">
      <c r="A851" t="s">
        <v>393</v>
      </c>
      <c r="B851" t="s">
        <v>123</v>
      </c>
      <c r="C851" t="s">
        <v>177</v>
      </c>
      <c r="D851" t="s">
        <v>162</v>
      </c>
    </row>
    <row r="852" spans="1:5" hidden="1">
      <c r="A852" t="s">
        <v>393</v>
      </c>
      <c r="B852" t="s">
        <v>124</v>
      </c>
      <c r="C852" t="s">
        <v>176</v>
      </c>
      <c r="D852" t="s">
        <v>162</v>
      </c>
    </row>
    <row r="853" spans="1:5" hidden="1">
      <c r="A853" t="s">
        <v>393</v>
      </c>
      <c r="B853" t="s">
        <v>124</v>
      </c>
      <c r="C853" t="s">
        <v>177</v>
      </c>
      <c r="D853" t="s">
        <v>162</v>
      </c>
    </row>
    <row r="854" spans="1:5" hidden="1">
      <c r="A854" t="s">
        <v>393</v>
      </c>
      <c r="B854" t="s">
        <v>182</v>
      </c>
      <c r="C854" t="s">
        <v>500</v>
      </c>
      <c r="D854" t="s">
        <v>162</v>
      </c>
    </row>
    <row r="855" spans="1:5" hidden="1">
      <c r="A855" t="s">
        <v>393</v>
      </c>
      <c r="B855" t="s">
        <v>123</v>
      </c>
      <c r="C855" t="s">
        <v>500</v>
      </c>
      <c r="D855" t="s">
        <v>162</v>
      </c>
    </row>
    <row r="856" spans="1:5" hidden="1">
      <c r="A856" t="s">
        <v>393</v>
      </c>
      <c r="B856" t="s">
        <v>124</v>
      </c>
      <c r="C856" t="s">
        <v>500</v>
      </c>
      <c r="D856" t="s">
        <v>162</v>
      </c>
    </row>
    <row r="857" spans="1:5">
      <c r="A857" t="s">
        <v>393</v>
      </c>
      <c r="B857" t="s">
        <v>182</v>
      </c>
      <c r="C857" t="s">
        <v>176</v>
      </c>
      <c r="D857" t="s">
        <v>163</v>
      </c>
      <c r="E857">
        <v>0.60140212593628417</v>
      </c>
    </row>
    <row r="858" spans="1:5">
      <c r="A858" t="s">
        <v>393</v>
      </c>
      <c r="B858" t="s">
        <v>182</v>
      </c>
      <c r="C858" t="s">
        <v>177</v>
      </c>
      <c r="D858" t="s">
        <v>163</v>
      </c>
      <c r="E858">
        <v>1.6903835714567657</v>
      </c>
    </row>
    <row r="859" spans="1:5" hidden="1">
      <c r="A859" t="s">
        <v>393</v>
      </c>
      <c r="B859" t="s">
        <v>123</v>
      </c>
      <c r="C859" t="s">
        <v>176</v>
      </c>
      <c r="D859" t="s">
        <v>163</v>
      </c>
    </row>
    <row r="860" spans="1:5" hidden="1">
      <c r="A860" t="s">
        <v>393</v>
      </c>
      <c r="B860" t="s">
        <v>123</v>
      </c>
      <c r="C860" t="s">
        <v>177</v>
      </c>
      <c r="D860" t="s">
        <v>163</v>
      </c>
    </row>
    <row r="861" spans="1:5" hidden="1">
      <c r="A861" t="s">
        <v>393</v>
      </c>
      <c r="B861" t="s">
        <v>124</v>
      </c>
      <c r="C861" t="s">
        <v>176</v>
      </c>
      <c r="D861" t="s">
        <v>163</v>
      </c>
    </row>
    <row r="862" spans="1:5" hidden="1">
      <c r="A862" t="s">
        <v>393</v>
      </c>
      <c r="B862" t="s">
        <v>124</v>
      </c>
      <c r="C862" t="s">
        <v>177</v>
      </c>
      <c r="D862" t="s">
        <v>163</v>
      </c>
    </row>
    <row r="863" spans="1:5" hidden="1">
      <c r="A863" t="s">
        <v>393</v>
      </c>
      <c r="B863" t="s">
        <v>182</v>
      </c>
      <c r="C863" t="s">
        <v>500</v>
      </c>
      <c r="D863" t="s">
        <v>163</v>
      </c>
    </row>
    <row r="864" spans="1:5" hidden="1">
      <c r="A864" t="s">
        <v>393</v>
      </c>
      <c r="B864" t="s">
        <v>123</v>
      </c>
      <c r="C864" t="s">
        <v>500</v>
      </c>
      <c r="D864" t="s">
        <v>163</v>
      </c>
    </row>
    <row r="865" spans="1:5" hidden="1">
      <c r="A865" t="s">
        <v>393</v>
      </c>
      <c r="B865" t="s">
        <v>124</v>
      </c>
      <c r="C865" t="s">
        <v>500</v>
      </c>
      <c r="D865" t="s">
        <v>163</v>
      </c>
    </row>
    <row r="866" spans="1:5">
      <c r="A866" t="s">
        <v>393</v>
      </c>
      <c r="B866" t="s">
        <v>182</v>
      </c>
      <c r="C866" t="s">
        <v>176</v>
      </c>
      <c r="D866" t="s">
        <v>131</v>
      </c>
      <c r="E866">
        <v>0</v>
      </c>
    </row>
    <row r="867" spans="1:5">
      <c r="A867" t="s">
        <v>393</v>
      </c>
      <c r="B867" t="s">
        <v>182</v>
      </c>
      <c r="C867" t="s">
        <v>177</v>
      </c>
      <c r="D867" t="s">
        <v>131</v>
      </c>
      <c r="E867">
        <v>0</v>
      </c>
    </row>
    <row r="868" spans="1:5" hidden="1">
      <c r="A868" t="s">
        <v>393</v>
      </c>
      <c r="B868" t="s">
        <v>123</v>
      </c>
      <c r="C868" t="s">
        <v>176</v>
      </c>
      <c r="D868" t="s">
        <v>131</v>
      </c>
    </row>
    <row r="869" spans="1:5" hidden="1">
      <c r="A869" t="s">
        <v>393</v>
      </c>
      <c r="B869" t="s">
        <v>123</v>
      </c>
      <c r="C869" t="s">
        <v>177</v>
      </c>
      <c r="D869" t="s">
        <v>131</v>
      </c>
    </row>
    <row r="870" spans="1:5" hidden="1">
      <c r="A870" t="s">
        <v>393</v>
      </c>
      <c r="B870" t="s">
        <v>124</v>
      </c>
      <c r="C870" t="s">
        <v>176</v>
      </c>
      <c r="D870" t="s">
        <v>131</v>
      </c>
    </row>
    <row r="871" spans="1:5" hidden="1">
      <c r="A871" t="s">
        <v>393</v>
      </c>
      <c r="B871" t="s">
        <v>124</v>
      </c>
      <c r="C871" t="s">
        <v>177</v>
      </c>
      <c r="D871" t="s">
        <v>131</v>
      </c>
    </row>
    <row r="872" spans="1:5" hidden="1">
      <c r="A872" t="s">
        <v>393</v>
      </c>
      <c r="B872" t="s">
        <v>182</v>
      </c>
      <c r="C872" t="s">
        <v>500</v>
      </c>
      <c r="D872" t="s">
        <v>131</v>
      </c>
    </row>
    <row r="873" spans="1:5" hidden="1">
      <c r="A873" t="s">
        <v>393</v>
      </c>
      <c r="B873" t="s">
        <v>123</v>
      </c>
      <c r="C873" t="s">
        <v>500</v>
      </c>
      <c r="D873" t="s">
        <v>131</v>
      </c>
    </row>
    <row r="874" spans="1:5" hidden="1">
      <c r="A874" t="s">
        <v>393</v>
      </c>
      <c r="B874" t="s">
        <v>124</v>
      </c>
      <c r="C874" t="s">
        <v>500</v>
      </c>
      <c r="D874" t="s">
        <v>131</v>
      </c>
    </row>
    <row r="875" spans="1:5">
      <c r="A875" t="s">
        <v>393</v>
      </c>
      <c r="B875" t="s">
        <v>182</v>
      </c>
      <c r="C875" t="s">
        <v>176</v>
      </c>
      <c r="D875" t="s">
        <v>186</v>
      </c>
      <c r="E875">
        <v>0.56673280875917131</v>
      </c>
    </row>
    <row r="876" spans="1:5">
      <c r="A876" t="s">
        <v>393</v>
      </c>
      <c r="B876" t="s">
        <v>182</v>
      </c>
      <c r="C876" t="s">
        <v>177</v>
      </c>
      <c r="D876" t="s">
        <v>186</v>
      </c>
      <c r="E876">
        <v>4.0597744136824465</v>
      </c>
    </row>
    <row r="877" spans="1:5" hidden="1">
      <c r="A877" t="s">
        <v>393</v>
      </c>
      <c r="B877" t="s">
        <v>123</v>
      </c>
      <c r="C877" t="s">
        <v>176</v>
      </c>
      <c r="D877" t="s">
        <v>186</v>
      </c>
    </row>
    <row r="878" spans="1:5" hidden="1">
      <c r="A878" t="s">
        <v>393</v>
      </c>
      <c r="B878" t="s">
        <v>123</v>
      </c>
      <c r="C878" t="s">
        <v>177</v>
      </c>
      <c r="D878" t="s">
        <v>186</v>
      </c>
    </row>
    <row r="879" spans="1:5" hidden="1">
      <c r="A879" t="s">
        <v>393</v>
      </c>
      <c r="B879" t="s">
        <v>124</v>
      </c>
      <c r="C879" t="s">
        <v>176</v>
      </c>
      <c r="D879" t="s">
        <v>186</v>
      </c>
    </row>
    <row r="880" spans="1:5" hidden="1">
      <c r="A880" t="s">
        <v>393</v>
      </c>
      <c r="B880" t="s">
        <v>124</v>
      </c>
      <c r="C880" t="s">
        <v>177</v>
      </c>
      <c r="D880" t="s">
        <v>186</v>
      </c>
    </row>
    <row r="881" spans="1:5" hidden="1">
      <c r="A881" t="s">
        <v>393</v>
      </c>
      <c r="B881" t="s">
        <v>182</v>
      </c>
      <c r="C881" t="s">
        <v>500</v>
      </c>
      <c r="D881" t="s">
        <v>186</v>
      </c>
    </row>
    <row r="882" spans="1:5" hidden="1">
      <c r="A882" t="s">
        <v>393</v>
      </c>
      <c r="B882" t="s">
        <v>123</v>
      </c>
      <c r="C882" t="s">
        <v>500</v>
      </c>
      <c r="D882" t="s">
        <v>186</v>
      </c>
    </row>
    <row r="883" spans="1:5" hidden="1">
      <c r="A883" t="s">
        <v>393</v>
      </c>
      <c r="B883" t="s">
        <v>124</v>
      </c>
      <c r="C883" t="s">
        <v>500</v>
      </c>
      <c r="D883" t="s">
        <v>186</v>
      </c>
    </row>
    <row r="884" spans="1:5">
      <c r="A884" t="s">
        <v>393</v>
      </c>
      <c r="B884" t="s">
        <v>182</v>
      </c>
      <c r="C884" t="s">
        <v>176</v>
      </c>
      <c r="D884" t="s">
        <v>133</v>
      </c>
      <c r="E884">
        <v>1.5212242495114987</v>
      </c>
    </row>
    <row r="885" spans="1:5">
      <c r="A885" t="s">
        <v>393</v>
      </c>
      <c r="B885" t="s">
        <v>182</v>
      </c>
      <c r="C885" t="s">
        <v>177</v>
      </c>
      <c r="D885" t="s">
        <v>133</v>
      </c>
      <c r="E885">
        <v>2.2486302345207028</v>
      </c>
    </row>
    <row r="886" spans="1:5" hidden="1">
      <c r="A886" t="s">
        <v>393</v>
      </c>
      <c r="B886" t="s">
        <v>123</v>
      </c>
      <c r="C886" t="s">
        <v>176</v>
      </c>
      <c r="D886" t="s">
        <v>133</v>
      </c>
    </row>
    <row r="887" spans="1:5" hidden="1">
      <c r="A887" t="s">
        <v>393</v>
      </c>
      <c r="B887" t="s">
        <v>123</v>
      </c>
      <c r="C887" t="s">
        <v>177</v>
      </c>
      <c r="D887" t="s">
        <v>133</v>
      </c>
    </row>
    <row r="888" spans="1:5" hidden="1">
      <c r="A888" t="s">
        <v>393</v>
      </c>
      <c r="B888" t="s">
        <v>124</v>
      </c>
      <c r="C888" t="s">
        <v>176</v>
      </c>
      <c r="D888" t="s">
        <v>133</v>
      </c>
    </row>
    <row r="889" spans="1:5" hidden="1">
      <c r="A889" t="s">
        <v>393</v>
      </c>
      <c r="B889" t="s">
        <v>124</v>
      </c>
      <c r="C889" t="s">
        <v>177</v>
      </c>
      <c r="D889" t="s">
        <v>133</v>
      </c>
    </row>
    <row r="890" spans="1:5" hidden="1">
      <c r="A890" t="s">
        <v>393</v>
      </c>
      <c r="B890" t="s">
        <v>182</v>
      </c>
      <c r="C890" t="s">
        <v>500</v>
      </c>
      <c r="D890" t="s">
        <v>133</v>
      </c>
    </row>
    <row r="891" spans="1:5" hidden="1">
      <c r="A891" t="s">
        <v>393</v>
      </c>
      <c r="B891" t="s">
        <v>123</v>
      </c>
      <c r="C891" t="s">
        <v>500</v>
      </c>
      <c r="D891" t="s">
        <v>133</v>
      </c>
    </row>
    <row r="892" spans="1:5" hidden="1">
      <c r="A892" t="s">
        <v>393</v>
      </c>
      <c r="B892" t="s">
        <v>124</v>
      </c>
      <c r="C892" t="s">
        <v>500</v>
      </c>
      <c r="D892" t="s">
        <v>133</v>
      </c>
    </row>
    <row r="893" spans="1:5">
      <c r="A893" t="s">
        <v>393</v>
      </c>
      <c r="B893" t="s">
        <v>182</v>
      </c>
      <c r="C893" t="s">
        <v>176</v>
      </c>
      <c r="D893" t="s">
        <v>134</v>
      </c>
      <c r="E893">
        <v>0.37036266514067312</v>
      </c>
    </row>
    <row r="894" spans="1:5">
      <c r="A894" t="s">
        <v>393</v>
      </c>
      <c r="B894" t="s">
        <v>182</v>
      </c>
      <c r="C894" t="s">
        <v>177</v>
      </c>
      <c r="D894" t="s">
        <v>134</v>
      </c>
      <c r="E894">
        <v>2.6884340691335131</v>
      </c>
    </row>
    <row r="895" spans="1:5" hidden="1">
      <c r="A895" t="s">
        <v>393</v>
      </c>
      <c r="B895" t="s">
        <v>123</v>
      </c>
      <c r="C895" t="s">
        <v>176</v>
      </c>
      <c r="D895" t="s">
        <v>134</v>
      </c>
    </row>
    <row r="896" spans="1:5" hidden="1">
      <c r="A896" t="s">
        <v>393</v>
      </c>
      <c r="B896" t="s">
        <v>123</v>
      </c>
      <c r="C896" t="s">
        <v>177</v>
      </c>
      <c r="D896" t="s">
        <v>134</v>
      </c>
    </row>
    <row r="897" spans="1:5" hidden="1">
      <c r="A897" t="s">
        <v>393</v>
      </c>
      <c r="B897" t="s">
        <v>124</v>
      </c>
      <c r="C897" t="s">
        <v>176</v>
      </c>
      <c r="D897" t="s">
        <v>134</v>
      </c>
    </row>
    <row r="898" spans="1:5" hidden="1">
      <c r="A898" t="s">
        <v>393</v>
      </c>
      <c r="B898" t="s">
        <v>124</v>
      </c>
      <c r="C898" t="s">
        <v>177</v>
      </c>
      <c r="D898" t="s">
        <v>134</v>
      </c>
    </row>
    <row r="899" spans="1:5" hidden="1">
      <c r="A899" t="s">
        <v>393</v>
      </c>
      <c r="B899" t="s">
        <v>182</v>
      </c>
      <c r="C899" t="s">
        <v>500</v>
      </c>
      <c r="D899" t="s">
        <v>134</v>
      </c>
    </row>
    <row r="900" spans="1:5" hidden="1">
      <c r="A900" t="s">
        <v>393</v>
      </c>
      <c r="B900" t="s">
        <v>123</v>
      </c>
      <c r="C900" t="s">
        <v>500</v>
      </c>
      <c r="D900" t="s">
        <v>134</v>
      </c>
    </row>
    <row r="901" spans="1:5" hidden="1">
      <c r="A901" t="s">
        <v>393</v>
      </c>
      <c r="B901" t="s">
        <v>124</v>
      </c>
      <c r="C901" t="s">
        <v>500</v>
      </c>
      <c r="D901" t="s">
        <v>134</v>
      </c>
    </row>
    <row r="902" spans="1:5">
      <c r="A902" t="s">
        <v>393</v>
      </c>
      <c r="B902" t="s">
        <v>182</v>
      </c>
      <c r="C902" t="s">
        <v>176</v>
      </c>
      <c r="D902" t="s">
        <v>135</v>
      </c>
      <c r="E902">
        <v>0.59655585457372473</v>
      </c>
    </row>
    <row r="903" spans="1:5">
      <c r="A903" t="s">
        <v>393</v>
      </c>
      <c r="B903" t="s">
        <v>182</v>
      </c>
      <c r="C903" t="s">
        <v>177</v>
      </c>
      <c r="D903" t="s">
        <v>135</v>
      </c>
      <c r="E903">
        <v>1.4838827687963194</v>
      </c>
    </row>
    <row r="904" spans="1:5" hidden="1">
      <c r="A904" t="s">
        <v>393</v>
      </c>
      <c r="B904" t="s">
        <v>123</v>
      </c>
      <c r="C904" t="s">
        <v>176</v>
      </c>
      <c r="D904" t="s">
        <v>135</v>
      </c>
    </row>
    <row r="905" spans="1:5" hidden="1">
      <c r="A905" t="s">
        <v>393</v>
      </c>
      <c r="B905" t="s">
        <v>123</v>
      </c>
      <c r="C905" t="s">
        <v>177</v>
      </c>
      <c r="D905" t="s">
        <v>135</v>
      </c>
    </row>
    <row r="906" spans="1:5" hidden="1">
      <c r="A906" t="s">
        <v>393</v>
      </c>
      <c r="B906" t="s">
        <v>124</v>
      </c>
      <c r="C906" t="s">
        <v>176</v>
      </c>
      <c r="D906" t="s">
        <v>135</v>
      </c>
    </row>
    <row r="907" spans="1:5" hidden="1">
      <c r="A907" t="s">
        <v>393</v>
      </c>
      <c r="B907" t="s">
        <v>124</v>
      </c>
      <c r="C907" t="s">
        <v>177</v>
      </c>
      <c r="D907" t="s">
        <v>135</v>
      </c>
    </row>
    <row r="908" spans="1:5" hidden="1">
      <c r="A908" t="s">
        <v>393</v>
      </c>
      <c r="B908" t="s">
        <v>182</v>
      </c>
      <c r="C908" t="s">
        <v>500</v>
      </c>
      <c r="D908" t="s">
        <v>135</v>
      </c>
    </row>
    <row r="909" spans="1:5" hidden="1">
      <c r="A909" t="s">
        <v>393</v>
      </c>
      <c r="B909" t="s">
        <v>123</v>
      </c>
      <c r="C909" t="s">
        <v>500</v>
      </c>
      <c r="D909" t="s">
        <v>135</v>
      </c>
    </row>
    <row r="910" spans="1:5" hidden="1">
      <c r="A910" t="s">
        <v>393</v>
      </c>
      <c r="B910" t="s">
        <v>124</v>
      </c>
      <c r="C910" t="s">
        <v>500</v>
      </c>
      <c r="D910" t="s">
        <v>135</v>
      </c>
    </row>
    <row r="911" spans="1:5">
      <c r="A911" t="s">
        <v>393</v>
      </c>
      <c r="B911" t="s">
        <v>182</v>
      </c>
      <c r="C911" t="s">
        <v>176</v>
      </c>
      <c r="D911" t="s">
        <v>136</v>
      </c>
      <c r="E911">
        <v>0.47369824216398526</v>
      </c>
    </row>
    <row r="912" spans="1:5">
      <c r="A912" t="s">
        <v>393</v>
      </c>
      <c r="B912" t="s">
        <v>182</v>
      </c>
      <c r="C912" t="s">
        <v>177</v>
      </c>
      <c r="D912" t="s">
        <v>136</v>
      </c>
      <c r="E912">
        <v>2.1072079237225343</v>
      </c>
    </row>
    <row r="913" spans="1:5" hidden="1">
      <c r="A913" t="s">
        <v>393</v>
      </c>
      <c r="B913" t="s">
        <v>123</v>
      </c>
      <c r="C913" t="s">
        <v>176</v>
      </c>
      <c r="D913" t="s">
        <v>136</v>
      </c>
    </row>
    <row r="914" spans="1:5" hidden="1">
      <c r="A914" t="s">
        <v>393</v>
      </c>
      <c r="B914" t="s">
        <v>123</v>
      </c>
      <c r="C914" t="s">
        <v>177</v>
      </c>
      <c r="D914" t="s">
        <v>136</v>
      </c>
    </row>
    <row r="915" spans="1:5" hidden="1">
      <c r="A915" t="s">
        <v>393</v>
      </c>
      <c r="B915" t="s">
        <v>124</v>
      </c>
      <c r="C915" t="s">
        <v>176</v>
      </c>
      <c r="D915" t="s">
        <v>136</v>
      </c>
    </row>
    <row r="916" spans="1:5" hidden="1">
      <c r="A916" t="s">
        <v>393</v>
      </c>
      <c r="B916" t="s">
        <v>124</v>
      </c>
      <c r="C916" t="s">
        <v>177</v>
      </c>
      <c r="D916" t="s">
        <v>136</v>
      </c>
    </row>
    <row r="917" spans="1:5" hidden="1">
      <c r="A917" t="s">
        <v>393</v>
      </c>
      <c r="B917" t="s">
        <v>182</v>
      </c>
      <c r="C917" t="s">
        <v>500</v>
      </c>
      <c r="D917" t="s">
        <v>136</v>
      </c>
    </row>
    <row r="918" spans="1:5" hidden="1">
      <c r="A918" t="s">
        <v>393</v>
      </c>
      <c r="B918" t="s">
        <v>123</v>
      </c>
      <c r="C918" t="s">
        <v>500</v>
      </c>
      <c r="D918" t="s">
        <v>136</v>
      </c>
    </row>
    <row r="919" spans="1:5" hidden="1">
      <c r="A919" t="s">
        <v>393</v>
      </c>
      <c r="B919" t="s">
        <v>124</v>
      </c>
      <c r="C919" t="s">
        <v>500</v>
      </c>
      <c r="D919" t="s">
        <v>136</v>
      </c>
    </row>
    <row r="920" spans="1:5">
      <c r="A920" t="s">
        <v>393</v>
      </c>
      <c r="B920" t="s">
        <v>182</v>
      </c>
      <c r="C920" t="s">
        <v>176</v>
      </c>
      <c r="D920" t="s">
        <v>137</v>
      </c>
      <c r="E920">
        <v>0.58618209166440194</v>
      </c>
    </row>
    <row r="921" spans="1:5">
      <c r="A921" t="s">
        <v>393</v>
      </c>
      <c r="B921" t="s">
        <v>182</v>
      </c>
      <c r="C921" t="s">
        <v>177</v>
      </c>
      <c r="D921" t="s">
        <v>137</v>
      </c>
      <c r="E921">
        <v>1.7340600329253109</v>
      </c>
    </row>
    <row r="922" spans="1:5" hidden="1">
      <c r="A922" t="s">
        <v>393</v>
      </c>
      <c r="B922" t="s">
        <v>123</v>
      </c>
      <c r="C922" t="s">
        <v>176</v>
      </c>
      <c r="D922" t="s">
        <v>137</v>
      </c>
    </row>
    <row r="923" spans="1:5" hidden="1">
      <c r="A923" t="s">
        <v>393</v>
      </c>
      <c r="B923" t="s">
        <v>123</v>
      </c>
      <c r="C923" t="s">
        <v>177</v>
      </c>
      <c r="D923" t="s">
        <v>137</v>
      </c>
    </row>
    <row r="924" spans="1:5" hidden="1">
      <c r="A924" t="s">
        <v>393</v>
      </c>
      <c r="B924" t="s">
        <v>124</v>
      </c>
      <c r="C924" t="s">
        <v>176</v>
      </c>
      <c r="D924" t="s">
        <v>137</v>
      </c>
    </row>
    <row r="925" spans="1:5" hidden="1">
      <c r="A925" t="s">
        <v>393</v>
      </c>
      <c r="B925" t="s">
        <v>124</v>
      </c>
      <c r="C925" t="s">
        <v>177</v>
      </c>
      <c r="D925" t="s">
        <v>137</v>
      </c>
    </row>
    <row r="926" spans="1:5" hidden="1">
      <c r="A926" t="s">
        <v>393</v>
      </c>
      <c r="B926" t="s">
        <v>182</v>
      </c>
      <c r="C926" t="s">
        <v>500</v>
      </c>
      <c r="D926" t="s">
        <v>137</v>
      </c>
    </row>
    <row r="927" spans="1:5" hidden="1">
      <c r="A927" t="s">
        <v>393</v>
      </c>
      <c r="B927" t="s">
        <v>123</v>
      </c>
      <c r="C927" t="s">
        <v>500</v>
      </c>
      <c r="D927" t="s">
        <v>137</v>
      </c>
    </row>
    <row r="928" spans="1:5" hidden="1">
      <c r="A928" t="s">
        <v>393</v>
      </c>
      <c r="B928" t="s">
        <v>124</v>
      </c>
      <c r="C928" t="s">
        <v>500</v>
      </c>
      <c r="D928" t="s">
        <v>137</v>
      </c>
    </row>
    <row r="929" spans="1:5">
      <c r="A929" t="s">
        <v>393</v>
      </c>
      <c r="B929" t="s">
        <v>182</v>
      </c>
      <c r="C929" t="s">
        <v>176</v>
      </c>
      <c r="D929" t="s">
        <v>139</v>
      </c>
      <c r="E929">
        <v>0.89875934978692751</v>
      </c>
    </row>
    <row r="930" spans="1:5">
      <c r="A930" t="s">
        <v>393</v>
      </c>
      <c r="B930" t="s">
        <v>182</v>
      </c>
      <c r="C930" t="s">
        <v>177</v>
      </c>
      <c r="D930" t="s">
        <v>139</v>
      </c>
      <c r="E930">
        <v>5.044237084643429</v>
      </c>
    </row>
    <row r="931" spans="1:5" hidden="1">
      <c r="A931" t="s">
        <v>393</v>
      </c>
      <c r="B931" t="s">
        <v>123</v>
      </c>
      <c r="C931" t="s">
        <v>176</v>
      </c>
      <c r="D931" t="s">
        <v>139</v>
      </c>
    </row>
    <row r="932" spans="1:5" hidden="1">
      <c r="A932" t="s">
        <v>393</v>
      </c>
      <c r="B932" t="s">
        <v>123</v>
      </c>
      <c r="C932" t="s">
        <v>177</v>
      </c>
      <c r="D932" t="s">
        <v>139</v>
      </c>
    </row>
    <row r="933" spans="1:5" hidden="1">
      <c r="A933" t="s">
        <v>393</v>
      </c>
      <c r="B933" t="s">
        <v>124</v>
      </c>
      <c r="C933" t="s">
        <v>176</v>
      </c>
      <c r="D933" t="s">
        <v>139</v>
      </c>
    </row>
    <row r="934" spans="1:5" hidden="1">
      <c r="A934" t="s">
        <v>393</v>
      </c>
      <c r="B934" t="s">
        <v>124</v>
      </c>
      <c r="C934" t="s">
        <v>177</v>
      </c>
      <c r="D934" t="s">
        <v>139</v>
      </c>
    </row>
    <row r="935" spans="1:5" hidden="1">
      <c r="A935" t="s">
        <v>393</v>
      </c>
      <c r="B935" t="s">
        <v>182</v>
      </c>
      <c r="C935" t="s">
        <v>500</v>
      </c>
      <c r="D935" t="s">
        <v>139</v>
      </c>
    </row>
    <row r="936" spans="1:5" hidden="1">
      <c r="A936" t="s">
        <v>393</v>
      </c>
      <c r="B936" t="s">
        <v>123</v>
      </c>
      <c r="C936" t="s">
        <v>500</v>
      </c>
      <c r="D936" t="s">
        <v>139</v>
      </c>
    </row>
    <row r="937" spans="1:5" hidden="1">
      <c r="A937" t="s">
        <v>393</v>
      </c>
      <c r="B937" t="s">
        <v>124</v>
      </c>
      <c r="C937" t="s">
        <v>500</v>
      </c>
      <c r="D937" t="s">
        <v>139</v>
      </c>
    </row>
    <row r="938" spans="1:5">
      <c r="A938" t="s">
        <v>393</v>
      </c>
      <c r="B938" t="s">
        <v>182</v>
      </c>
      <c r="C938" t="s">
        <v>176</v>
      </c>
      <c r="D938" t="s">
        <v>147</v>
      </c>
      <c r="E938">
        <v>0.79394799617954781</v>
      </c>
    </row>
    <row r="939" spans="1:5">
      <c r="A939" t="s">
        <v>393</v>
      </c>
      <c r="B939" t="s">
        <v>182</v>
      </c>
      <c r="C939" t="s">
        <v>177</v>
      </c>
      <c r="D939" t="s">
        <v>147</v>
      </c>
      <c r="E939">
        <v>2.8181983145928839</v>
      </c>
    </row>
    <row r="940" spans="1:5" hidden="1">
      <c r="A940" t="s">
        <v>393</v>
      </c>
      <c r="B940" t="s">
        <v>123</v>
      </c>
      <c r="C940" t="s">
        <v>176</v>
      </c>
      <c r="D940" t="s">
        <v>147</v>
      </c>
    </row>
    <row r="941" spans="1:5" hidden="1">
      <c r="A941" t="s">
        <v>393</v>
      </c>
      <c r="B941" t="s">
        <v>123</v>
      </c>
      <c r="C941" t="s">
        <v>177</v>
      </c>
      <c r="D941" t="s">
        <v>147</v>
      </c>
    </row>
    <row r="942" spans="1:5" hidden="1">
      <c r="A942" t="s">
        <v>393</v>
      </c>
      <c r="B942" t="s">
        <v>124</v>
      </c>
      <c r="C942" t="s">
        <v>176</v>
      </c>
      <c r="D942" t="s">
        <v>147</v>
      </c>
    </row>
    <row r="943" spans="1:5" hidden="1">
      <c r="A943" t="s">
        <v>393</v>
      </c>
      <c r="B943" t="s">
        <v>124</v>
      </c>
      <c r="C943" t="s">
        <v>177</v>
      </c>
      <c r="D943" t="s">
        <v>147</v>
      </c>
    </row>
    <row r="944" spans="1:5" hidden="1">
      <c r="A944" t="s">
        <v>393</v>
      </c>
      <c r="B944" t="s">
        <v>182</v>
      </c>
      <c r="C944" t="s">
        <v>500</v>
      </c>
      <c r="D944" t="s">
        <v>147</v>
      </c>
    </row>
    <row r="945" spans="1:5" hidden="1">
      <c r="A945" t="s">
        <v>393</v>
      </c>
      <c r="B945" t="s">
        <v>123</v>
      </c>
      <c r="C945" t="s">
        <v>500</v>
      </c>
      <c r="D945" t="s">
        <v>147</v>
      </c>
    </row>
    <row r="946" spans="1:5" hidden="1">
      <c r="A946" t="s">
        <v>393</v>
      </c>
      <c r="B946" t="s">
        <v>124</v>
      </c>
      <c r="C946" t="s">
        <v>500</v>
      </c>
      <c r="D946" t="s">
        <v>147</v>
      </c>
    </row>
    <row r="947" spans="1:5">
      <c r="A947" t="s">
        <v>393</v>
      </c>
      <c r="B947" t="s">
        <v>182</v>
      </c>
      <c r="C947" t="s">
        <v>176</v>
      </c>
      <c r="D947" t="s">
        <v>148</v>
      </c>
      <c r="E947">
        <v>0.52363627076184693</v>
      </c>
    </row>
    <row r="948" spans="1:5">
      <c r="A948" t="s">
        <v>393</v>
      </c>
      <c r="B948" t="s">
        <v>182</v>
      </c>
      <c r="C948" t="s">
        <v>177</v>
      </c>
      <c r="D948" t="s">
        <v>148</v>
      </c>
      <c r="E948">
        <v>1.603681774616208</v>
      </c>
    </row>
    <row r="949" spans="1:5" hidden="1">
      <c r="A949" t="s">
        <v>393</v>
      </c>
      <c r="B949" t="s">
        <v>123</v>
      </c>
      <c r="C949" t="s">
        <v>176</v>
      </c>
      <c r="D949" t="s">
        <v>148</v>
      </c>
    </row>
    <row r="950" spans="1:5" hidden="1">
      <c r="A950" t="s">
        <v>393</v>
      </c>
      <c r="B950" t="s">
        <v>123</v>
      </c>
      <c r="C950" t="s">
        <v>177</v>
      </c>
      <c r="D950" t="s">
        <v>148</v>
      </c>
    </row>
    <row r="951" spans="1:5" hidden="1">
      <c r="A951" t="s">
        <v>393</v>
      </c>
      <c r="B951" t="s">
        <v>124</v>
      </c>
      <c r="C951" t="s">
        <v>176</v>
      </c>
      <c r="D951" t="s">
        <v>148</v>
      </c>
    </row>
    <row r="952" spans="1:5" hidden="1">
      <c r="A952" t="s">
        <v>393</v>
      </c>
      <c r="B952" t="s">
        <v>124</v>
      </c>
      <c r="C952" t="s">
        <v>177</v>
      </c>
      <c r="D952" t="s">
        <v>148</v>
      </c>
    </row>
    <row r="953" spans="1:5" hidden="1">
      <c r="A953" t="s">
        <v>393</v>
      </c>
      <c r="B953" t="s">
        <v>182</v>
      </c>
      <c r="C953" t="s">
        <v>500</v>
      </c>
      <c r="D953" t="s">
        <v>148</v>
      </c>
    </row>
    <row r="954" spans="1:5" hidden="1">
      <c r="A954" t="s">
        <v>393</v>
      </c>
      <c r="B954" t="s">
        <v>123</v>
      </c>
      <c r="C954" t="s">
        <v>500</v>
      </c>
      <c r="D954" t="s">
        <v>148</v>
      </c>
    </row>
    <row r="955" spans="1:5" hidden="1">
      <c r="A955" t="s">
        <v>393</v>
      </c>
      <c r="B955" t="s">
        <v>124</v>
      </c>
      <c r="C955" t="s">
        <v>500</v>
      </c>
      <c r="D955" t="s">
        <v>148</v>
      </c>
    </row>
    <row r="956" spans="1:5">
      <c r="A956" t="s">
        <v>393</v>
      </c>
      <c r="B956" t="s">
        <v>182</v>
      </c>
      <c r="C956" t="s">
        <v>176</v>
      </c>
      <c r="D956" t="s">
        <v>153</v>
      </c>
      <c r="E956">
        <v>1.1403432435862069</v>
      </c>
    </row>
    <row r="957" spans="1:5">
      <c r="A957" t="s">
        <v>393</v>
      </c>
      <c r="B957" t="s">
        <v>182</v>
      </c>
      <c r="C957" t="s">
        <v>177</v>
      </c>
      <c r="D957" t="s">
        <v>153</v>
      </c>
      <c r="E957">
        <v>3.1507544256926527</v>
      </c>
    </row>
    <row r="958" spans="1:5" hidden="1">
      <c r="A958" t="s">
        <v>393</v>
      </c>
      <c r="B958" t="s">
        <v>123</v>
      </c>
      <c r="C958" t="s">
        <v>176</v>
      </c>
      <c r="D958" t="s">
        <v>153</v>
      </c>
    </row>
    <row r="959" spans="1:5" hidden="1">
      <c r="A959" t="s">
        <v>393</v>
      </c>
      <c r="B959" t="s">
        <v>123</v>
      </c>
      <c r="C959" t="s">
        <v>177</v>
      </c>
      <c r="D959" t="s">
        <v>153</v>
      </c>
    </row>
    <row r="960" spans="1:5" hidden="1">
      <c r="A960" t="s">
        <v>393</v>
      </c>
      <c r="B960" t="s">
        <v>124</v>
      </c>
      <c r="C960" t="s">
        <v>176</v>
      </c>
      <c r="D960" t="s">
        <v>153</v>
      </c>
    </row>
    <row r="961" spans="1:5" hidden="1">
      <c r="A961" t="s">
        <v>393</v>
      </c>
      <c r="B961" t="s">
        <v>124</v>
      </c>
      <c r="C961" t="s">
        <v>177</v>
      </c>
      <c r="D961" t="s">
        <v>153</v>
      </c>
    </row>
    <row r="962" spans="1:5" hidden="1">
      <c r="A962" t="s">
        <v>393</v>
      </c>
      <c r="B962" t="s">
        <v>182</v>
      </c>
      <c r="C962" t="s">
        <v>500</v>
      </c>
      <c r="D962" t="s">
        <v>153</v>
      </c>
    </row>
    <row r="963" spans="1:5" hidden="1">
      <c r="A963" t="s">
        <v>393</v>
      </c>
      <c r="B963" t="s">
        <v>123</v>
      </c>
      <c r="C963" t="s">
        <v>500</v>
      </c>
      <c r="D963" t="s">
        <v>153</v>
      </c>
    </row>
    <row r="964" spans="1:5" hidden="1">
      <c r="A964" t="s">
        <v>393</v>
      </c>
      <c r="B964" t="s">
        <v>124</v>
      </c>
      <c r="C964" t="s">
        <v>500</v>
      </c>
      <c r="D964" t="s">
        <v>153</v>
      </c>
    </row>
    <row r="965" spans="1:5">
      <c r="A965" t="s">
        <v>393</v>
      </c>
      <c r="B965" t="s">
        <v>182</v>
      </c>
      <c r="C965" t="s">
        <v>176</v>
      </c>
      <c r="D965" t="s">
        <v>145</v>
      </c>
      <c r="E965">
        <v>0.68487610907737362</v>
      </c>
    </row>
    <row r="966" spans="1:5">
      <c r="A966" t="s">
        <v>393</v>
      </c>
      <c r="B966" t="s">
        <v>182</v>
      </c>
      <c r="C966" t="s">
        <v>177</v>
      </c>
      <c r="D966" t="s">
        <v>145</v>
      </c>
      <c r="E966">
        <v>3.7851703774241865</v>
      </c>
    </row>
    <row r="967" spans="1:5" hidden="1">
      <c r="A967" t="s">
        <v>393</v>
      </c>
      <c r="B967" t="s">
        <v>123</v>
      </c>
      <c r="C967" t="s">
        <v>176</v>
      </c>
      <c r="D967" t="s">
        <v>145</v>
      </c>
    </row>
    <row r="968" spans="1:5" hidden="1">
      <c r="A968" t="s">
        <v>393</v>
      </c>
      <c r="B968" t="s">
        <v>123</v>
      </c>
      <c r="C968" t="s">
        <v>177</v>
      </c>
      <c r="D968" t="s">
        <v>145</v>
      </c>
    </row>
    <row r="969" spans="1:5" hidden="1">
      <c r="A969" t="s">
        <v>393</v>
      </c>
      <c r="B969" t="s">
        <v>124</v>
      </c>
      <c r="C969" t="s">
        <v>176</v>
      </c>
      <c r="D969" t="s">
        <v>145</v>
      </c>
    </row>
    <row r="970" spans="1:5" hidden="1">
      <c r="A970" t="s">
        <v>393</v>
      </c>
      <c r="B970" t="s">
        <v>124</v>
      </c>
      <c r="C970" t="s">
        <v>177</v>
      </c>
      <c r="D970" t="s">
        <v>145</v>
      </c>
    </row>
    <row r="971" spans="1:5" hidden="1">
      <c r="A971" t="s">
        <v>393</v>
      </c>
      <c r="B971" t="s">
        <v>182</v>
      </c>
      <c r="C971" t="s">
        <v>500</v>
      </c>
      <c r="D971" t="s">
        <v>145</v>
      </c>
    </row>
    <row r="972" spans="1:5" hidden="1">
      <c r="A972" t="s">
        <v>393</v>
      </c>
      <c r="B972" t="s">
        <v>123</v>
      </c>
      <c r="C972" t="s">
        <v>500</v>
      </c>
      <c r="D972" t="s">
        <v>145</v>
      </c>
    </row>
    <row r="973" spans="1:5" hidden="1">
      <c r="A973" t="s">
        <v>393</v>
      </c>
      <c r="B973" t="s">
        <v>124</v>
      </c>
      <c r="C973" t="s">
        <v>500</v>
      </c>
      <c r="D973" t="s">
        <v>145</v>
      </c>
    </row>
    <row r="974" spans="1:5">
      <c r="A974" t="s">
        <v>393</v>
      </c>
      <c r="B974" t="s">
        <v>182</v>
      </c>
      <c r="C974" t="s">
        <v>176</v>
      </c>
      <c r="D974" t="s">
        <v>152</v>
      </c>
      <c r="E974">
        <v>0.14142709029542194</v>
      </c>
    </row>
    <row r="975" spans="1:5">
      <c r="A975" t="s">
        <v>393</v>
      </c>
      <c r="B975" t="s">
        <v>182</v>
      </c>
      <c r="C975" t="s">
        <v>177</v>
      </c>
      <c r="D975" t="s">
        <v>152</v>
      </c>
      <c r="E975">
        <v>2.4466978338874803</v>
      </c>
    </row>
    <row r="976" spans="1:5" hidden="1">
      <c r="A976" t="s">
        <v>393</v>
      </c>
      <c r="B976" t="s">
        <v>123</v>
      </c>
      <c r="C976" t="s">
        <v>176</v>
      </c>
      <c r="D976" t="s">
        <v>152</v>
      </c>
    </row>
    <row r="977" spans="1:5" hidden="1">
      <c r="A977" t="s">
        <v>393</v>
      </c>
      <c r="B977" t="s">
        <v>123</v>
      </c>
      <c r="C977" t="s">
        <v>177</v>
      </c>
      <c r="D977" t="s">
        <v>152</v>
      </c>
    </row>
    <row r="978" spans="1:5" hidden="1">
      <c r="A978" t="s">
        <v>393</v>
      </c>
      <c r="B978" t="s">
        <v>124</v>
      </c>
      <c r="C978" t="s">
        <v>176</v>
      </c>
      <c r="D978" t="s">
        <v>152</v>
      </c>
    </row>
    <row r="979" spans="1:5" hidden="1">
      <c r="A979" t="s">
        <v>393</v>
      </c>
      <c r="B979" t="s">
        <v>124</v>
      </c>
      <c r="C979" t="s">
        <v>177</v>
      </c>
      <c r="D979" t="s">
        <v>152</v>
      </c>
    </row>
    <row r="980" spans="1:5" hidden="1">
      <c r="A980" t="s">
        <v>393</v>
      </c>
      <c r="B980" t="s">
        <v>182</v>
      </c>
      <c r="C980" t="s">
        <v>500</v>
      </c>
      <c r="D980" t="s">
        <v>152</v>
      </c>
    </row>
    <row r="981" spans="1:5" hidden="1">
      <c r="A981" t="s">
        <v>393</v>
      </c>
      <c r="B981" t="s">
        <v>123</v>
      </c>
      <c r="C981" t="s">
        <v>500</v>
      </c>
      <c r="D981" t="s">
        <v>152</v>
      </c>
    </row>
    <row r="982" spans="1:5" hidden="1">
      <c r="A982" t="s">
        <v>393</v>
      </c>
      <c r="B982" t="s">
        <v>124</v>
      </c>
      <c r="C982" t="s">
        <v>500</v>
      </c>
      <c r="D982" t="s">
        <v>152</v>
      </c>
    </row>
    <row r="983" spans="1:5">
      <c r="A983" t="s">
        <v>393</v>
      </c>
      <c r="B983" t="s">
        <v>182</v>
      </c>
      <c r="C983" t="s">
        <v>176</v>
      </c>
      <c r="D983" t="s">
        <v>169</v>
      </c>
      <c r="E983">
        <v>0.44394330370630886</v>
      </c>
    </row>
    <row r="984" spans="1:5">
      <c r="A984" t="s">
        <v>393</v>
      </c>
      <c r="B984" t="s">
        <v>182</v>
      </c>
      <c r="C984" t="s">
        <v>177</v>
      </c>
      <c r="D984" t="s">
        <v>169</v>
      </c>
      <c r="E984">
        <v>2.8760774478125968</v>
      </c>
    </row>
    <row r="985" spans="1:5" hidden="1">
      <c r="A985" t="s">
        <v>393</v>
      </c>
      <c r="B985" t="s">
        <v>123</v>
      </c>
      <c r="C985" t="s">
        <v>176</v>
      </c>
      <c r="D985" t="s">
        <v>169</v>
      </c>
    </row>
    <row r="986" spans="1:5" hidden="1">
      <c r="A986" t="s">
        <v>393</v>
      </c>
      <c r="B986" t="s">
        <v>123</v>
      </c>
      <c r="C986" t="s">
        <v>177</v>
      </c>
      <c r="D986" t="s">
        <v>169</v>
      </c>
    </row>
    <row r="987" spans="1:5" hidden="1">
      <c r="A987" t="s">
        <v>393</v>
      </c>
      <c r="B987" t="s">
        <v>124</v>
      </c>
      <c r="C987" t="s">
        <v>176</v>
      </c>
      <c r="D987" t="s">
        <v>169</v>
      </c>
    </row>
    <row r="988" spans="1:5" hidden="1">
      <c r="A988" t="s">
        <v>393</v>
      </c>
      <c r="B988" t="s">
        <v>124</v>
      </c>
      <c r="C988" t="s">
        <v>177</v>
      </c>
      <c r="D988" t="s">
        <v>169</v>
      </c>
    </row>
    <row r="989" spans="1:5" hidden="1">
      <c r="A989" t="s">
        <v>393</v>
      </c>
      <c r="B989" t="s">
        <v>182</v>
      </c>
      <c r="C989" t="s">
        <v>500</v>
      </c>
      <c r="D989" t="s">
        <v>169</v>
      </c>
    </row>
    <row r="990" spans="1:5" hidden="1">
      <c r="A990" t="s">
        <v>393</v>
      </c>
      <c r="B990" t="s">
        <v>123</v>
      </c>
      <c r="C990" t="s">
        <v>500</v>
      </c>
      <c r="D990" t="s">
        <v>169</v>
      </c>
    </row>
    <row r="991" spans="1:5" hidden="1">
      <c r="A991" t="s">
        <v>393</v>
      </c>
      <c r="B991" t="s">
        <v>124</v>
      </c>
      <c r="C991" t="s">
        <v>500</v>
      </c>
      <c r="D991" t="s">
        <v>169</v>
      </c>
    </row>
    <row r="992" spans="1:5">
      <c r="A992" t="s">
        <v>393</v>
      </c>
      <c r="B992" t="s">
        <v>182</v>
      </c>
      <c r="C992" t="s">
        <v>176</v>
      </c>
      <c r="D992" t="s">
        <v>146</v>
      </c>
      <c r="E992">
        <v>0.66837900925749405</v>
      </c>
    </row>
    <row r="993" spans="1:5">
      <c r="A993" t="s">
        <v>393</v>
      </c>
      <c r="B993" t="s">
        <v>182</v>
      </c>
      <c r="C993" t="s">
        <v>177</v>
      </c>
      <c r="D993" t="s">
        <v>146</v>
      </c>
      <c r="E993">
        <v>2.3931518217125891</v>
      </c>
    </row>
    <row r="994" spans="1:5" hidden="1">
      <c r="A994" t="s">
        <v>393</v>
      </c>
      <c r="B994" t="s">
        <v>123</v>
      </c>
      <c r="C994" t="s">
        <v>176</v>
      </c>
      <c r="D994" t="s">
        <v>146</v>
      </c>
    </row>
    <row r="995" spans="1:5" hidden="1">
      <c r="A995" t="s">
        <v>393</v>
      </c>
      <c r="B995" t="s">
        <v>123</v>
      </c>
      <c r="C995" t="s">
        <v>177</v>
      </c>
      <c r="D995" t="s">
        <v>146</v>
      </c>
    </row>
    <row r="996" spans="1:5" hidden="1">
      <c r="A996" t="s">
        <v>393</v>
      </c>
      <c r="B996" t="s">
        <v>124</v>
      </c>
      <c r="C996" t="s">
        <v>176</v>
      </c>
      <c r="D996" t="s">
        <v>146</v>
      </c>
    </row>
    <row r="997" spans="1:5" hidden="1">
      <c r="A997" t="s">
        <v>393</v>
      </c>
      <c r="B997" t="s">
        <v>124</v>
      </c>
      <c r="C997" t="s">
        <v>177</v>
      </c>
      <c r="D997" t="s">
        <v>146</v>
      </c>
    </row>
    <row r="998" spans="1:5" hidden="1">
      <c r="A998" t="s">
        <v>393</v>
      </c>
      <c r="B998" t="s">
        <v>182</v>
      </c>
      <c r="C998" t="s">
        <v>500</v>
      </c>
      <c r="D998" t="s">
        <v>146</v>
      </c>
    </row>
    <row r="999" spans="1:5" hidden="1">
      <c r="A999" t="s">
        <v>393</v>
      </c>
      <c r="B999" t="s">
        <v>123</v>
      </c>
      <c r="C999" t="s">
        <v>500</v>
      </c>
      <c r="D999" t="s">
        <v>146</v>
      </c>
    </row>
    <row r="1000" spans="1:5" hidden="1">
      <c r="A1000" t="s">
        <v>393</v>
      </c>
      <c r="B1000" t="s">
        <v>124</v>
      </c>
      <c r="C1000" t="s">
        <v>500</v>
      </c>
      <c r="D1000" t="s">
        <v>146</v>
      </c>
    </row>
    <row r="1001" spans="1:5">
      <c r="A1001" t="s">
        <v>393</v>
      </c>
      <c r="B1001" t="s">
        <v>182</v>
      </c>
      <c r="C1001" t="s">
        <v>176</v>
      </c>
      <c r="D1001" t="s">
        <v>149</v>
      </c>
      <c r="E1001">
        <v>0.86908296094818172</v>
      </c>
    </row>
    <row r="1002" spans="1:5">
      <c r="A1002" t="s">
        <v>393</v>
      </c>
      <c r="B1002" t="s">
        <v>182</v>
      </c>
      <c r="C1002" t="s">
        <v>177</v>
      </c>
      <c r="D1002" t="s">
        <v>149</v>
      </c>
      <c r="E1002">
        <v>3.2939882474653421</v>
      </c>
    </row>
    <row r="1003" spans="1:5" hidden="1">
      <c r="A1003" t="s">
        <v>393</v>
      </c>
      <c r="B1003" t="s">
        <v>123</v>
      </c>
      <c r="C1003" t="s">
        <v>176</v>
      </c>
      <c r="D1003" t="s">
        <v>149</v>
      </c>
    </row>
    <row r="1004" spans="1:5" hidden="1">
      <c r="A1004" t="s">
        <v>393</v>
      </c>
      <c r="B1004" t="s">
        <v>123</v>
      </c>
      <c r="C1004" t="s">
        <v>177</v>
      </c>
      <c r="D1004" t="s">
        <v>149</v>
      </c>
    </row>
    <row r="1005" spans="1:5" hidden="1">
      <c r="A1005" t="s">
        <v>393</v>
      </c>
      <c r="B1005" t="s">
        <v>124</v>
      </c>
      <c r="C1005" t="s">
        <v>176</v>
      </c>
      <c r="D1005" t="s">
        <v>149</v>
      </c>
    </row>
    <row r="1006" spans="1:5" hidden="1">
      <c r="A1006" t="s">
        <v>393</v>
      </c>
      <c r="B1006" t="s">
        <v>124</v>
      </c>
      <c r="C1006" t="s">
        <v>177</v>
      </c>
      <c r="D1006" t="s">
        <v>149</v>
      </c>
    </row>
    <row r="1007" spans="1:5" hidden="1">
      <c r="A1007" t="s">
        <v>393</v>
      </c>
      <c r="B1007" t="s">
        <v>182</v>
      </c>
      <c r="C1007" t="s">
        <v>500</v>
      </c>
      <c r="D1007" t="s">
        <v>149</v>
      </c>
    </row>
    <row r="1008" spans="1:5" hidden="1">
      <c r="A1008" t="s">
        <v>393</v>
      </c>
      <c r="B1008" t="s">
        <v>123</v>
      </c>
      <c r="C1008" t="s">
        <v>500</v>
      </c>
      <c r="D1008" t="s">
        <v>149</v>
      </c>
    </row>
    <row r="1009" spans="1:5" hidden="1">
      <c r="A1009" t="s">
        <v>393</v>
      </c>
      <c r="B1009" t="s">
        <v>124</v>
      </c>
      <c r="C1009" t="s">
        <v>500</v>
      </c>
      <c r="D1009" t="s">
        <v>149</v>
      </c>
    </row>
    <row r="1010" spans="1:5">
      <c r="A1010" t="s">
        <v>393</v>
      </c>
      <c r="B1010" t="s">
        <v>182</v>
      </c>
      <c r="C1010" t="s">
        <v>176</v>
      </c>
      <c r="D1010" t="s">
        <v>150</v>
      </c>
      <c r="E1010">
        <v>1.113879027500323</v>
      </c>
    </row>
    <row r="1011" spans="1:5">
      <c r="A1011" t="s">
        <v>393</v>
      </c>
      <c r="B1011" t="s">
        <v>182</v>
      </c>
      <c r="C1011" t="s">
        <v>177</v>
      </c>
      <c r="D1011" t="s">
        <v>150</v>
      </c>
      <c r="E1011">
        <v>2.9384917615416977</v>
      </c>
    </row>
    <row r="1012" spans="1:5" hidden="1">
      <c r="A1012" t="s">
        <v>393</v>
      </c>
      <c r="B1012" t="s">
        <v>123</v>
      </c>
      <c r="C1012" t="s">
        <v>176</v>
      </c>
      <c r="D1012" t="s">
        <v>150</v>
      </c>
    </row>
    <row r="1013" spans="1:5" hidden="1">
      <c r="A1013" t="s">
        <v>393</v>
      </c>
      <c r="B1013" t="s">
        <v>123</v>
      </c>
      <c r="C1013" t="s">
        <v>177</v>
      </c>
      <c r="D1013" t="s">
        <v>150</v>
      </c>
    </row>
    <row r="1014" spans="1:5" hidden="1">
      <c r="A1014" t="s">
        <v>393</v>
      </c>
      <c r="B1014" t="s">
        <v>124</v>
      </c>
      <c r="C1014" t="s">
        <v>176</v>
      </c>
      <c r="D1014" t="s">
        <v>150</v>
      </c>
    </row>
    <row r="1015" spans="1:5" hidden="1">
      <c r="A1015" t="s">
        <v>393</v>
      </c>
      <c r="B1015" t="s">
        <v>124</v>
      </c>
      <c r="C1015" t="s">
        <v>177</v>
      </c>
      <c r="D1015" t="s">
        <v>150</v>
      </c>
    </row>
    <row r="1016" spans="1:5" hidden="1">
      <c r="A1016" t="s">
        <v>393</v>
      </c>
      <c r="B1016" t="s">
        <v>182</v>
      </c>
      <c r="C1016" t="s">
        <v>500</v>
      </c>
      <c r="D1016" t="s">
        <v>150</v>
      </c>
    </row>
    <row r="1017" spans="1:5" hidden="1">
      <c r="A1017" t="s">
        <v>393</v>
      </c>
      <c r="B1017" t="s">
        <v>123</v>
      </c>
      <c r="C1017" t="s">
        <v>500</v>
      </c>
      <c r="D1017" t="s">
        <v>150</v>
      </c>
    </row>
    <row r="1018" spans="1:5" hidden="1">
      <c r="A1018" t="s">
        <v>393</v>
      </c>
      <c r="B1018" t="s">
        <v>124</v>
      </c>
      <c r="C1018" t="s">
        <v>500</v>
      </c>
      <c r="D1018" t="s">
        <v>150</v>
      </c>
    </row>
    <row r="1019" spans="1:5">
      <c r="A1019" t="s">
        <v>393</v>
      </c>
      <c r="B1019" t="s">
        <v>182</v>
      </c>
      <c r="C1019" t="s">
        <v>176</v>
      </c>
      <c r="D1019" t="s">
        <v>151</v>
      </c>
      <c r="E1019">
        <v>0.69555137051283233</v>
      </c>
    </row>
    <row r="1020" spans="1:5">
      <c r="A1020" t="s">
        <v>393</v>
      </c>
      <c r="B1020" t="s">
        <v>182</v>
      </c>
      <c r="C1020" t="s">
        <v>177</v>
      </c>
      <c r="D1020" t="s">
        <v>151</v>
      </c>
      <c r="E1020">
        <v>1.9611834166080107</v>
      </c>
    </row>
    <row r="1021" spans="1:5" hidden="1">
      <c r="A1021" t="s">
        <v>393</v>
      </c>
      <c r="B1021" t="s">
        <v>123</v>
      </c>
      <c r="C1021" t="s">
        <v>176</v>
      </c>
      <c r="D1021" t="s">
        <v>151</v>
      </c>
    </row>
    <row r="1022" spans="1:5" hidden="1">
      <c r="A1022" t="s">
        <v>393</v>
      </c>
      <c r="B1022" t="s">
        <v>123</v>
      </c>
      <c r="C1022" t="s">
        <v>177</v>
      </c>
      <c r="D1022" t="s">
        <v>151</v>
      </c>
    </row>
    <row r="1023" spans="1:5" hidden="1">
      <c r="A1023" t="s">
        <v>393</v>
      </c>
      <c r="B1023" t="s">
        <v>124</v>
      </c>
      <c r="C1023" t="s">
        <v>176</v>
      </c>
      <c r="D1023" t="s">
        <v>151</v>
      </c>
    </row>
    <row r="1024" spans="1:5" hidden="1">
      <c r="A1024" t="s">
        <v>393</v>
      </c>
      <c r="B1024" t="s">
        <v>124</v>
      </c>
      <c r="C1024" t="s">
        <v>177</v>
      </c>
      <c r="D1024" t="s">
        <v>151</v>
      </c>
    </row>
    <row r="1025" spans="1:4" hidden="1">
      <c r="A1025" t="s">
        <v>393</v>
      </c>
      <c r="B1025" t="s">
        <v>182</v>
      </c>
      <c r="C1025" t="s">
        <v>500</v>
      </c>
      <c r="D1025" t="s">
        <v>151</v>
      </c>
    </row>
    <row r="1026" spans="1:4" hidden="1">
      <c r="A1026" t="s">
        <v>393</v>
      </c>
      <c r="B1026" t="s">
        <v>123</v>
      </c>
      <c r="C1026" t="s">
        <v>500</v>
      </c>
      <c r="D1026" t="s">
        <v>151</v>
      </c>
    </row>
    <row r="1027" spans="1:4" hidden="1">
      <c r="A1027" t="s">
        <v>393</v>
      </c>
      <c r="B1027" t="s">
        <v>124</v>
      </c>
      <c r="C1027" t="s">
        <v>500</v>
      </c>
      <c r="D1027" t="s">
        <v>151</v>
      </c>
    </row>
  </sheetData>
  <autoFilter ref="A1:E1027" xr:uid="{D7C5B977-068C-48B8-917C-89924BE8A272}">
    <filterColumn colId="4">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Cooper, Katie</cp:lastModifiedBy>
  <dcterms:created xsi:type="dcterms:W3CDTF">2017-11-20T12:38:59Z</dcterms:created>
  <dcterms:modified xsi:type="dcterms:W3CDTF">2020-02-10T16:31:18Z</dcterms:modified>
</cp:coreProperties>
</file>