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18592822-9C72-481A-93C8-EF9ABDC14B52}" xr6:coauthVersionLast="41" xr6:coauthVersionMax="41" xr10:uidLastSave="{00000000-0000-0000-0000-000000000000}"/>
  <bookViews>
    <workbookView xWindow="6900" yWindow="5232" windowWidth="13824" windowHeight="7152"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CSV!$A$1:$J$1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R5" i="4" l="1"/>
  <c r="AR6" i="4"/>
  <c r="AR7" i="4"/>
  <c r="AR8" i="4"/>
  <c r="AR9" i="4"/>
  <c r="AR10" i="4"/>
  <c r="AR11" i="4"/>
  <c r="AR12" i="4"/>
  <c r="AR13" i="4"/>
  <c r="AR14" i="4"/>
  <c r="AR15" i="4"/>
  <c r="AR16" i="4"/>
  <c r="AR17" i="4"/>
  <c r="AR18" i="4"/>
  <c r="AR19" i="4"/>
  <c r="AR20" i="4"/>
  <c r="AR21" i="4"/>
  <c r="AR22" i="4"/>
  <c r="AR23" i="4"/>
  <c r="AR24" i="4"/>
  <c r="AR25" i="4"/>
  <c r="AR26" i="4"/>
  <c r="AR27" i="4"/>
  <c r="AR28" i="4"/>
  <c r="AR29" i="4"/>
  <c r="AR30" i="4"/>
  <c r="AR31" i="4"/>
  <c r="AR32" i="4"/>
  <c r="AR4" i="4"/>
  <c r="AQ32" i="4" l="1"/>
  <c r="AP32" i="4"/>
  <c r="AO32" i="4"/>
  <c r="AN32" i="4"/>
  <c r="AM32" i="4"/>
  <c r="AQ31" i="4"/>
  <c r="AP31" i="4"/>
  <c r="AO31" i="4"/>
  <c r="AN31" i="4"/>
  <c r="AM31" i="4"/>
  <c r="AQ30" i="4"/>
  <c r="AP30" i="4"/>
  <c r="AO30" i="4"/>
  <c r="AN30" i="4"/>
  <c r="AM30" i="4"/>
  <c r="AQ29" i="4"/>
  <c r="AP29" i="4"/>
  <c r="AO29" i="4"/>
  <c r="AN29" i="4"/>
  <c r="AM29" i="4"/>
  <c r="AQ28" i="4"/>
  <c r="AP28" i="4"/>
  <c r="AO28" i="4"/>
  <c r="AN28" i="4"/>
  <c r="AM28" i="4"/>
  <c r="AQ27" i="4"/>
  <c r="AP27" i="4"/>
  <c r="AO27" i="4"/>
  <c r="AN27" i="4"/>
  <c r="AM27" i="4"/>
  <c r="AQ26" i="4"/>
  <c r="AP26" i="4"/>
  <c r="AO26" i="4"/>
  <c r="AN26" i="4"/>
  <c r="AM26" i="4"/>
  <c r="AQ25" i="4"/>
  <c r="AP25" i="4"/>
  <c r="AO25" i="4"/>
  <c r="AN25" i="4"/>
  <c r="AM25" i="4"/>
  <c r="AQ24" i="4"/>
  <c r="AP24" i="4"/>
  <c r="AO24" i="4"/>
  <c r="AN24" i="4"/>
  <c r="AM24" i="4"/>
  <c r="AQ23" i="4"/>
  <c r="AP23" i="4"/>
  <c r="AO23" i="4"/>
  <c r="AN23" i="4"/>
  <c r="AM23" i="4"/>
  <c r="AQ22" i="4"/>
  <c r="AP22" i="4"/>
  <c r="AO22" i="4"/>
  <c r="AN22" i="4"/>
  <c r="AM22" i="4"/>
  <c r="AQ21" i="4"/>
  <c r="AP21" i="4"/>
  <c r="AO21" i="4"/>
  <c r="AN21" i="4"/>
  <c r="AM21" i="4"/>
  <c r="AQ20" i="4"/>
  <c r="AP20" i="4"/>
  <c r="AO20" i="4"/>
  <c r="AN20" i="4"/>
  <c r="AM20" i="4"/>
  <c r="AL20" i="4"/>
  <c r="AK20" i="4"/>
  <c r="AJ20" i="4"/>
  <c r="AQ19" i="4"/>
  <c r="AP19" i="4"/>
  <c r="AO19" i="4"/>
  <c r="AN19" i="4"/>
  <c r="AM19" i="4"/>
  <c r="AL19" i="4"/>
  <c r="AK19" i="4"/>
  <c r="AJ19" i="4"/>
  <c r="AQ18" i="4"/>
  <c r="AP18" i="4"/>
  <c r="AO18" i="4"/>
  <c r="AN18" i="4"/>
  <c r="AM18" i="4"/>
  <c r="AL18" i="4"/>
  <c r="AK18" i="4"/>
  <c r="AJ18" i="4"/>
  <c r="AQ17" i="4"/>
  <c r="AP17" i="4"/>
  <c r="AO17" i="4"/>
  <c r="AN17" i="4"/>
  <c r="AM17" i="4"/>
  <c r="AL17" i="4"/>
  <c r="AK17" i="4"/>
  <c r="AJ17" i="4"/>
  <c r="AQ16" i="4"/>
  <c r="AP16" i="4"/>
  <c r="AO16" i="4"/>
  <c r="AN16" i="4"/>
  <c r="AM16" i="4"/>
  <c r="AL16" i="4"/>
  <c r="AK16" i="4"/>
  <c r="AJ16" i="4"/>
  <c r="AQ15" i="4"/>
  <c r="AP15" i="4"/>
  <c r="AO15" i="4"/>
  <c r="AN15" i="4"/>
  <c r="AM15" i="4"/>
  <c r="AL15" i="4"/>
  <c r="AK15" i="4"/>
  <c r="AJ15" i="4"/>
  <c r="AQ14" i="4"/>
  <c r="AP14" i="4"/>
  <c r="AO14" i="4"/>
  <c r="AN14" i="4"/>
  <c r="AM14" i="4"/>
  <c r="AL14" i="4"/>
  <c r="AK14" i="4"/>
  <c r="AJ14" i="4"/>
  <c r="AQ13" i="4"/>
  <c r="AP13" i="4"/>
  <c r="AO13" i="4"/>
  <c r="AN13" i="4"/>
  <c r="AM13" i="4"/>
  <c r="AL13" i="4"/>
  <c r="AK13" i="4"/>
  <c r="AJ13" i="4"/>
  <c r="AQ12" i="4"/>
  <c r="AP12" i="4"/>
  <c r="AO12" i="4"/>
  <c r="AN12" i="4"/>
  <c r="AM12" i="4"/>
  <c r="AL12" i="4"/>
  <c r="AK12" i="4"/>
  <c r="AJ12" i="4"/>
  <c r="AQ11" i="4"/>
  <c r="AP11" i="4"/>
  <c r="AO11" i="4"/>
  <c r="AN11" i="4"/>
  <c r="AM11" i="4"/>
  <c r="AL11" i="4"/>
  <c r="AK11" i="4"/>
  <c r="AJ11" i="4"/>
  <c r="AQ10" i="4"/>
  <c r="AP10" i="4"/>
  <c r="AO10" i="4"/>
  <c r="AN10" i="4"/>
  <c r="AM10" i="4"/>
  <c r="AL10" i="4"/>
  <c r="AK10" i="4"/>
  <c r="AJ10" i="4"/>
  <c r="AQ9" i="4"/>
  <c r="AP9" i="4"/>
  <c r="AO9" i="4"/>
  <c r="AN9" i="4"/>
  <c r="AM9" i="4"/>
  <c r="AL9" i="4"/>
  <c r="AK9" i="4"/>
  <c r="AJ9" i="4"/>
  <c r="AQ8" i="4"/>
  <c r="AP8" i="4"/>
  <c r="AO8" i="4"/>
  <c r="AN8" i="4"/>
  <c r="AM8" i="4"/>
  <c r="AL8" i="4"/>
  <c r="AK8" i="4"/>
  <c r="AJ8" i="4"/>
  <c r="AQ7" i="4"/>
  <c r="AP7" i="4"/>
  <c r="AO7" i="4"/>
  <c r="AN7" i="4"/>
  <c r="AM7" i="4"/>
  <c r="AL7" i="4"/>
  <c r="AK7" i="4"/>
  <c r="AJ7" i="4"/>
  <c r="AQ6" i="4"/>
  <c r="AP6" i="4"/>
  <c r="AO6" i="4"/>
  <c r="AN6" i="4"/>
  <c r="AM6" i="4"/>
  <c r="AL6" i="4"/>
  <c r="AK6" i="4"/>
  <c r="AJ6" i="4"/>
  <c r="AQ5" i="4"/>
  <c r="AP5" i="4"/>
  <c r="AO5" i="4"/>
  <c r="AN5" i="4"/>
  <c r="AM5" i="4"/>
  <c r="AL5" i="4"/>
  <c r="AK5" i="4"/>
  <c r="AJ5" i="4"/>
  <c r="AQ4" i="4"/>
  <c r="AP4" i="4"/>
  <c r="AO4" i="4"/>
  <c r="AN4" i="4"/>
  <c r="AM4" i="4"/>
  <c r="AL4" i="4"/>
  <c r="AK4" i="4"/>
  <c r="AJ4" i="4"/>
  <c r="B6" i="1"/>
  <c r="B69"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<sst xmlns="http://schemas.openxmlformats.org/spreadsheetml/2006/main" count="2549" uniqueCount="383">
  <si>
    <t>Target</t>
  </si>
  <si>
    <t>3.6 By 2020, halve the number of global deaths and injuries from road traffic accidents</t>
  </si>
  <si>
    <t>Indicator code</t>
  </si>
  <si>
    <t>3.6.1</t>
  </si>
  <si>
    <t>Global indicator</t>
  </si>
  <si>
    <t>3.6.1 Death rate due to road traffic injuries</t>
  </si>
  <si>
    <t>Indicator available</t>
  </si>
  <si>
    <t>Death rate due to road traffic injuries</t>
  </si>
  <si>
    <t>Indicator available description</t>
  </si>
  <si>
    <t>Tier</t>
  </si>
  <si>
    <t>Custodian agency</t>
  </si>
  <si>
    <t>World Health Organisation (WHO)</t>
  </si>
  <si>
    <t>UN metadata link</t>
  </si>
  <si>
    <t>https://unstats.un.org/sdgs/metadata/files/Metadata-03-06-01.pdf</t>
  </si>
  <si>
    <t>UN metadata link text</t>
  </si>
  <si>
    <t>United Nations Sustainable Development Goals Metadata (PDF 213 KB)</t>
  </si>
  <si>
    <t>Geographical coverage</t>
  </si>
  <si>
    <t>United Kingdom</t>
  </si>
  <si>
    <t>Units of measure</t>
  </si>
  <si>
    <t>Definitions</t>
  </si>
  <si>
    <t>Calculations</t>
  </si>
  <si>
    <t>(Deaths / Population) * 100,000</t>
  </si>
  <si>
    <t>Other information</t>
  </si>
  <si>
    <t>Reporting status</t>
  </si>
  <si>
    <t>complete</t>
  </si>
  <si>
    <t>Non-statistical status</t>
  </si>
  <si>
    <t>N</t>
  </si>
  <si>
    <t>Footnote</t>
  </si>
  <si>
    <t>Graph type</t>
  </si>
  <si>
    <t>line</t>
  </si>
  <si>
    <t>Graph title</t>
  </si>
  <si>
    <t>Catch all text</t>
  </si>
  <si>
    <t>Use geocodes for mapping (Y/N)</t>
  </si>
  <si>
    <t>Indicator tags</t>
  </si>
  <si>
    <t>Population</t>
  </si>
  <si>
    <t>Proxy indicator (Y/N)</t>
  </si>
  <si>
    <t>Duplicate indicator codes</t>
  </si>
  <si>
    <t>Headline data start year</t>
  </si>
  <si>
    <t>Headline data end year</t>
  </si>
  <si>
    <t xml:space="preserve">Data represents calendar year (Y/N) </t>
  </si>
  <si>
    <t>Y</t>
  </si>
  <si>
    <t>Data acquired by...</t>
  </si>
  <si>
    <t>Christopher Norris</t>
  </si>
  <si>
    <t>Alys Cowdy</t>
  </si>
  <si>
    <t>Data QA'd by...</t>
  </si>
  <si>
    <t>David Cobbledick</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</si>
  <si>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</si>
  <si>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</si>
  <si>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</si>
  <si>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</si>
  <si>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</si>
  <si>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</si>
  <si>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</si>
  <si>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</si>
  <si>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</si>
  <si>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</si>
  <si>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</si>
  <si>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</si>
  <si>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</si>
  <si>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</si>
  <si>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</si>
  <si>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</si>
  <si>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</si>
  <si>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</si>
  <si>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</si>
  <si>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</si>
  <si>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roadacc.stats@dft.gsi.gov.uk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</si>
  <si>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</si>
  <si>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</si>
  <si>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</si>
  <si>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</si>
  <si>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</si>
  <si>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</si>
  <si>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</si>
  <si>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</si>
  <si>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</si>
  <si>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</si>
  <si>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</si>
  <si>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</si>
  <si>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</si>
  <si>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</si>
  <si>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</si>
  <si>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</si>
  <si>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</si>
  <si>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</si>
  <si>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</si>
  <si>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</si>
  <si>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</si>
  <si>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</si>
  <si>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</si>
  <si>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</si>
  <si>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</si>
  <si>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</si>
  <si>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</si>
  <si>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</si>
  <si>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</si>
  <si>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</si>
  <si>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</si>
  <si>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</si>
  <si>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</si>
  <si>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</si>
  <si>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</si>
  <si>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</si>
  <si>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</si>
  <si>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</si>
  <si>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</si>
  <si>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</si>
  <si>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</si>
  <si>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</si>
  <si>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</si>
  <si>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</si>
  <si>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</si>
  <si>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</si>
  <si>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</si>
  <si>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</si>
  <si>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</si>
  <si>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</si>
  <si>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</si>
  <si>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</si>
  <si>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</si>
  <si>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</si>
  <si>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</si>
  <si>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</si>
  <si>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</si>
  <si>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03-06-01</t>
  </si>
  <si>
    <t>Year</t>
  </si>
  <si>
    <t>Country</t>
  </si>
  <si>
    <t>Region</t>
  </si>
  <si>
    <t>Sex</t>
  </si>
  <si>
    <t>Value</t>
  </si>
  <si>
    <t>England</t>
  </si>
  <si>
    <t>North East</t>
  </si>
  <si>
    <t>North West</t>
  </si>
  <si>
    <t>Yorkshire and The Humber</t>
  </si>
  <si>
    <t>East Midlands</t>
  </si>
  <si>
    <t>West Midlands</t>
  </si>
  <si>
    <t>East of England</t>
  </si>
  <si>
    <t>London</t>
  </si>
  <si>
    <t>South East</t>
  </si>
  <si>
    <t>South West</t>
  </si>
  <si>
    <t>Wales</t>
  </si>
  <si>
    <t>Scotland</t>
  </si>
  <si>
    <t>Northern Ireland</t>
  </si>
  <si>
    <t>Great Britain</t>
  </si>
  <si>
    <t>Male</t>
  </si>
  <si>
    <t>Female</t>
  </si>
  <si>
    <t xml:space="preserve">United Kingdom </t>
  </si>
  <si>
    <t>Organisation</t>
  </si>
  <si>
    <t>Department for Transport (DfT)</t>
  </si>
  <si>
    <t>Periodicity</t>
  </si>
  <si>
    <t>Earliest Available Data</t>
  </si>
  <si>
    <t>Geographical Coverage</t>
  </si>
  <si>
    <t>Link to Data Source</t>
  </si>
  <si>
    <t>https://www.gov.uk/government/statistical-data-sets/ras30-reported-casualties-in-road-accidents.</t>
  </si>
  <si>
    <t>Link to Data Source Text</t>
  </si>
  <si>
    <t>Casualties involved in reported road accidents (RAS30)</t>
  </si>
  <si>
    <t>Release Date (DD-MM-YYYY)</t>
  </si>
  <si>
    <t>Next Release (DD-MM-YYYY)</t>
  </si>
  <si>
    <t>TBC</t>
  </si>
  <si>
    <t>Statistical Classification</t>
  </si>
  <si>
    <t>Contact Details</t>
  </si>
  <si>
    <t>Other Information</t>
  </si>
  <si>
    <t>Data Source notes</t>
  </si>
  <si>
    <t>Office for National Statistics (ONS)</t>
  </si>
  <si>
    <t>Annual</t>
  </si>
  <si>
    <t>https://www.ons.gov.uk/peoplepopulationandcommunity/populationandmigration/populationestimates/datasets/populationestimatesforukenglandandwalesscotlandandnorthernireland</t>
  </si>
  <si>
    <t>Population Estimates for UK, England and Wales, Scotland and Northern Ireland</t>
  </si>
  <si>
    <t>National Statistic</t>
  </si>
  <si>
    <t>Age (Y/N/NP/NA)</t>
  </si>
  <si>
    <t>Sex (Y/N/NP/NA)</t>
  </si>
  <si>
    <t>Income (Y/N/NP/NA)</t>
  </si>
  <si>
    <t>Geography (Y/N/NP/NA)</t>
  </si>
  <si>
    <t>Ethnicity (Y/N/NP/NA)</t>
  </si>
  <si>
    <t>Disability status (Y/N/NP/NA)</t>
  </si>
  <si>
    <t>Migration status (Y/N/NP/NA)</t>
  </si>
  <si>
    <t>Signed off by topic expert (Y/N)</t>
  </si>
  <si>
    <t>RAS30032</t>
  </si>
  <si>
    <t>Number of casualties</t>
  </si>
  <si>
    <t>2010-14</t>
  </si>
  <si>
    <t>average</t>
  </si>
  <si>
    <t>_____________________________</t>
  </si>
  <si>
    <t>_______</t>
  </si>
  <si>
    <t>____</t>
  </si>
  <si>
    <t>Killed</t>
  </si>
  <si>
    <t>Total</t>
  </si>
  <si>
    <t>KSI</t>
  </si>
  <si>
    <t>Yorkshire and the Humber</t>
  </si>
  <si>
    <t xml:space="preserve">London </t>
  </si>
  <si>
    <t xml:space="preserve">England </t>
  </si>
  <si>
    <t xml:space="preserve">Great Britain </t>
  </si>
  <si>
    <t>1  Killed or seriously injured.</t>
  </si>
  <si>
    <t>Source: DfT STATS19, PSNI</t>
  </si>
  <si>
    <t>The figures in this table are National Statistics</t>
  </si>
  <si>
    <t>Telephone: 020 7944 6595</t>
  </si>
  <si>
    <t>Email: roadacc.stats@dft.gov.uk</t>
  </si>
  <si>
    <t>Last updated: 27 September 2018</t>
  </si>
  <si>
    <t>Notes &amp; Definitions</t>
  </si>
  <si>
    <t>Next update: September 2019</t>
  </si>
  <si>
    <t>RAS30010</t>
  </si>
  <si>
    <t xml:space="preserve">      Number of casualties</t>
  </si>
  <si>
    <t xml:space="preserve">           _______</t>
  </si>
  <si>
    <t>Pedestrians</t>
  </si>
  <si>
    <t xml:space="preserve">   Killed </t>
  </si>
  <si>
    <t xml:space="preserve">   All severities</t>
  </si>
  <si>
    <t>Pedal cyclists</t>
  </si>
  <si>
    <t xml:space="preserve">   KSI</t>
  </si>
  <si>
    <t>Motorcycle</t>
  </si>
  <si>
    <t xml:space="preserve"> Riders</t>
  </si>
  <si>
    <t xml:space="preserve"> Passengers</t>
  </si>
  <si>
    <t>Car</t>
  </si>
  <si>
    <t xml:space="preserve"> Drivers</t>
  </si>
  <si>
    <t>Bus or coach</t>
  </si>
  <si>
    <t>Van / Light goods veh</t>
  </si>
  <si>
    <t>Heavy goods vehicle</t>
  </si>
  <si>
    <t>1  Figures have been rounded to the nearest whole number.</t>
  </si>
  <si>
    <t>3  Includes boarding and alighting.</t>
  </si>
  <si>
    <t>2  Killed or seriously injured.</t>
  </si>
  <si>
    <t>4  Includes other road users and cases where road user type was not reported.</t>
  </si>
  <si>
    <t>Source: DfT STATS19</t>
  </si>
  <si>
    <r>
      <t>0-4</t>
    </r>
    <r>
      <rPr>
        <vertAlign val="superscript"/>
        <sz val="7"/>
        <color rgb="FF000000"/>
        <rFont val="Arial"/>
        <family val="2"/>
      </rPr>
      <t>1</t>
    </r>
  </si>
  <si>
    <t>5-7</t>
  </si>
  <si>
    <t>8-11</t>
  </si>
  <si>
    <t>12-15</t>
  </si>
  <si>
    <t>16-19</t>
  </si>
  <si>
    <t>20-29</t>
  </si>
  <si>
    <t>30-39</t>
  </si>
  <si>
    <t>40-49</t>
  </si>
  <si>
    <t>50-59</t>
  </si>
  <si>
    <t>60-69</t>
  </si>
  <si>
    <t>70-79</t>
  </si>
  <si>
    <t>80 and</t>
  </si>
  <si>
    <r>
      <t>All</t>
    </r>
    <r>
      <rPr>
        <vertAlign val="superscript"/>
        <sz val="7"/>
        <color rgb="FF000000"/>
        <rFont val="Arial"/>
        <family val="2"/>
      </rPr>
      <t>2</t>
    </r>
  </si>
  <si>
    <t>over</t>
  </si>
  <si>
    <t>ages</t>
  </si>
  <si>
    <t>_____</t>
  </si>
  <si>
    <t xml:space="preserve">    Killed</t>
  </si>
  <si>
    <t xml:space="preserve">    All severities</t>
  </si>
  <si>
    <t xml:space="preserve">    KSI</t>
  </si>
  <si>
    <t xml:space="preserve">  Riders</t>
  </si>
  <si>
    <t xml:space="preserve">  Passengers</t>
  </si>
  <si>
    <t xml:space="preserve">  Drivers</t>
  </si>
  <si>
    <t>Bus and coach</t>
  </si>
  <si>
    <t>Goods vehicle</t>
  </si>
  <si>
    <r>
      <t>All road users</t>
    </r>
    <r>
      <rPr>
        <vertAlign val="superscript"/>
        <sz val="7"/>
        <color rgb="FF000000"/>
        <rFont val="Arial"/>
        <family val="2"/>
      </rPr>
      <t>5</t>
    </r>
  </si>
  <si>
    <t>Table RAS30032, Table RAS30010, Table RAS30024</t>
  </si>
  <si>
    <t>RAS30024</t>
  </si>
  <si>
    <t>Reported casualties by age band, road user type and severity, Great Britain, 2017</t>
  </si>
  <si>
    <t xml:space="preserve">             Number of casualties</t>
  </si>
  <si>
    <t>________________</t>
  </si>
  <si>
    <r>
      <t xml:space="preserve">    KSI</t>
    </r>
    <r>
      <rPr>
        <vertAlign val="superscript"/>
        <sz val="7"/>
        <color rgb="FF000000"/>
        <rFont val="Arial"/>
        <family val="2"/>
      </rPr>
      <t xml:space="preserve"> 3</t>
    </r>
  </si>
  <si>
    <t>Motorcycle 50cc and under</t>
  </si>
  <si>
    <r>
      <t>Motorcycle over 50cc</t>
    </r>
    <r>
      <rPr>
        <vertAlign val="superscript"/>
        <sz val="7"/>
        <color rgb="FF000000"/>
        <rFont val="Arial"/>
        <family val="2"/>
      </rPr>
      <t>4</t>
    </r>
  </si>
  <si>
    <t>1   In some cases age 0 may have been coded where the age of the casualty was not reported.</t>
  </si>
  <si>
    <t>2   Includes cases where age was not reported.</t>
  </si>
  <si>
    <t>3   Killed or seriously injured.</t>
  </si>
  <si>
    <t>4   Includes electric motorcycles, combinations and cases where engine size was not reported.</t>
  </si>
  <si>
    <t>5   Includes other road users and cases where road user type was not reported.</t>
  </si>
  <si>
    <t>Reported casualties by age band, road user type and severity, Great Britain, 2016</t>
  </si>
  <si>
    <t>Reported casualties by age band, road user type and severity, Great Britain, 2015</t>
  </si>
  <si>
    <t>Reported casualties by age band, road user type and severity, Great Britain, 2014</t>
  </si>
  <si>
    <t>Reported casualties by age band, road user type and severity, Great Britain, 2013</t>
  </si>
  <si>
    <t xml:space="preserve">Police force area   </t>
  </si>
  <si>
    <t>Avon and Somerset</t>
  </si>
  <si>
    <t>Bedfordshire</t>
  </si>
  <si>
    <t>Cambridgeshire</t>
  </si>
  <si>
    <t>Cheshire</t>
  </si>
  <si>
    <t>City of London</t>
  </si>
  <si>
    <t>Cleveland</t>
  </si>
  <si>
    <t>Cumbria</t>
  </si>
  <si>
    <t>Derbyshire</t>
  </si>
  <si>
    <t>Devon and Cornwall</t>
  </si>
  <si>
    <t>Dorset</t>
  </si>
  <si>
    <t>Durham</t>
  </si>
  <si>
    <t>Essex</t>
  </si>
  <si>
    <t>Gloucestershire</t>
  </si>
  <si>
    <t>Greater Manchester</t>
  </si>
  <si>
    <t>Hampshire</t>
  </si>
  <si>
    <t>Hertfordshire</t>
  </si>
  <si>
    <t>Humberside</t>
  </si>
  <si>
    <t>Kent</t>
  </si>
  <si>
    <t>Lancashire</t>
  </si>
  <si>
    <t>Leicestershire</t>
  </si>
  <si>
    <t>Lincolnshire</t>
  </si>
  <si>
    <t>Merseyside</t>
  </si>
  <si>
    <t>Metropolitan Police</t>
  </si>
  <si>
    <t>Norfolk</t>
  </si>
  <si>
    <t>North Yorkshire</t>
  </si>
  <si>
    <t>Northamptonshire</t>
  </si>
  <si>
    <t>Northumbria</t>
  </si>
  <si>
    <t>Nottinghamshire</t>
  </si>
  <si>
    <t>South Yorkshire</t>
  </si>
  <si>
    <t>Staffordshire</t>
  </si>
  <si>
    <t>Suffolk</t>
  </si>
  <si>
    <t>Surrey</t>
  </si>
  <si>
    <t>Sussex</t>
  </si>
  <si>
    <t>Thames Valley</t>
  </si>
  <si>
    <t>Warwickshire</t>
  </si>
  <si>
    <t>West Mercia</t>
  </si>
  <si>
    <t>West Yorkshire</t>
  </si>
  <si>
    <t>Wiltshire</t>
  </si>
  <si>
    <t>Dyfed-Powys</t>
  </si>
  <si>
    <t>Gwent</t>
  </si>
  <si>
    <t>North Wales</t>
  </si>
  <si>
    <t>South Wales</t>
  </si>
  <si>
    <t>Police Scotland</t>
  </si>
  <si>
    <t>Police Force Area</t>
  </si>
  <si>
    <t>Age</t>
  </si>
  <si>
    <t>Mortality Counts</t>
  </si>
  <si>
    <t xml:space="preserve">North West </t>
  </si>
  <si>
    <t>0-4</t>
  </si>
  <si>
    <t>80 and over</t>
  </si>
  <si>
    <t>Mortality rate</t>
  </si>
  <si>
    <t>roadacc.stats@dft.gov.uk</t>
  </si>
  <si>
    <t>Official Statistics</t>
  </si>
  <si>
    <t>GeoCode</t>
  </si>
  <si>
    <t>K03000001</t>
  </si>
  <si>
    <t>E92000001</t>
  </si>
  <si>
    <t>W92000004</t>
  </si>
  <si>
    <t>S92000003</t>
  </si>
  <si>
    <t>N92000002</t>
  </si>
  <si>
    <t>E12000001</t>
  </si>
  <si>
    <t>E12000002</t>
  </si>
  <si>
    <t>E12000003</t>
  </si>
  <si>
    <t>E12000004</t>
  </si>
  <si>
    <t>E12000005</t>
  </si>
  <si>
    <t>E12000006</t>
  </si>
  <si>
    <t>E12000007</t>
  </si>
  <si>
    <t>E12000008</t>
  </si>
  <si>
    <t>E12000009</t>
  </si>
  <si>
    <t>5 to 7</t>
  </si>
  <si>
    <t>8 to 11</t>
  </si>
  <si>
    <t>12 to 15</t>
  </si>
  <si>
    <t>16 to 19</t>
  </si>
  <si>
    <t>20 to 29</t>
  </si>
  <si>
    <t>30 to 39</t>
  </si>
  <si>
    <t>40 to 49</t>
  </si>
  <si>
    <t>50 to 59</t>
  </si>
  <si>
    <t>60 to 69</t>
  </si>
  <si>
    <t>70 to 79</t>
  </si>
  <si>
    <t>4 and under</t>
  </si>
  <si>
    <t>Units option (Y/N)</t>
  </si>
  <si>
    <t>Units</t>
  </si>
  <si>
    <t>Rate per 100,000 population</t>
  </si>
  <si>
    <t>Observation status</t>
  </si>
  <si>
    <t>Unit multiplier</t>
  </si>
  <si>
    <t>Unit measure</t>
  </si>
  <si>
    <t>Undefined</t>
  </si>
  <si>
    <t>UK population estimates, 1838 to 2017 data and Regional population estimates for England and Wales, 1971 to 2017 data which can be found under the mid-2001 to mid-2017 detailed time series section, under ‘Supporting files you may find useful’. Police force area populations calculated from Local Authority populations, deduced from lookup tool in email folder.</t>
  </si>
  <si>
    <t>Death rate due to road traffic injuries is defined as the number of road traffic fatal injury deaths per 100,000 population.</t>
  </si>
  <si>
    <t>Please note, 0-4 age band in some cases may include age 0 which was coded where the age of the casualty was not reported.</t>
  </si>
  <si>
    <t>Mike Bolton</t>
  </si>
  <si>
    <t xml:space="preserve">pop.info@ons.gov.uk 
</t>
  </si>
  <si>
    <t>from NOMIS</t>
  </si>
  <si>
    <t>12/07/2019</t>
  </si>
  <si>
    <t>06/08/2019</t>
  </si>
  <si>
    <t>Reported casualties by region, country and severity, United Kingdom, 2010-14 average, 2011 - 2018</t>
  </si>
  <si>
    <r>
      <t>KSI</t>
    </r>
    <r>
      <rPr>
        <vertAlign val="superscript"/>
        <sz val="7"/>
        <rFont val="Arial"/>
        <family val="2"/>
      </rPr>
      <t>1</t>
    </r>
  </si>
  <si>
    <t xml:space="preserve">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for high level series. More information on the change and the adjustment process is available in the 2018 annual report. </t>
  </si>
  <si>
    <t>Reported casualties by gender, road user type and severity, Great Britain, 2010-14 average, 2011 - 2018</t>
  </si>
  <si>
    <r>
      <t>average</t>
    </r>
    <r>
      <rPr>
        <vertAlign val="superscript"/>
        <sz val="7"/>
        <rFont val="Arial"/>
        <family val="2"/>
      </rPr>
      <t>1</t>
    </r>
  </si>
  <si>
    <r>
      <t xml:space="preserve">   KSI </t>
    </r>
    <r>
      <rPr>
        <vertAlign val="superscript"/>
        <sz val="7"/>
        <rFont val="Arial"/>
        <family val="2"/>
      </rPr>
      <t>2</t>
    </r>
  </si>
  <si>
    <r>
      <t xml:space="preserve"> Passengers</t>
    </r>
    <r>
      <rPr>
        <vertAlign val="superscript"/>
        <sz val="7"/>
        <rFont val="Arial"/>
        <family val="2"/>
      </rPr>
      <t>3</t>
    </r>
  </si>
  <si>
    <r>
      <t>All road users</t>
    </r>
    <r>
      <rPr>
        <vertAlign val="superscript"/>
        <sz val="7"/>
        <rFont val="Arial"/>
        <family val="2"/>
      </rPr>
      <t>4</t>
    </r>
  </si>
  <si>
    <t>Reported casualties by age band, road user type and severity, Great Britain, 2018</t>
  </si>
  <si>
    <r>
      <t>0-4</t>
    </r>
    <r>
      <rPr>
        <vertAlign val="superscript"/>
        <sz val="8"/>
        <rFont val="Arial"/>
        <family val="2"/>
      </rPr>
      <t>1</t>
    </r>
  </si>
  <si>
    <t>16</t>
  </si>
  <si>
    <t>17</t>
  </si>
  <si>
    <t>18-19</t>
  </si>
  <si>
    <t>20-24</t>
  </si>
  <si>
    <t>25-29</t>
  </si>
  <si>
    <t>Unknown</t>
  </si>
  <si>
    <r>
      <t>All</t>
    </r>
    <r>
      <rPr>
        <vertAlign val="superscript"/>
        <sz val="8"/>
        <rFont val="Arial"/>
        <family val="2"/>
      </rPr>
      <t>2</t>
    </r>
  </si>
  <si>
    <t>age</t>
  </si>
  <si>
    <r>
      <rPr>
        <sz val="8"/>
        <color indexed="8"/>
        <rFont val="Arial"/>
        <family val="2"/>
      </rPr>
      <t>KSI (unadjusted)</t>
    </r>
    <r>
      <rPr>
        <vertAlign val="superscript"/>
        <sz val="8"/>
        <color indexed="8"/>
        <rFont val="Arial"/>
        <family val="2"/>
      </rPr>
      <t>3</t>
    </r>
    <r>
      <rPr>
        <sz val="8"/>
        <color indexed="8"/>
        <rFont val="Arial"/>
        <family val="2"/>
      </rPr>
      <t/>
    </r>
  </si>
  <si>
    <r>
      <rPr>
        <sz val="8"/>
        <color indexed="8"/>
        <rFont val="Arial"/>
        <family val="2"/>
      </rPr>
      <t>KSI (adjusted)</t>
    </r>
    <r>
      <rPr>
        <vertAlign val="superscript"/>
        <sz val="8"/>
        <color indexed="8"/>
        <rFont val="Arial"/>
        <family val="2"/>
      </rPr>
      <t>3</t>
    </r>
    <r>
      <rPr>
        <sz val="8"/>
        <color indexed="8"/>
        <rFont val="Arial"/>
        <family val="2"/>
      </rPr>
      <t/>
    </r>
  </si>
  <si>
    <t>All severities</t>
  </si>
  <si>
    <r>
      <t>Motorcycle over 50cc</t>
    </r>
    <r>
      <rPr>
        <vertAlign val="superscript"/>
        <sz val="8"/>
        <color indexed="8"/>
        <rFont val="Arial"/>
        <family val="2"/>
      </rPr>
      <t>4</t>
    </r>
  </si>
  <si>
    <t>Other vehicle/Unknown vehicle occupants</t>
  </si>
  <si>
    <r>
      <t>All road users</t>
    </r>
    <r>
      <rPr>
        <vertAlign val="superscript"/>
        <sz val="8"/>
        <color indexed="8"/>
        <rFont val="Arial"/>
        <family val="2"/>
      </rPr>
      <t>5</t>
    </r>
  </si>
  <si>
    <t>RAS30007</t>
  </si>
  <si>
    <t>Reported casualties by severity, by police force area, Great Britain, 2018</t>
  </si>
  <si>
    <t>September 2020</t>
  </si>
  <si>
    <t>James McCrae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</si>
</sst>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_);_(* \(#,##0.00\);_(* &quot;-&quot;??_);_(@_)"/>
    <numFmt numFmtId="165" formatCode="General_)"/>
    <numFmt numFmtId="166" formatCode="&quot; &quot;#,##0.00&quot; &quot;;&quot;-&quot;#,##0.00&quot; &quot;;&quot; -&quot;00&quot; &quot;;&quot; &quot;@&quot; &quot;"/>
    <numFmt numFmtId="167" formatCode="#,##0.00;&quot;-&quot;#,##0.00"/>
  </numFmts>
  <fonts count="94"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u/>
      <sz val="7"/>
      <color rgb="FF0000FF"/>
      <name val="Arial"/>
      <family val="2"/>
    </font>
    <font>
      <sz val="12"/>
      <color rgb="FF000000"/>
      <name val="Arial"/>
      <family val="2"/>
    </font>
    <font>
      <sz val="12"/>
      <color rgb="FF000000"/>
      <name val="Times New Roman"/>
      <family val="1"/>
    </font>
    <font>
      <vertAlign val="superscript"/>
      <sz val="12"/>
      <color rgb="FF000000"/>
      <name val="Times New Roman"/>
      <family val="1"/>
    </font>
    <font>
      <u/>
      <sz val="12"/>
      <color rgb="FF0000FF"/>
      <name val="Times New Roman"/>
      <family val="1"/>
    </font>
    <font>
      <b/>
      <sz val="14"/>
      <color rgb="FF000000"/>
      <name val="Arial"/>
      <family val="2"/>
    </font>
    <font>
      <u/>
      <sz val="6"/>
      <color rgb="FF0000FF"/>
      <name val="Helv"/>
    </font>
    <font>
      <u/>
      <sz val="10"/>
      <color indexed="12"/>
      <name val="MS Sans Serif"/>
      <family val="2"/>
    </font>
    <font>
      <u/>
      <sz val="10"/>
      <color indexed="12"/>
      <name val="Arial"/>
      <family val="2"/>
    </font>
    <font>
      <sz val="10"/>
      <name val="MS Sans Serif"/>
      <family val="2"/>
    </font>
    <font>
      <sz val="8"/>
      <name val="Courier"/>
      <family val="3"/>
    </font>
    <font>
      <u/>
      <sz val="12"/>
      <color indexed="12"/>
      <name val="Arial"/>
      <family val="2"/>
    </font>
    <font>
      <u/>
      <sz val="7"/>
      <color theme="10"/>
      <name val="Arial"/>
      <family val="2"/>
    </font>
    <font>
      <sz val="12"/>
      <color theme="1"/>
      <name val="Arial"/>
      <family val="2"/>
    </font>
    <font>
      <sz val="8"/>
      <color rgb="FF323132"/>
      <name val="Arial"/>
      <family val="2"/>
    </font>
    <font>
      <sz val="11"/>
      <color rgb="FF323132"/>
      <name val="Calibri"/>
      <family val="2"/>
      <scheme val="minor"/>
    </font>
    <font>
      <sz val="9"/>
      <color indexed="81"/>
      <name val="Tahoma"/>
      <family val="2"/>
    </font>
    <font>
      <sz val="7"/>
      <color rgb="FF000000"/>
      <name val="Arial"/>
      <family val="2"/>
    </font>
    <font>
      <b/>
      <sz val="9"/>
      <color rgb="FF008080"/>
      <name val="Arial"/>
      <family val="2"/>
    </font>
    <font>
      <vertAlign val="superscript"/>
      <sz val="7"/>
      <color rgb="FF000000"/>
      <name val="Arial"/>
      <family val="2"/>
    </font>
    <font>
      <u/>
      <sz val="10"/>
      <color rgb="FF0000FF"/>
      <name val="Arial"/>
      <family val="2"/>
    </font>
    <font>
      <sz val="8"/>
      <color rgb="FF000000"/>
      <name val="Arial"/>
      <family val="2"/>
    </font>
    <font>
      <b/>
      <sz val="8"/>
      <color rgb="FF000000"/>
      <name val="Arial"/>
      <family val="2"/>
    </font>
    <font>
      <sz val="11"/>
      <color rgb="FF000000"/>
      <name val="Calibri"/>
      <family val="2"/>
      <scheme val="minor"/>
    </font>
    <font>
      <sz val="12"/>
      <color rgb="FF000000"/>
      <name val="Calibri"/>
      <family val="2"/>
      <scheme val="minor"/>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12"/>
      <name val="Times New Roman"/>
    </font>
    <font>
      <u/>
      <sz val="6"/>
      <color indexed="12"/>
      <name val="Helv"/>
    </font>
    <font>
      <b/>
      <sz val="14"/>
      <name val="Arial"/>
      <family val="2"/>
    </font>
    <font>
      <b/>
      <sz val="7"/>
      <name val="Arial"/>
      <family val="2"/>
    </font>
    <font>
      <sz val="7"/>
      <name val="Arial"/>
      <family val="2"/>
    </font>
    <font>
      <vertAlign val="superscript"/>
      <sz val="7"/>
      <name val="Arial"/>
      <family val="2"/>
    </font>
    <font>
      <u/>
      <sz val="7"/>
      <color indexed="12"/>
      <name val="Arial"/>
      <family val="2"/>
    </font>
    <font>
      <b/>
      <sz val="9"/>
      <color indexed="21"/>
      <name val="Arial"/>
      <family val="2"/>
    </font>
    <font>
      <sz val="12"/>
      <name val="Times New Roman"/>
      <family val="1"/>
    </font>
    <font>
      <vertAlign val="superscript"/>
      <sz val="12"/>
      <name val="Times New Roman"/>
      <family val="1"/>
    </font>
    <font>
      <sz val="16"/>
      <name val="Arial"/>
      <family val="2"/>
    </font>
    <font>
      <u/>
      <sz val="12"/>
      <color indexed="12"/>
      <name val="Times New Roman"/>
      <family val="1"/>
    </font>
    <font>
      <vertAlign val="superscript"/>
      <sz val="8"/>
      <name val="Arial"/>
      <family val="2"/>
    </font>
    <font>
      <vertAlign val="superscript"/>
      <sz val="8"/>
      <color indexed="8"/>
      <name val="Arial"/>
      <family val="2"/>
    </font>
    <font>
      <u/>
      <sz val="12"/>
      <color theme="10"/>
      <name val="Times New Roman"/>
      <family val="1"/>
    </font>
    <font>
      <sz val="8"/>
      <color rgb="FF000000"/>
      <name val="Times New Roman"/>
      <family val="1"/>
    </font>
    <font>
      <sz val="10"/>
      <name val="Arial"/>
    </font>
    <font>
      <b/>
      <sz val="10"/>
      <color indexed="21"/>
      <name val="Arial"/>
      <family val="2"/>
    </font>
    <font>
      <sz val="11"/>
      <color indexed="8"/>
      <name val="Arial"/>
      <family val="2"/>
    </font>
    <font>
      <b/>
      <sz val="11"/>
      <color indexed="8"/>
      <name val="Arial"/>
      <family val="2"/>
    </font>
    <font>
      <sz val="11"/>
      <name val="Arial"/>
      <family val="2"/>
    </font>
  </fonts>
  <fills count="2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FF"/>
        <bgColor rgb="FFFFFFFF"/>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
      <patternFill patternType="solid">
        <fgColor theme="6" tint="0.79998168889431442"/>
        <bgColor indexed="64"/>
      </patternFill>
    </fill>
    <fill>
      <patternFill patternType="solid">
        <fgColor indexed="9"/>
      </patternFill>
    </fill>
    <fill>
      <patternFill patternType="solid">
        <fgColor indexed="44"/>
      </patternFill>
    </fill>
    <fill>
      <patternFill patternType="solid">
        <fgColor indexed="29"/>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55"/>
      </patternFill>
    </fill>
    <fill>
      <patternFill patternType="solid">
        <fgColor indexed="9"/>
        <bgColor indexed="9"/>
      </patternFill>
    </fill>
    <fill>
      <patternFill patternType="solid">
        <fgColor indexed="9"/>
        <bgColor indexed="64"/>
      </patternFill>
    </fill>
  </fills>
  <borders count="32">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s>
  <cellStyleXfs count="167">
    <xf numFmtId="0" fontId="0" fillId="0" borderId="0"/>
    <xf numFmtId="0" fontId="5" fillId="0" borderId="0"/>
    <xf numFmtId="0" fontId="6" fillId="0" borderId="0"/>
    <xf numFmtId="0" fontId="6" fillId="0" borderId="0"/>
    <xf numFmtId="0" fontId="7" fillId="0" borderId="0"/>
    <xf numFmtId="0" fontId="9" fillId="0" borderId="0"/>
    <xf numFmtId="0" fontId="1" fillId="0" borderId="0"/>
    <xf numFmtId="0" fontId="10" fillId="0" borderId="0"/>
    <xf numFmtId="0" fontId="11" fillId="0" borderId="0"/>
    <xf numFmtId="0" fontId="2" fillId="2" borderId="0"/>
    <xf numFmtId="0" fontId="5" fillId="0" borderId="0"/>
    <xf numFmtId="0" fontId="12" fillId="0" borderId="0"/>
    <xf numFmtId="0" fontId="10" fillId="0" borderId="0"/>
    <xf numFmtId="0" fontId="13" fillId="0" borderId="0"/>
    <xf numFmtId="0" fontId="6" fillId="0" borderId="0"/>
    <xf numFmtId="0" fontId="1" fillId="0" borderId="0"/>
    <xf numFmtId="0" fontId="6" fillId="0" borderId="0"/>
    <xf numFmtId="0" fontId="6" fillId="0" borderId="0"/>
    <xf numFmtId="0" fontId="1" fillId="0" borderId="0"/>
    <xf numFmtId="0" fontId="1" fillId="0" borderId="0"/>
    <xf numFmtId="0" fontId="10" fillId="0" borderId="0"/>
    <xf numFmtId="0" fontId="14" fillId="0" borderId="0"/>
    <xf numFmtId="0" fontId="14" fillId="0" borderId="0"/>
    <xf numFmtId="0" fontId="14"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0" fillId="0" borderId="0"/>
    <xf numFmtId="0" fontId="10" fillId="0" borderId="0"/>
    <xf numFmtId="165" fontId="15" fillId="0" borderId="0"/>
    <xf numFmtId="165" fontId="15" fillId="0" borderId="0"/>
    <xf numFmtId="165" fontId="15" fillId="0" borderId="0"/>
    <xf numFmtId="0" fontId="16" fillId="3" borderId="1"/>
    <xf numFmtId="0" fontId="16" fillId="4" borderId="2"/>
    <xf numFmtId="0" fontId="10" fillId="0" borderId="0"/>
    <xf numFmtId="0" fontId="14" fillId="0" borderId="0"/>
    <xf numFmtId="0" fontId="1" fillId="0" borderId="0"/>
    <xf numFmtId="0" fontId="14" fillId="0" borderId="0"/>
    <xf numFmtId="0" fontId="10" fillId="0" borderId="0"/>
    <xf numFmtId="0" fontId="17" fillId="0" borderId="0"/>
    <xf numFmtId="0" fontId="35" fillId="0" borderId="0"/>
    <xf numFmtId="166" fontId="35" fillId="0" borderId="0"/>
    <xf numFmtId="0" fontId="38" fillId="0" borderId="0"/>
    <xf numFmtId="167" fontId="35" fillId="0" borderId="0"/>
    <xf numFmtId="0" fontId="36" fillId="0" borderId="0"/>
    <xf numFmtId="0" fontId="37" fillId="0" borderId="0"/>
    <xf numFmtId="0" fontId="39" fillId="0" borderId="0"/>
    <xf numFmtId="0" fontId="40" fillId="0" borderId="0"/>
    <xf numFmtId="0" fontId="41" fillId="0" borderId="0"/>
    <xf numFmtId="0" fontId="40" fillId="0" borderId="0"/>
    <xf numFmtId="0" fontId="42" fillId="0" borderId="0"/>
    <xf numFmtId="0" fontId="10" fillId="0" borderId="0"/>
    <xf numFmtId="0" fontId="42" fillId="0" borderId="0"/>
    <xf numFmtId="164" fontId="1"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2" fillId="0" borderId="0" applyNumberFormat="0" applyFill="0" applyBorder="0" applyAlignment="0" applyProtection="0"/>
    <xf numFmtId="0" fontId="4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0" fillId="0" borderId="0"/>
    <xf numFmtId="0" fontId="46" fillId="0" borderId="0"/>
    <xf numFmtId="0" fontId="46" fillId="0" borderId="0"/>
    <xf numFmtId="0" fontId="1" fillId="0" borderId="0"/>
    <xf numFmtId="0" fontId="1" fillId="0" borderId="0"/>
    <xf numFmtId="0" fontId="1" fillId="0" borderId="0"/>
    <xf numFmtId="0" fontId="1" fillId="0" borderId="0"/>
    <xf numFmtId="0" fontId="10" fillId="0" borderId="0"/>
    <xf numFmtId="0" fontId="1" fillId="0" borderId="0"/>
    <xf numFmtId="0" fontId="10" fillId="0" borderId="0"/>
    <xf numFmtId="0" fontId="10" fillId="0" borderId="0"/>
    <xf numFmtId="0" fontId="10" fillId="0" borderId="0"/>
    <xf numFmtId="0" fontId="10" fillId="0" borderId="0"/>
    <xf numFmtId="0" fontId="29" fillId="0" borderId="0"/>
    <xf numFmtId="0" fontId="10" fillId="0" borderId="0"/>
    <xf numFmtId="0" fontId="1" fillId="0" borderId="0"/>
    <xf numFmtId="0" fontId="43" fillId="0" borderId="0"/>
    <xf numFmtId="0" fontId="43" fillId="0" borderId="0"/>
    <xf numFmtId="0" fontId="10" fillId="0" borderId="0"/>
    <xf numFmtId="0" fontId="34" fillId="0" borderId="0"/>
    <xf numFmtId="166" fontId="34" fillId="0" borderId="0" applyFont="0" applyFill="0" applyBorder="0" applyAlignment="0" applyProtection="0"/>
    <xf numFmtId="0" fontId="33" fillId="0" borderId="0" applyNumberFormat="0" applyFill="0" applyBorder="0" applyAlignment="0" applyProtection="0"/>
    <xf numFmtId="0" fontId="38" fillId="0" borderId="0" applyNumberFormat="0" applyBorder="0" applyProtection="0"/>
    <xf numFmtId="0" fontId="39" fillId="0" borderId="0" applyNumberFormat="0" applyFill="0" applyBorder="0" applyAlignment="0" applyProtection="0"/>
    <xf numFmtId="167" fontId="35" fillId="0" borderId="0" applyFont="0" applyBorder="0" applyProtection="0"/>
    <xf numFmtId="3" fontId="36" fillId="0" borderId="0" applyBorder="0" applyProtection="0"/>
    <xf numFmtId="0" fontId="37" fillId="0" borderId="0" applyNumberFormat="0" applyFill="0" applyBorder="0" applyAlignment="0" applyProtection="0"/>
    <xf numFmtId="0" fontId="53"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alignment vertical="top"/>
      <protection locked="0"/>
    </xf>
    <xf numFmtId="0" fontId="40" fillId="0" borderId="0" applyNumberFormat="0" applyFill="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4"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4" borderId="0" applyNumberFormat="0" applyBorder="0" applyAlignment="0" applyProtection="0"/>
    <xf numFmtId="0" fontId="9" fillId="14"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4" borderId="0" applyNumberFormat="0" applyBorder="0" applyAlignment="0" applyProtection="0"/>
    <xf numFmtId="0" fontId="9" fillId="4" borderId="0" applyNumberFormat="0" applyBorder="0" applyAlignment="0" applyProtection="0"/>
    <xf numFmtId="0" fontId="58" fillId="14" borderId="0" applyNumberFormat="0" applyBorder="0" applyAlignment="0" applyProtection="0"/>
    <xf numFmtId="0" fontId="58" fillId="17" borderId="0" applyNumberFormat="0" applyBorder="0" applyAlignment="0" applyProtection="0"/>
    <xf numFmtId="0" fontId="58" fillId="18" borderId="0" applyNumberFormat="0" applyBorder="0" applyAlignment="0" applyProtection="0"/>
    <xf numFmtId="0" fontId="58" fillId="16" borderId="0" applyNumberFormat="0" applyBorder="0" applyAlignment="0" applyProtection="0"/>
    <xf numFmtId="0" fontId="58" fillId="14" borderId="0" applyNumberFormat="0" applyBorder="0" applyAlignment="0" applyProtection="0"/>
    <xf numFmtId="0" fontId="58" fillId="12" borderId="0" applyNumberFormat="0" applyBorder="0" applyAlignment="0" applyProtection="0"/>
    <xf numFmtId="0" fontId="58" fillId="19" borderId="0" applyNumberFormat="0" applyBorder="0" applyAlignment="0" applyProtection="0"/>
    <xf numFmtId="0" fontId="58" fillId="17" borderId="0" applyNumberFormat="0" applyBorder="0" applyAlignment="0" applyProtection="0"/>
    <xf numFmtId="0" fontId="58" fillId="18" borderId="0" applyNumberFormat="0" applyBorder="0" applyAlignment="0" applyProtection="0"/>
    <xf numFmtId="0" fontId="58" fillId="20" borderId="0" applyNumberFormat="0" applyBorder="0" applyAlignment="0" applyProtection="0"/>
    <xf numFmtId="0" fontId="58" fillId="21" borderId="0" applyNumberFormat="0" applyBorder="0" applyAlignment="0" applyProtection="0"/>
    <xf numFmtId="0" fontId="58" fillId="22" borderId="0" applyNumberFormat="0" applyBorder="0" applyAlignment="0" applyProtection="0"/>
    <xf numFmtId="0" fontId="59" fillId="23" borderId="0" applyNumberFormat="0" applyBorder="0" applyAlignment="0" applyProtection="0"/>
    <xf numFmtId="0" fontId="60" fillId="10" borderId="17" applyNumberFormat="0" applyAlignment="0" applyProtection="0"/>
    <xf numFmtId="0" fontId="61" fillId="24" borderId="18" applyNumberFormat="0" applyAlignment="0" applyProtection="0"/>
    <xf numFmtId="40" fontId="42" fillId="0" borderId="0" applyFont="0" applyFill="0" applyBorder="0" applyAlignment="0" applyProtection="0"/>
    <xf numFmtId="0" fontId="62" fillId="0" borderId="0" applyNumberFormat="0" applyFill="0" applyBorder="0" applyAlignment="0" applyProtection="0"/>
    <xf numFmtId="0" fontId="63" fillId="14" borderId="0" applyNumberFormat="0" applyBorder="0" applyAlignment="0" applyProtection="0"/>
    <xf numFmtId="0" fontId="64" fillId="0" borderId="19" applyNumberFormat="0" applyFill="0" applyAlignment="0" applyProtection="0"/>
    <xf numFmtId="0" fontId="65" fillId="0" borderId="20" applyNumberFormat="0" applyFill="0" applyAlignment="0" applyProtection="0"/>
    <xf numFmtId="0" fontId="66" fillId="0" borderId="21" applyNumberFormat="0" applyFill="0" applyAlignment="0" applyProtection="0"/>
    <xf numFmtId="0" fontId="66" fillId="0" borderId="0" applyNumberFormat="0" applyFill="0" applyBorder="0" applyAlignment="0" applyProtection="0"/>
    <xf numFmtId="0" fontId="67" fillId="15" borderId="17" applyNumberFormat="0" applyAlignment="0" applyProtection="0"/>
    <xf numFmtId="0" fontId="68" fillId="0" borderId="22" applyNumberFormat="0" applyFill="0" applyAlignment="0" applyProtection="0"/>
    <xf numFmtId="0" fontId="69" fillId="15" borderId="0" applyNumberFormat="0" applyBorder="0" applyAlignment="0" applyProtection="0"/>
    <xf numFmtId="0" fontId="25" fillId="4" borderId="23" applyNumberFormat="0" applyFont="0" applyAlignment="0" applyProtection="0"/>
    <xf numFmtId="0" fontId="70" fillId="10" borderId="24" applyNumberFormat="0" applyAlignment="0" applyProtection="0"/>
    <xf numFmtId="9" fontId="10" fillId="0" borderId="0" applyFont="0" applyFill="0" applyBorder="0" applyAlignment="0" applyProtection="0"/>
    <xf numFmtId="0" fontId="71" fillId="0" borderId="0" applyNumberFormat="0" applyFill="0" applyBorder="0" applyAlignment="0" applyProtection="0"/>
    <xf numFmtId="0" fontId="72" fillId="0" borderId="25" applyNumberFormat="0" applyFill="0" applyAlignment="0" applyProtection="0"/>
    <xf numFmtId="0" fontId="68" fillId="0" borderId="0" applyNumberFormat="0" applyFill="0" applyBorder="0" applyAlignment="0" applyProtection="0"/>
    <xf numFmtId="0" fontId="25" fillId="0" borderId="0"/>
    <xf numFmtId="0" fontId="25" fillId="0" borderId="0"/>
    <xf numFmtId="0" fontId="21" fillId="0" borderId="0"/>
    <xf numFmtId="0" fontId="10" fillId="0" borderId="0"/>
    <xf numFmtId="0" fontId="10" fillId="0" borderId="0"/>
    <xf numFmtId="43" fontId="1" fillId="0" borderId="0" applyFont="0" applyFill="0" applyBorder="0" applyAlignment="0" applyProtection="0"/>
    <xf numFmtId="0" fontId="73" fillId="0" borderId="0"/>
    <xf numFmtId="0" fontId="74" fillId="0" borderId="0" applyNumberFormat="0" applyFill="0" applyBorder="0" applyAlignment="0" applyProtection="0">
      <alignment vertical="top"/>
      <protection locked="0"/>
    </xf>
    <xf numFmtId="0" fontId="39" fillId="0" borderId="0" applyNumberFormat="0" applyFill="0" applyBorder="0" applyAlignment="0" applyProtection="0"/>
    <xf numFmtId="0" fontId="35" fillId="0" borderId="0"/>
    <xf numFmtId="0" fontId="75" fillId="0" borderId="0"/>
    <xf numFmtId="0" fontId="38" fillId="0" borderId="0" applyNumberFormat="0" applyBorder="0" applyProtection="0"/>
    <xf numFmtId="39" fontId="81" fillId="0" borderId="0"/>
    <xf numFmtId="3" fontId="82" fillId="0" borderId="0"/>
    <xf numFmtId="0" fontId="84" fillId="0" borderId="0" applyNumberFormat="0" applyFill="0" applyBorder="0" applyAlignment="0" applyProtection="0">
      <alignment vertical="top"/>
      <protection locked="0"/>
    </xf>
    <xf numFmtId="0" fontId="89" fillId="0" borderId="0"/>
    <xf numFmtId="0" fontId="87" fillId="0" borderId="0" applyNumberFormat="0" applyFill="0" applyBorder="0" applyAlignment="0" applyProtection="0"/>
    <xf numFmtId="0" fontId="7" fillId="0" borderId="0" applyNumberFormat="0" applyFill="0" applyBorder="0" applyAlignment="0" applyProtection="0"/>
  </cellStyleXfs>
  <cellXfs count="288">
    <xf numFmtId="0" fontId="0" fillId="0" borderId="0" xfId="0"/>
    <xf numFmtId="3" fontId="26" fillId="0" borderId="0" xfId="42" applyNumberFormat="1" applyFont="1" applyAlignment="1" applyProtection="1">
      <alignment horizontal="right"/>
      <protection locked="0"/>
    </xf>
    <xf numFmtId="3" fontId="26" fillId="0" borderId="0" xfId="0" applyNumberFormat="1" applyFont="1" applyAlignment="1" applyProtection="1">
      <alignment horizontal="right"/>
      <protection locked="0"/>
    </xf>
    <xf numFmtId="37" fontId="26" fillId="0" borderId="0" xfId="41" applyNumberFormat="1" applyFont="1" applyAlignment="1" applyProtection="1">
      <alignment horizontal="right"/>
      <protection locked="0"/>
    </xf>
    <xf numFmtId="37" fontId="26" fillId="0" borderId="0" xfId="43" applyNumberFormat="1" applyFont="1" applyAlignment="1" applyProtection="1">
      <alignment horizontal="right"/>
      <protection locked="0"/>
    </xf>
    <xf numFmtId="0" fontId="28" fillId="0" borderId="0" xfId="42" applyNumberFormat="1" applyFont="1" applyAlignment="1" applyProtection="1">
      <alignment horizontal="right"/>
      <protection locked="0"/>
    </xf>
    <xf numFmtId="0" fontId="4" fillId="0" borderId="0" xfId="0" applyFont="1" applyProtection="1">
      <protection locked="0"/>
    </xf>
    <xf numFmtId="0" fontId="18" fillId="0" borderId="0" xfId="0" applyFont="1" applyProtection="1">
      <protection locked="0"/>
    </xf>
    <xf numFmtId="0" fontId="20" fillId="0" borderId="0" xfId="0" applyFont="1" applyAlignment="1" applyProtection="1">
      <alignment horizontal="left" vertical="center" wrapText="1"/>
      <protection locked="0"/>
    </xf>
    <xf numFmtId="0" fontId="20" fillId="0" borderId="0" xfId="0" applyFont="1" applyAlignment="1" applyProtection="1">
      <alignment horizontal="center" vertical="center" wrapText="1"/>
      <protection locked="0"/>
    </xf>
    <xf numFmtId="3" fontId="10" fillId="0" borderId="0" xfId="0" applyNumberFormat="1" applyFont="1" applyAlignment="1" applyProtection="1">
      <alignment horizontal="right" vertical="top"/>
      <protection locked="0"/>
    </xf>
    <xf numFmtId="0" fontId="19" fillId="0" borderId="0" xfId="0" applyFont="1" applyAlignment="1" applyProtection="1">
      <alignment horizontal="left" vertical="center"/>
      <protection locked="0"/>
    </xf>
    <xf numFmtId="0" fontId="10" fillId="0" borderId="0" xfId="0" applyFont="1" applyAlignment="1" applyProtection="1">
      <alignment horizontal="left" vertical="top"/>
      <protection locked="0"/>
    </xf>
    <xf numFmtId="0" fontId="8" fillId="0" borderId="0" xfId="0" applyFont="1" applyProtection="1">
      <protection locked="0"/>
    </xf>
    <xf numFmtId="0" fontId="5" fillId="0" borderId="0" xfId="1" applyAlignment="1" applyProtection="1">
      <alignment horizontal="left" vertical="top"/>
      <protection locked="0"/>
    </xf>
    <xf numFmtId="0" fontId="20" fillId="0" borderId="0" xfId="0" applyFont="1" applyProtection="1">
      <protection locked="0"/>
    </xf>
    <xf numFmtId="0" fontId="10" fillId="0" borderId="0" xfId="0" applyFont="1" applyProtection="1">
      <protection locked="0"/>
    </xf>
    <xf numFmtId="0" fontId="22" fillId="0" borderId="0" xfId="0" applyFont="1" applyAlignment="1" applyProtection="1">
      <alignment horizontal="right"/>
      <protection locked="0"/>
    </xf>
    <xf numFmtId="3" fontId="25" fillId="0" borderId="0" xfId="0" applyNumberFormat="1" applyFont="1" applyAlignment="1" applyProtection="1">
      <alignment horizontal="right"/>
      <protection locked="0"/>
    </xf>
    <xf numFmtId="3" fontId="25" fillId="0" borderId="0" xfId="40" applyNumberFormat="1" applyFont="1" applyAlignment="1" applyProtection="1">
      <alignment horizontal="right"/>
      <protection locked="0"/>
    </xf>
    <xf numFmtId="3" fontId="24" fillId="0" borderId="0" xfId="0" applyNumberFormat="1" applyFont="1" applyProtection="1">
      <protection locked="0"/>
    </xf>
    <xf numFmtId="0" fontId="21" fillId="0" borderId="0" xfId="0" applyFont="1" applyProtection="1">
      <protection locked="0"/>
    </xf>
    <xf numFmtId="3" fontId="21" fillId="0" borderId="0" xfId="0" applyNumberFormat="1" applyFont="1" applyAlignment="1" applyProtection="1">
      <alignment horizontal="right"/>
      <protection locked="0"/>
    </xf>
    <xf numFmtId="3" fontId="23" fillId="0" borderId="0" xfId="0" applyNumberFormat="1" applyFont="1" applyAlignment="1" applyProtection="1">
      <alignment horizontal="left"/>
      <protection locked="0"/>
    </xf>
    <xf numFmtId="0" fontId="21" fillId="0" borderId="0" xfId="0" applyFont="1" applyAlignment="1" applyProtection="1">
      <alignment horizontal="left"/>
      <protection locked="0"/>
    </xf>
    <xf numFmtId="0" fontId="27" fillId="0" borderId="0" xfId="1" quotePrefix="1" applyFont="1" applyProtection="1">
      <protection locked="0"/>
    </xf>
    <xf numFmtId="0" fontId="10" fillId="0" borderId="0" xfId="0" applyFont="1" applyAlignment="1" applyProtection="1">
      <alignment horizontal="right"/>
      <protection locked="0"/>
    </xf>
    <xf numFmtId="0" fontId="28" fillId="0" borderId="0" xfId="0" applyFont="1" applyAlignment="1" applyProtection="1">
      <alignment horizontal="right"/>
      <protection locked="0"/>
    </xf>
    <xf numFmtId="0" fontId="22" fillId="0" borderId="0" xfId="0" applyFont="1" applyProtection="1">
      <protection locked="0"/>
    </xf>
    <xf numFmtId="0" fontId="24" fillId="0" borderId="0" xfId="0" applyFont="1" applyAlignment="1" applyProtection="1">
      <alignment horizontal="left"/>
      <protection locked="0"/>
    </xf>
    <xf numFmtId="0" fontId="21" fillId="0" borderId="0" xfId="0" applyFont="1" applyAlignment="1" applyProtection="1">
      <alignment horizontal="right"/>
      <protection locked="0"/>
    </xf>
    <xf numFmtId="0" fontId="20" fillId="0" borderId="0" xfId="0" applyFont="1" applyAlignment="1" applyProtection="1">
      <alignment horizontal="left"/>
      <protection locked="0"/>
    </xf>
    <xf numFmtId="0" fontId="20" fillId="0" borderId="0" xfId="0" applyFont="1" applyAlignment="1" applyProtection="1">
      <alignment horizontal="right"/>
      <protection locked="0"/>
    </xf>
    <xf numFmtId="0" fontId="29" fillId="0" borderId="0" xfId="0" applyFont="1" applyProtection="1">
      <protection locked="0"/>
    </xf>
    <xf numFmtId="0" fontId="22" fillId="0" borderId="4" xfId="0" applyFont="1" applyBorder="1" applyProtection="1">
      <protection locked="0"/>
    </xf>
    <xf numFmtId="0" fontId="22" fillId="0" borderId="4" xfId="0" applyFont="1" applyBorder="1" applyAlignment="1" applyProtection="1">
      <alignment horizontal="right"/>
      <protection locked="0"/>
    </xf>
    <xf numFmtId="0" fontId="30" fillId="0" borderId="0" xfId="0" applyFont="1" applyAlignment="1" applyProtection="1">
      <alignment horizontal="right"/>
      <protection locked="0"/>
    </xf>
    <xf numFmtId="0" fontId="24" fillId="0" borderId="0" xfId="0" applyFont="1" applyAlignment="1" applyProtection="1">
      <alignment horizontal="right"/>
      <protection locked="0"/>
    </xf>
    <xf numFmtId="3" fontId="31" fillId="0" borderId="0" xfId="0" applyNumberFormat="1" applyFont="1" applyAlignment="1" applyProtection="1">
      <alignment horizontal="left"/>
      <protection locked="0"/>
    </xf>
    <xf numFmtId="0" fontId="32" fillId="0" borderId="0" xfId="1" quotePrefix="1" applyFont="1" applyAlignment="1" applyProtection="1">
      <alignment horizontal="right"/>
      <protection locked="0"/>
    </xf>
    <xf numFmtId="0" fontId="24" fillId="0" borderId="3" xfId="0" applyFont="1" applyBorder="1" applyAlignment="1" applyProtection="1">
      <alignment horizontal="left"/>
      <protection locked="0"/>
    </xf>
    <xf numFmtId="0" fontId="30" fillId="0" borderId="3" xfId="0" applyFont="1" applyBorder="1" applyAlignment="1" applyProtection="1">
      <alignment horizontal="right"/>
      <protection locked="0"/>
    </xf>
    <xf numFmtId="0" fontId="24" fillId="0" borderId="3" xfId="0" applyFont="1" applyBorder="1" applyAlignment="1" applyProtection="1">
      <alignment horizontal="right"/>
      <protection locked="0"/>
    </xf>
    <xf numFmtId="0" fontId="0" fillId="0" borderId="0" xfId="0" applyAlignment="1" applyProtection="1">
      <alignment horizontal="center" vertical="center"/>
      <protection locked="0"/>
    </xf>
    <xf numFmtId="14" fontId="0" fillId="0" borderId="0" xfId="0" applyNumberFormat="1"/>
    <xf numFmtId="0" fontId="5" fillId="0" borderId="0" xfId="1"/>
    <xf numFmtId="0" fontId="0" fillId="0" borderId="0" xfId="0" applyProtection="1">
      <protection locked="0"/>
    </xf>
    <xf numFmtId="0" fontId="0" fillId="0" borderId="0" xfId="0"/>
    <xf numFmtId="0" fontId="0" fillId="0" borderId="0" xfId="0" applyAlignment="1" applyProtection="1">
      <alignment horizontal="left" vertical="center"/>
      <protection locked="0"/>
    </xf>
    <xf numFmtId="0" fontId="0" fillId="0" borderId="0" xfId="0"/>
    <xf numFmtId="0" fontId="10" fillId="6" borderId="0" xfId="83" applyFont="1" applyFill="1" applyAlignment="1"/>
    <xf numFmtId="15" fontId="47" fillId="0" borderId="0" xfId="0" applyNumberFormat="1" applyFont="1"/>
    <xf numFmtId="49" fontId="48" fillId="0" borderId="0" xfId="0" applyNumberFormat="1" applyFont="1" applyAlignment="1">
      <alignment vertical="center" wrapText="1"/>
    </xf>
    <xf numFmtId="0" fontId="48" fillId="0" borderId="0" xfId="0" applyFont="1"/>
    <xf numFmtId="0" fontId="0" fillId="7" borderId="0" xfId="0" applyFill="1"/>
    <xf numFmtId="0" fontId="0" fillId="8" borderId="0" xfId="0" applyFill="1"/>
    <xf numFmtId="0" fontId="0" fillId="0" borderId="0" xfId="0" applyProtection="1">
      <protection locked="0"/>
    </xf>
    <xf numFmtId="0" fontId="50" fillId="5" borderId="0" xfId="52" applyFont="1" applyFill="1"/>
    <xf numFmtId="0" fontId="50" fillId="5" borderId="0" xfId="52" applyFont="1" applyFill="1" applyAlignment="1">
      <alignment horizontal="right"/>
    </xf>
    <xf numFmtId="0" fontId="33" fillId="5" borderId="0" xfId="98" applyFont="1" applyFill="1" applyAlignment="1"/>
    <xf numFmtId="0" fontId="35" fillId="0" borderId="0" xfId="52"/>
    <xf numFmtId="0" fontId="50" fillId="5" borderId="0" xfId="52" applyFont="1" applyFill="1" applyAlignment="1">
      <alignment horizontal="right" vertical="center"/>
    </xf>
    <xf numFmtId="0" fontId="50" fillId="5" borderId="0" xfId="52" applyFont="1" applyFill="1" applyAlignment="1">
      <alignment vertical="center"/>
    </xf>
    <xf numFmtId="0" fontId="35" fillId="5" borderId="0" xfId="52" applyFill="1" applyAlignment="1">
      <alignment vertical="center"/>
    </xf>
    <xf numFmtId="0" fontId="33" fillId="5" borderId="0" xfId="101" applyFont="1" applyFill="1" applyAlignment="1"/>
    <xf numFmtId="0" fontId="33" fillId="5" borderId="0" xfId="101" applyFont="1" applyFill="1" applyAlignment="1">
      <alignment vertical="center"/>
    </xf>
    <xf numFmtId="0" fontId="6" fillId="5" borderId="0" xfId="52" applyFont="1" applyFill="1" applyAlignment="1">
      <alignment horizontal="left" vertical="center"/>
    </xf>
    <xf numFmtId="0" fontId="0" fillId="0" borderId="0" xfId="0" applyFill="1"/>
    <xf numFmtId="0" fontId="50" fillId="5" borderId="0" xfId="52" applyFont="1" applyFill="1" applyAlignment="1">
      <alignment horizontal="right" vertical="center"/>
    </xf>
    <xf numFmtId="0" fontId="50" fillId="5" borderId="0" xfId="52" applyFont="1" applyFill="1" applyAlignment="1">
      <alignment vertical="center"/>
    </xf>
    <xf numFmtId="0" fontId="35" fillId="5" borderId="0" xfId="52" applyFill="1" applyAlignment="1">
      <alignment vertical="center"/>
    </xf>
    <xf numFmtId="0" fontId="33" fillId="5" borderId="0" xfId="101" applyFont="1" applyFill="1" applyAlignment="1"/>
    <xf numFmtId="0" fontId="33" fillId="5" borderId="0" xfId="101" applyFont="1" applyFill="1" applyAlignment="1">
      <alignment vertical="center"/>
    </xf>
    <xf numFmtId="0" fontId="6" fillId="5" borderId="0" xfId="52" applyFont="1" applyFill="1" applyAlignment="1">
      <alignment horizontal="left" vertical="center"/>
    </xf>
    <xf numFmtId="0" fontId="50" fillId="5" borderId="0" xfId="52" applyFont="1" applyFill="1"/>
    <xf numFmtId="0" fontId="50" fillId="5" borderId="8" xfId="52" applyFont="1" applyFill="1" applyBorder="1"/>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50" fillId="5" borderId="0" xfId="52" applyFont="1" applyFill="1"/>
    <xf numFmtId="0" fontId="51" fillId="5" borderId="0" xfId="52" applyFont="1" applyFill="1"/>
    <xf numFmtId="0" fontId="51" fillId="5" borderId="0" xfId="97" applyFont="1" applyFill="1" applyAlignment="1">
      <alignment horizontal="left"/>
    </xf>
    <xf numFmtId="0" fontId="50" fillId="5" borderId="8" xfId="52" applyFont="1" applyFill="1" applyBorder="1"/>
    <xf numFmtId="0" fontId="50" fillId="5" borderId="8" xfId="52" applyFont="1" applyFill="1" applyBorder="1" applyAlignment="1">
      <alignment horizontal="right"/>
    </xf>
    <xf numFmtId="49" fontId="50" fillId="5" borderId="0" xfId="52" applyNumberFormat="1" applyFont="1" applyFill="1" applyAlignment="1">
      <alignment horizontal="right"/>
    </xf>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50" fillId="5" borderId="0" xfId="52" applyFont="1" applyFill="1"/>
    <xf numFmtId="0" fontId="51" fillId="5" borderId="0" xfId="52" applyFont="1" applyFill="1"/>
    <xf numFmtId="0" fontId="51" fillId="5" borderId="0" xfId="97" applyFont="1" applyFill="1" applyAlignment="1">
      <alignment horizontal="left"/>
    </xf>
    <xf numFmtId="0" fontId="50" fillId="5" borderId="8" xfId="52" applyFont="1" applyFill="1" applyBorder="1"/>
    <xf numFmtId="0" fontId="50" fillId="5" borderId="8" xfId="52" applyFont="1" applyFill="1" applyBorder="1" applyAlignment="1">
      <alignment horizontal="right"/>
    </xf>
    <xf numFmtId="49" fontId="50" fillId="5" borderId="0" xfId="52" applyNumberFormat="1" applyFont="1" applyFill="1" applyAlignment="1">
      <alignment horizontal="right"/>
    </xf>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50" fillId="5" borderId="0" xfId="52" applyFont="1" applyFill="1"/>
    <xf numFmtId="0" fontId="51" fillId="5" borderId="0" xfId="52" applyFont="1" applyFill="1"/>
    <xf numFmtId="0" fontId="51" fillId="5" borderId="0" xfId="97" applyFont="1" applyFill="1" applyAlignment="1">
      <alignment horizontal="left"/>
    </xf>
    <xf numFmtId="0" fontId="50" fillId="5" borderId="8" xfId="52" applyFont="1" applyFill="1" applyBorder="1"/>
    <xf numFmtId="0" fontId="50" fillId="5" borderId="8" xfId="52" applyFont="1" applyFill="1" applyBorder="1" applyAlignment="1">
      <alignment horizontal="right"/>
    </xf>
    <xf numFmtId="49" fontId="50" fillId="5" borderId="0" xfId="52" applyNumberFormat="1" applyFont="1" applyFill="1" applyAlignment="1">
      <alignment horizontal="right"/>
    </xf>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50" fillId="5" borderId="0" xfId="52" applyFont="1" applyFill="1"/>
    <xf numFmtId="0" fontId="51" fillId="5" borderId="0" xfId="52" applyFont="1" applyFill="1"/>
    <xf numFmtId="0" fontId="51" fillId="5" borderId="0" xfId="97" applyFont="1" applyFill="1" applyAlignment="1">
      <alignment horizontal="left"/>
    </xf>
    <xf numFmtId="0" fontId="50" fillId="5" borderId="8" xfId="52" applyFont="1" applyFill="1" applyBorder="1"/>
    <xf numFmtId="0" fontId="50" fillId="5" borderId="8" xfId="52" applyFont="1" applyFill="1" applyBorder="1" applyAlignment="1">
      <alignment horizontal="right"/>
    </xf>
    <xf numFmtId="49" fontId="50" fillId="5" borderId="0" xfId="52" applyNumberFormat="1" applyFont="1" applyFill="1" applyAlignment="1">
      <alignment horizontal="right"/>
    </xf>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0" fillId="0" borderId="0" xfId="0" applyNumberFormat="1"/>
    <xf numFmtId="0" fontId="0" fillId="0" borderId="5" xfId="0" applyNumberFormat="1" applyBorder="1"/>
    <xf numFmtId="0" fontId="0" fillId="0" borderId="5" xfId="0" applyNumberFormat="1" applyBorder="1" applyAlignment="1">
      <alignment horizontal="center"/>
    </xf>
    <xf numFmtId="49" fontId="56" fillId="5" borderId="5" xfId="52" applyNumberFormat="1" applyFont="1" applyFill="1" applyBorder="1" applyAlignment="1">
      <alignment horizontal="center"/>
    </xf>
    <xf numFmtId="49" fontId="57" fillId="5" borderId="5" xfId="52" applyNumberFormat="1" applyFont="1" applyFill="1" applyBorder="1" applyAlignment="1">
      <alignment horizontal="center"/>
    </xf>
    <xf numFmtId="0" fontId="3" fillId="0" borderId="3" xfId="0" applyFont="1" applyBorder="1"/>
    <xf numFmtId="0" fontId="3" fillId="0" borderId="7" xfId="0" applyNumberFormat="1" applyFont="1" applyBorder="1"/>
    <xf numFmtId="0" fontId="3" fillId="0" borderId="6" xfId="0" applyFont="1" applyBorder="1"/>
    <xf numFmtId="0" fontId="0" fillId="0" borderId="3" xfId="0" applyBorder="1"/>
    <xf numFmtId="0" fontId="3" fillId="0" borderId="9" xfId="0" applyFont="1" applyBorder="1"/>
    <xf numFmtId="3" fontId="50" fillId="5" borderId="10" xfId="52" applyNumberFormat="1" applyFont="1" applyFill="1" applyBorder="1"/>
    <xf numFmtId="0" fontId="0" fillId="0" borderId="10" xfId="0" applyBorder="1"/>
    <xf numFmtId="0" fontId="0" fillId="0" borderId="12" xfId="0" applyBorder="1"/>
    <xf numFmtId="0" fontId="0" fillId="0" borderId="11" xfId="0" applyNumberFormat="1" applyBorder="1"/>
    <xf numFmtId="3" fontId="50" fillId="5" borderId="13" xfId="52" applyNumberFormat="1" applyFont="1" applyFill="1" applyBorder="1"/>
    <xf numFmtId="0" fontId="0" fillId="0" borderId="14" xfId="0" applyBorder="1"/>
    <xf numFmtId="0" fontId="0" fillId="0" borderId="15" xfId="0" applyNumberFormat="1" applyBorder="1"/>
    <xf numFmtId="0" fontId="0" fillId="0" borderId="16" xfId="0" applyBorder="1"/>
    <xf numFmtId="0" fontId="0" fillId="0" borderId="0" xfId="0" applyBorder="1"/>
    <xf numFmtId="0" fontId="0" fillId="0" borderId="13" xfId="0" applyBorder="1"/>
    <xf numFmtId="0" fontId="0" fillId="0" borderId="15" xfId="0" applyNumberFormat="1" applyBorder="1" applyAlignment="1">
      <alignment horizontal="center"/>
    </xf>
    <xf numFmtId="3" fontId="50" fillId="5" borderId="16" xfId="52" applyNumberFormat="1" applyFont="1" applyFill="1" applyBorder="1"/>
    <xf numFmtId="0" fontId="0" fillId="0" borderId="11" xfId="0" applyNumberFormat="1" applyBorder="1" applyAlignment="1">
      <alignment horizontal="center"/>
    </xf>
    <xf numFmtId="0" fontId="0" fillId="9" borderId="16" xfId="0" applyFill="1" applyBorder="1"/>
    <xf numFmtId="0" fontId="0" fillId="9" borderId="10" xfId="0" applyFill="1" applyBorder="1"/>
    <xf numFmtId="0" fontId="0" fillId="9" borderId="13" xfId="0" applyFill="1" applyBorder="1"/>
    <xf numFmtId="0" fontId="0" fillId="0" borderId="14" xfId="0" applyFill="1" applyBorder="1" applyAlignment="1">
      <alignment vertical="center"/>
    </xf>
    <xf numFmtId="0" fontId="0" fillId="0" borderId="0" xfId="0" applyFill="1" applyBorder="1" applyAlignment="1">
      <alignment vertical="center"/>
    </xf>
    <xf numFmtId="0" fontId="0" fillId="0" borderId="12" xfId="0" applyFill="1" applyBorder="1" applyAlignment="1">
      <alignment vertical="center"/>
    </xf>
    <xf numFmtId="2" fontId="0" fillId="9" borderId="16" xfId="0" applyNumberFormat="1" applyFill="1" applyBorder="1"/>
    <xf numFmtId="3" fontId="10" fillId="0" borderId="0" xfId="0" applyNumberFormat="1" applyFont="1" applyFill="1" applyAlignment="1">
      <alignment horizontal="right"/>
    </xf>
    <xf numFmtId="0" fontId="3" fillId="0" borderId="0" xfId="0" applyFont="1"/>
    <xf numFmtId="2" fontId="50" fillId="5" borderId="10" xfId="52" applyNumberFormat="1" applyFont="1" applyFill="1" applyBorder="1"/>
    <xf numFmtId="2" fontId="0" fillId="9" borderId="10" xfId="0" applyNumberFormat="1" applyFill="1" applyBorder="1"/>
    <xf numFmtId="2" fontId="0" fillId="9" borderId="13" xfId="0" applyNumberFormat="1" applyFill="1" applyBorder="1"/>
    <xf numFmtId="0" fontId="0" fillId="0" borderId="0" xfId="0"/>
    <xf numFmtId="0" fontId="3" fillId="0" borderId="0" xfId="0" applyFont="1" applyAlignment="1" applyProtection="1">
      <alignment horizontal="center" vertical="center"/>
      <protection locked="0"/>
    </xf>
    <xf numFmtId="16" fontId="0" fillId="0" borderId="0" xfId="0" applyNumberFormat="1"/>
    <xf numFmtId="14" fontId="0" fillId="0" borderId="0" xfId="0" quotePrefix="1" applyNumberFormat="1"/>
    <xf numFmtId="3" fontId="24" fillId="0" borderId="0" xfId="0" applyNumberFormat="1" applyFont="1" applyFill="1" applyBorder="1"/>
    <xf numFmtId="3" fontId="25" fillId="0" borderId="0" xfId="0" applyNumberFormat="1" applyFont="1" applyFill="1" applyBorder="1"/>
    <xf numFmtId="3" fontId="25" fillId="0" borderId="0" xfId="0" applyNumberFormat="1" applyFont="1" applyFill="1" applyBorder="1" applyAlignment="1">
      <alignment horizontal="right"/>
    </xf>
    <xf numFmtId="3" fontId="24" fillId="0" borderId="0" xfId="0" applyNumberFormat="1" applyFont="1" applyFill="1"/>
    <xf numFmtId="0" fontId="0" fillId="0" borderId="0" xfId="0" applyAlignment="1" applyProtection="1">
      <alignment horizontal="center"/>
      <protection locked="0"/>
    </xf>
    <xf numFmtId="0" fontId="0" fillId="0" borderId="0" xfId="0" applyProtection="1">
      <protection locked="0"/>
    </xf>
    <xf numFmtId="3" fontId="10" fillId="0" borderId="0" xfId="13" applyNumberFormat="1" applyFont="1" applyAlignment="1">
      <alignment horizontal="right" vertical="top"/>
    </xf>
    <xf numFmtId="0" fontId="73" fillId="0" borderId="0" xfId="155"/>
    <xf numFmtId="0" fontId="76" fillId="0" borderId="0" xfId="155" applyFont="1"/>
    <xf numFmtId="0" fontId="77" fillId="0" borderId="3" xfId="155" applyFont="1" applyBorder="1"/>
    <xf numFmtId="0" fontId="77" fillId="0" borderId="3" xfId="155" applyFont="1" applyBorder="1" applyAlignment="1">
      <alignment horizontal="right"/>
    </xf>
    <xf numFmtId="0" fontId="77" fillId="0" borderId="0" xfId="155" applyFont="1"/>
    <xf numFmtId="0" fontId="77" fillId="0" borderId="0" xfId="155" applyFont="1" applyAlignment="1">
      <alignment horizontal="right"/>
    </xf>
    <xf numFmtId="3" fontId="77" fillId="0" borderId="0" xfId="155" applyNumberFormat="1" applyFont="1"/>
    <xf numFmtId="165" fontId="77" fillId="0" borderId="0" xfId="155" applyNumberFormat="1" applyFont="1" applyAlignment="1" applyProtection="1">
      <alignment horizontal="left"/>
    </xf>
    <xf numFmtId="3" fontId="77" fillId="0" borderId="3" xfId="155" applyNumberFormat="1" applyFont="1" applyBorder="1"/>
    <xf numFmtId="0" fontId="77" fillId="0" borderId="0" xfId="155" applyFont="1" applyBorder="1"/>
    <xf numFmtId="3" fontId="77" fillId="0" borderId="0" xfId="155" applyNumberFormat="1" applyFont="1" applyBorder="1"/>
    <xf numFmtId="0" fontId="80" fillId="0" borderId="0" xfId="155" applyFont="1"/>
    <xf numFmtId="0" fontId="77" fillId="26" borderId="0" xfId="155" applyFont="1" applyFill="1" applyBorder="1" applyAlignment="1">
      <alignment horizontal="right"/>
    </xf>
    <xf numFmtId="0" fontId="73" fillId="0" borderId="0" xfId="155"/>
    <xf numFmtId="0" fontId="83" fillId="0" borderId="0" xfId="155" applyFont="1"/>
    <xf numFmtId="0" fontId="77" fillId="0" borderId="0" xfId="155" applyFont="1"/>
    <xf numFmtId="0" fontId="77" fillId="0" borderId="3" xfId="155" applyFont="1" applyBorder="1"/>
    <xf numFmtId="0" fontId="77" fillId="0" borderId="3" xfId="155" applyFont="1" applyBorder="1" applyAlignment="1"/>
    <xf numFmtId="0" fontId="77" fillId="0" borderId="3" xfId="155" applyFont="1" applyBorder="1" applyAlignment="1">
      <alignment horizontal="right"/>
    </xf>
    <xf numFmtId="0" fontId="77" fillId="0" borderId="0" xfId="155" applyFont="1" applyAlignment="1">
      <alignment horizontal="right"/>
    </xf>
    <xf numFmtId="0" fontId="77" fillId="0" borderId="0" xfId="155" applyFont="1" applyAlignment="1">
      <alignment vertical="center"/>
    </xf>
    <xf numFmtId="3" fontId="77" fillId="0" borderId="0" xfId="155" applyNumberFormat="1" applyFont="1" applyAlignment="1">
      <alignment vertical="center"/>
    </xf>
    <xf numFmtId="0" fontId="77" fillId="0" borderId="0" xfId="155" applyFont="1" applyAlignment="1">
      <alignment horizontal="right" vertical="center"/>
    </xf>
    <xf numFmtId="49" fontId="77" fillId="0" borderId="0" xfId="155" quotePrefix="1" applyNumberFormat="1" applyFont="1" applyAlignment="1">
      <alignment horizontal="right" vertical="center"/>
    </xf>
    <xf numFmtId="0" fontId="77" fillId="0" borderId="0" xfId="155" applyNumberFormat="1" applyFont="1" applyAlignment="1">
      <alignment horizontal="right" vertical="center"/>
    </xf>
    <xf numFmtId="0" fontId="77" fillId="0" borderId="0" xfId="155" applyFont="1" applyAlignment="1"/>
    <xf numFmtId="0" fontId="77" fillId="0" borderId="0" xfId="155" applyFont="1" applyAlignment="1">
      <alignment vertical="top"/>
    </xf>
    <xf numFmtId="0" fontId="23" fillId="0" borderId="0" xfId="155" applyFont="1" applyAlignment="1">
      <alignment vertical="center"/>
    </xf>
    <xf numFmtId="0" fontId="80" fillId="0" borderId="0" xfId="155" applyFont="1" applyAlignment="1">
      <alignment vertical="center"/>
    </xf>
    <xf numFmtId="0" fontId="80" fillId="0" borderId="0" xfId="155" applyFont="1" applyAlignment="1"/>
    <xf numFmtId="0" fontId="77" fillId="0" borderId="0" xfId="155" quotePrefix="1" applyFont="1" applyAlignment="1">
      <alignment horizontal="right"/>
    </xf>
    <xf numFmtId="0" fontId="73" fillId="0" borderId="0" xfId="155"/>
    <xf numFmtId="0" fontId="83" fillId="0" borderId="0" xfId="155" applyFont="1"/>
    <xf numFmtId="0" fontId="77" fillId="0" borderId="0" xfId="155" applyFont="1"/>
    <xf numFmtId="0" fontId="77" fillId="0" borderId="3" xfId="155" applyFont="1" applyBorder="1"/>
    <xf numFmtId="0" fontId="77" fillId="0" borderId="3" xfId="155" applyFont="1" applyBorder="1" applyAlignment="1"/>
    <xf numFmtId="0" fontId="77" fillId="0" borderId="3" xfId="155" applyFont="1" applyBorder="1" applyAlignment="1">
      <alignment horizontal="right"/>
    </xf>
    <xf numFmtId="0" fontId="77" fillId="0" borderId="0" xfId="155" applyFont="1" applyAlignment="1">
      <alignment horizontal="right"/>
    </xf>
    <xf numFmtId="0" fontId="77" fillId="0" borderId="0" xfId="155" applyFont="1" applyAlignment="1">
      <alignment vertical="center"/>
    </xf>
    <xf numFmtId="3" fontId="77" fillId="0" borderId="0" xfId="155" applyNumberFormat="1" applyFont="1" applyAlignment="1">
      <alignment vertical="center"/>
    </xf>
    <xf numFmtId="0" fontId="77" fillId="0" borderId="0" xfId="155" applyFont="1" applyAlignment="1">
      <alignment horizontal="right" vertical="center"/>
    </xf>
    <xf numFmtId="49" fontId="77" fillId="0" borderId="0" xfId="155" quotePrefix="1" applyNumberFormat="1" applyFont="1" applyAlignment="1">
      <alignment horizontal="right" vertical="center"/>
    </xf>
    <xf numFmtId="0" fontId="77" fillId="0" borderId="0" xfId="155" applyNumberFormat="1" applyFont="1" applyAlignment="1">
      <alignment horizontal="right" vertical="center"/>
    </xf>
    <xf numFmtId="0" fontId="77" fillId="0" borderId="0" xfId="155" applyFont="1" applyAlignment="1"/>
    <xf numFmtId="0" fontId="77" fillId="0" borderId="0" xfId="155" applyFont="1" applyAlignment="1">
      <alignment vertical="top"/>
    </xf>
    <xf numFmtId="0" fontId="23" fillId="0" borderId="0" xfId="155" applyFont="1" applyAlignment="1">
      <alignment vertical="center"/>
    </xf>
    <xf numFmtId="0" fontId="80" fillId="0" borderId="0" xfId="155" applyFont="1"/>
    <xf numFmtId="0" fontId="80" fillId="0" borderId="0" xfId="155" applyFont="1" applyAlignment="1">
      <alignment vertical="center"/>
    </xf>
    <xf numFmtId="0" fontId="77" fillId="0" borderId="0" xfId="155" quotePrefix="1" applyFont="1" applyAlignment="1">
      <alignment horizontal="right"/>
    </xf>
    <xf numFmtId="0" fontId="73" fillId="0" borderId="0" xfId="155"/>
    <xf numFmtId="0" fontId="80" fillId="0" borderId="0" xfId="155" applyFont="1"/>
    <xf numFmtId="3" fontId="54" fillId="0" borderId="0" xfId="155" applyNumberFormat="1" applyFont="1"/>
    <xf numFmtId="0" fontId="54" fillId="0" borderId="0" xfId="155" applyFont="1" applyAlignment="1">
      <alignment horizontal="right"/>
    </xf>
    <xf numFmtId="0" fontId="54" fillId="0" borderId="0" xfId="155" applyFont="1" applyAlignment="1">
      <alignment horizontal="left" indent="2"/>
    </xf>
    <xf numFmtId="0" fontId="80" fillId="0" borderId="0" xfId="155" applyFont="1" applyAlignment="1">
      <alignment horizontal="left"/>
    </xf>
    <xf numFmtId="0" fontId="54" fillId="0" borderId="3" xfId="155" applyFont="1" applyBorder="1" applyAlignment="1">
      <alignment horizontal="right"/>
    </xf>
    <xf numFmtId="49" fontId="54" fillId="0" borderId="0" xfId="155" applyNumberFormat="1" applyFont="1" applyAlignment="1">
      <alignment horizontal="right"/>
    </xf>
    <xf numFmtId="0" fontId="88" fillId="0" borderId="0" xfId="155" applyFont="1"/>
    <xf numFmtId="0" fontId="54" fillId="0" borderId="3" xfId="155" applyFont="1" applyBorder="1"/>
    <xf numFmtId="0" fontId="54" fillId="0" borderId="0" xfId="155" applyFont="1"/>
    <xf numFmtId="0" fontId="54" fillId="0" borderId="0" xfId="155" applyFont="1" applyAlignment="1">
      <alignment horizontal="left" indent="1"/>
    </xf>
    <xf numFmtId="0" fontId="89" fillId="0" borderId="0" xfId="164"/>
    <xf numFmtId="0" fontId="54" fillId="0" borderId="3" xfId="164" applyFont="1" applyBorder="1" applyAlignment="1">
      <alignment horizontal="right"/>
    </xf>
    <xf numFmtId="0" fontId="54" fillId="0" borderId="3" xfId="164" applyFont="1" applyBorder="1" applyAlignment="1">
      <alignment horizontal="left" vertical="center"/>
    </xf>
    <xf numFmtId="0" fontId="6" fillId="0" borderId="0" xfId="164" applyFont="1" applyAlignment="1">
      <alignment horizontal="right"/>
    </xf>
    <xf numFmtId="0" fontId="54" fillId="0" borderId="3" xfId="164" applyFont="1" applyBorder="1" applyAlignment="1">
      <alignment horizontal="right" vertical="center"/>
    </xf>
    <xf numFmtId="0" fontId="54" fillId="0" borderId="0" xfId="164" applyFont="1" applyAlignment="1">
      <alignment horizontal="right"/>
    </xf>
    <xf numFmtId="0" fontId="54" fillId="0" borderId="3" xfId="164" applyFont="1" applyBorder="1"/>
    <xf numFmtId="3" fontId="54" fillId="0" borderId="0" xfId="164" applyNumberFormat="1" applyFont="1" applyAlignment="1">
      <alignment horizontal="right"/>
    </xf>
    <xf numFmtId="3" fontId="55" fillId="0" borderId="0" xfId="164" applyNumberFormat="1" applyFont="1" applyAlignment="1">
      <alignment horizontal="right"/>
    </xf>
    <xf numFmtId="0" fontId="54" fillId="0" borderId="0" xfId="164" applyFont="1"/>
    <xf numFmtId="0" fontId="55" fillId="0" borderId="0" xfId="164" applyFont="1"/>
    <xf numFmtId="0" fontId="90" fillId="25" borderId="0" xfId="164" applyFont="1" applyFill="1"/>
    <xf numFmtId="49" fontId="0" fillId="0" borderId="0" xfId="0" applyNumberFormat="1" applyAlignment="1">
      <alignment horizontal="right"/>
    </xf>
    <xf numFmtId="0" fontId="92" fillId="0" borderId="26" xfId="154" applyNumberFormat="1" applyFont="1" applyBorder="1" applyAlignment="1" applyProtection="1">
      <alignment horizontal="right"/>
      <protection locked="0"/>
    </xf>
    <xf numFmtId="3" fontId="54" fillId="0" borderId="10" xfId="155" applyNumberFormat="1" applyFont="1" applyBorder="1"/>
    <xf numFmtId="0" fontId="0" fillId="0" borderId="27" xfId="0" applyFill="1" applyBorder="1"/>
    <xf numFmtId="3" fontId="0" fillId="0" borderId="27" xfId="0" applyNumberFormat="1" applyFill="1" applyBorder="1"/>
    <xf numFmtId="3" fontId="0" fillId="0" borderId="28" xfId="0" applyNumberFormat="1" applyBorder="1"/>
    <xf numFmtId="0" fontId="3" fillId="0" borderId="31" xfId="0" applyFont="1" applyBorder="1"/>
    <xf numFmtId="0" fontId="0" fillId="0" borderId="11" xfId="0" applyBorder="1"/>
    <xf numFmtId="0" fontId="3" fillId="0" borderId="29" xfId="0" applyFont="1" applyBorder="1"/>
    <xf numFmtId="0" fontId="0" fillId="0" borderId="7" xfId="0" applyBorder="1"/>
    <xf numFmtId="3" fontId="24" fillId="0" borderId="7" xfId="0" applyNumberFormat="1" applyFont="1" applyFill="1" applyBorder="1"/>
    <xf numFmtId="3" fontId="24" fillId="0" borderId="5" xfId="0" applyNumberFormat="1" applyFont="1" applyFill="1" applyBorder="1"/>
    <xf numFmtId="0" fontId="0" fillId="0" borderId="27" xfId="0" applyBorder="1"/>
    <xf numFmtId="0" fontId="0" fillId="0" borderId="30" xfId="0" applyBorder="1"/>
    <xf numFmtId="0" fontId="0" fillId="0" borderId="5" xfId="0" applyBorder="1"/>
    <xf numFmtId="3" fontId="24" fillId="0" borderId="27" xfId="0" applyNumberFormat="1" applyFont="1" applyFill="1" applyBorder="1"/>
    <xf numFmtId="3" fontId="24" fillId="0" borderId="10" xfId="0" applyNumberFormat="1" applyFont="1" applyFill="1" applyBorder="1"/>
    <xf numFmtId="3" fontId="24" fillId="0" borderId="28" xfId="0" applyNumberFormat="1" applyFont="1" applyFill="1" applyBorder="1"/>
    <xf numFmtId="3" fontId="25" fillId="0" borderId="27" xfId="0" applyNumberFormat="1" applyFont="1" applyFill="1" applyBorder="1"/>
    <xf numFmtId="3" fontId="25" fillId="0" borderId="7" xfId="0" applyNumberFormat="1" applyFont="1" applyFill="1" applyBorder="1"/>
    <xf numFmtId="3" fontId="91" fillId="0" borderId="0" xfId="0" applyNumberFormat="1" applyFont="1" applyAlignment="1" applyProtection="1">
      <alignment horizontal="right"/>
      <protection locked="0"/>
    </xf>
    <xf numFmtId="3" fontId="93" fillId="0" borderId="0" xfId="0" applyNumberFormat="1" applyFont="1" applyAlignment="1" applyProtection="1">
      <alignment horizontal="right"/>
      <protection locked="0"/>
    </xf>
    <xf numFmtId="3" fontId="21" fillId="0" borderId="0" xfId="0" applyNumberFormat="1" applyFont="1" applyProtection="1">
      <protection locked="0"/>
    </xf>
    <xf numFmtId="3" fontId="54" fillId="0" borderId="10" xfId="164" applyNumberFormat="1" applyFont="1" applyBorder="1" applyAlignment="1">
      <alignment horizontal="right"/>
    </xf>
    <xf numFmtId="3" fontId="0" fillId="0" borderId="10" xfId="0" applyNumberFormat="1" applyBorder="1"/>
    <xf numFmtId="3" fontId="54" fillId="0" borderId="27" xfId="155" applyNumberFormat="1" applyFont="1" applyBorder="1"/>
    <xf numFmtId="3" fontId="93" fillId="0" borderId="0" xfId="152" applyNumberFormat="1" applyFont="1" applyFill="1"/>
    <xf numFmtId="0" fontId="0" fillId="0" borderId="0" xfId="0" applyFont="1" applyProtection="1">
      <protection locked="0"/>
    </xf>
    <xf numFmtId="3" fontId="14" fillId="0" borderId="0" xfId="0" applyNumberFormat="1" applyFont="1" applyFill="1"/>
    <xf numFmtId="0" fontId="3" fillId="0" borderId="4" xfId="0" applyFont="1" applyFill="1" applyBorder="1"/>
    <xf numFmtId="0" fontId="0" fillId="0" borderId="10" xfId="0" applyFill="1" applyBorder="1"/>
    <xf numFmtId="3" fontId="93" fillId="0" borderId="0" xfId="0" applyNumberFormat="1" applyFont="1" applyFill="1" applyBorder="1" applyAlignment="1">
      <alignment wrapText="1"/>
    </xf>
    <xf numFmtId="3" fontId="54" fillId="0" borderId="27" xfId="164" applyNumberFormat="1" applyFont="1" applyBorder="1" applyAlignment="1">
      <alignment horizontal="right"/>
    </xf>
    <xf numFmtId="2" fontId="50" fillId="5" borderId="27" xfId="52" applyNumberFormat="1" applyFont="1" applyFill="1" applyBorder="1"/>
    <xf numFmtId="3" fontId="0" fillId="0" borderId="10" xfId="0" applyNumberFormat="1" applyFill="1" applyBorder="1"/>
    <xf numFmtId="0" fontId="0" fillId="0" borderId="0" xfId="0"/>
    <xf numFmtId="0" fontId="24" fillId="0" borderId="0" xfId="0" applyFont="1" applyFill="1" applyBorder="1" applyAlignment="1">
      <alignment horizontal="left"/>
    </xf>
    <xf numFmtId="3" fontId="24" fillId="0" borderId="0" xfId="0" applyNumberFormat="1" applyFont="1" applyFill="1"/>
    <xf numFmtId="0" fontId="0" fillId="0" borderId="14"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left" vertical="center"/>
    </xf>
    <xf numFmtId="0" fontId="0" fillId="0" borderId="12" xfId="0" applyBorder="1" applyAlignment="1">
      <alignment horizontal="left" vertical="center"/>
    </xf>
    <xf numFmtId="0" fontId="0" fillId="0" borderId="0" xfId="0" applyAlignment="1">
      <alignment horizontal="center" vertical="center"/>
    </xf>
    <xf numFmtId="0" fontId="0" fillId="0" borderId="14" xfId="0" applyFill="1" applyBorder="1" applyAlignment="1">
      <alignment horizontal="center" vertical="center"/>
    </xf>
    <xf numFmtId="0" fontId="0" fillId="0" borderId="0" xfId="0" applyFill="1" applyBorder="1" applyAlignment="1">
      <alignment horizontal="center" vertical="center"/>
    </xf>
    <xf numFmtId="0" fontId="0" fillId="0" borderId="12" xfId="0" applyFill="1" applyBorder="1" applyAlignment="1">
      <alignment horizontal="center" vertical="center"/>
    </xf>
    <xf numFmtId="0" fontId="79" fillId="0" borderId="0" xfId="156" applyFont="1" applyAlignment="1" applyProtection="1">
      <alignment horizontal="left" wrapText="1"/>
    </xf>
    <xf numFmtId="0" fontId="79" fillId="0" borderId="0" xfId="163" applyFont="1" applyAlignment="1" applyProtection="1">
      <alignment horizontal="left" wrapText="1"/>
    </xf>
  </cellXfs>
  <cellStyles count="167">
    <cellStyle name="20% - Accent1 2" xfId="106" xr:uid="{00000000-0005-0000-0000-000000000000}"/>
    <cellStyle name="20% - Accent2 2" xfId="107" xr:uid="{00000000-0005-0000-0000-000001000000}"/>
    <cellStyle name="20% - Accent3 2" xfId="108" xr:uid="{00000000-0005-0000-0000-000002000000}"/>
    <cellStyle name="20% - Accent4 2" xfId="109" xr:uid="{00000000-0005-0000-0000-000003000000}"/>
    <cellStyle name="20% - Accent5 2" xfId="110" xr:uid="{00000000-0005-0000-0000-000004000000}"/>
    <cellStyle name="20% - Accent6 2" xfId="111" xr:uid="{00000000-0005-0000-0000-000005000000}"/>
    <cellStyle name="40% - Accent1 2" xfId="112" xr:uid="{00000000-0005-0000-0000-000006000000}"/>
    <cellStyle name="40% - Accent2 2" xfId="113" xr:uid="{00000000-0005-0000-0000-000007000000}"/>
    <cellStyle name="40% - Accent3 2" xfId="114" xr:uid="{00000000-0005-0000-0000-000008000000}"/>
    <cellStyle name="40% - Accent4 2" xfId="115" xr:uid="{00000000-0005-0000-0000-000009000000}"/>
    <cellStyle name="40% - Accent5 2" xfId="116" xr:uid="{00000000-0005-0000-0000-00000A000000}"/>
    <cellStyle name="40% - Accent6 2" xfId="117" xr:uid="{00000000-0005-0000-0000-00000B000000}"/>
    <cellStyle name="60% - Accent1 2" xfId="118" xr:uid="{00000000-0005-0000-0000-00000C000000}"/>
    <cellStyle name="60% - Accent2 2" xfId="119" xr:uid="{00000000-0005-0000-0000-00000D000000}"/>
    <cellStyle name="60% - Accent3 2" xfId="120" xr:uid="{00000000-0005-0000-0000-00000E000000}"/>
    <cellStyle name="60% - Accent4 2" xfId="121" xr:uid="{00000000-0005-0000-0000-00000F000000}"/>
    <cellStyle name="60% - Accent5 2" xfId="122" xr:uid="{00000000-0005-0000-0000-000010000000}"/>
    <cellStyle name="60% - Accent6 2" xfId="123" xr:uid="{00000000-0005-0000-0000-000011000000}"/>
    <cellStyle name="Accent1 2" xfId="124" xr:uid="{00000000-0005-0000-0000-000012000000}"/>
    <cellStyle name="Accent2 2" xfId="125" xr:uid="{00000000-0005-0000-0000-000013000000}"/>
    <cellStyle name="Accent3 2" xfId="126" xr:uid="{00000000-0005-0000-0000-000014000000}"/>
    <cellStyle name="Accent4 2" xfId="127" xr:uid="{00000000-0005-0000-0000-000015000000}"/>
    <cellStyle name="Accent5 2" xfId="128" xr:uid="{00000000-0005-0000-0000-000016000000}"/>
    <cellStyle name="Accent6 2" xfId="129" xr:uid="{00000000-0005-0000-0000-000017000000}"/>
    <cellStyle name="Bad 2" xfId="130" xr:uid="{00000000-0005-0000-0000-000018000000}"/>
    <cellStyle name="Calculation 2" xfId="131" xr:uid="{00000000-0005-0000-0000-000019000000}"/>
    <cellStyle name="Check Cell 2" xfId="132" xr:uid="{00000000-0005-0000-0000-00001A000000}"/>
    <cellStyle name="Comma" xfId="154" builtinId="3"/>
    <cellStyle name="Comma 2" xfId="5" xr:uid="{00000000-0005-0000-0000-000000000000}"/>
    <cellStyle name="Comma 2 2" xfId="6" xr:uid="{00000000-0005-0000-0000-000001000000}"/>
    <cellStyle name="Comma 2 2 2" xfId="66" xr:uid="{00000000-0005-0000-0000-000002000000}"/>
    <cellStyle name="Comma 2 2 3 2 2" xfId="67" xr:uid="{00000000-0005-0000-0000-000003000000}"/>
    <cellStyle name="Comma 2 3" xfId="133" xr:uid="{00000000-0005-0000-0000-00001B000000}"/>
    <cellStyle name="Comma 3" xfId="7" xr:uid="{00000000-0005-0000-0000-000004000000}"/>
    <cellStyle name="Comma 4" xfId="53" xr:uid="{00000000-0005-0000-0000-000005000000}"/>
    <cellStyle name="Comma 5" xfId="65" xr:uid="{00000000-0005-0000-0000-000006000000}"/>
    <cellStyle name="Comma 6" xfId="95" xr:uid="{00000000-0005-0000-0000-000007000000}"/>
    <cellStyle name="Decimal" xfId="55" xr:uid="{00000000-0005-0000-0000-000008000000}"/>
    <cellStyle name="Decimal 2" xfId="99" xr:uid="{00000000-0005-0000-0000-000009000000}"/>
    <cellStyle name="Decimal 3" xfId="161" xr:uid="{D8DFA685-2DF3-466E-954C-5081D0A3EA7E}"/>
    <cellStyle name="Explanatory Text 2" xfId="134" xr:uid="{00000000-0005-0000-0000-00001C000000}"/>
    <cellStyle name="Followed Hyperlink 2" xfId="8" xr:uid="{00000000-0005-0000-0000-00000A000000}"/>
    <cellStyle name="Footnote" xfId="56" xr:uid="{00000000-0005-0000-0000-00000B000000}"/>
    <cellStyle name="Footnote 2" xfId="100" xr:uid="{00000000-0005-0000-0000-00000C000000}"/>
    <cellStyle name="Footnote 3" xfId="162" xr:uid="{56BFF689-8DA4-40DF-9DC4-F5196E253353}"/>
    <cellStyle name="Good 2" xfId="9" xr:uid="{00000000-0005-0000-0000-00000D000000}"/>
    <cellStyle name="Good 2 2" xfId="135" xr:uid="{00000000-0005-0000-0000-00001D000000}"/>
    <cellStyle name="Heading 1 2" xfId="136" xr:uid="{00000000-0005-0000-0000-00001E000000}"/>
    <cellStyle name="Heading 2 2" xfId="137" xr:uid="{00000000-0005-0000-0000-00001F000000}"/>
    <cellStyle name="Heading 3 2" xfId="138" xr:uid="{00000000-0005-0000-0000-000020000000}"/>
    <cellStyle name="Heading 4 2" xfId="139" xr:uid="{00000000-0005-0000-0000-000021000000}"/>
    <cellStyle name="Hyperlink" xfId="1" builtinId="8"/>
    <cellStyle name="Hyperlink 10" xfId="98" xr:uid="{00000000-0005-0000-0000-00000F000000}"/>
    <cellStyle name="Hyperlink 11" xfId="101" xr:uid="{00000000-0005-0000-0000-000010000000}"/>
    <cellStyle name="Hyperlink 12" xfId="102" xr:uid="{00000000-0005-0000-0000-000011000000}"/>
    <cellStyle name="Hyperlink 13" xfId="103" xr:uid="{00000000-0005-0000-0000-000012000000}"/>
    <cellStyle name="Hyperlink 14" xfId="156" xr:uid="{6826124D-7025-4280-8888-E0D515172689}"/>
    <cellStyle name="Hyperlink 15" xfId="163" xr:uid="{ABD42138-A05D-4427-A013-8C9D821A2535}"/>
    <cellStyle name="Hyperlink 16" xfId="165" xr:uid="{D4CF758C-E6DB-4DBF-9BC1-3F71D521E2BC}"/>
    <cellStyle name="Hyperlink 17" xfId="166" xr:uid="{96805096-BE04-42F2-BE4F-1945FA012E00}"/>
    <cellStyle name="Hyperlink 2" xfId="10" xr:uid="{00000000-0005-0000-0000-000013000000}"/>
    <cellStyle name="Hyperlink 2 2" xfId="11" xr:uid="{00000000-0005-0000-0000-000014000000}"/>
    <cellStyle name="Hyperlink 2 2 2" xfId="61" xr:uid="{00000000-0005-0000-0000-000015000000}"/>
    <cellStyle name="Hyperlink 2 2 3" xfId="105" xr:uid="{00000000-0005-0000-0000-000016000000}"/>
    <cellStyle name="Hyperlink 2 3" xfId="60" xr:uid="{00000000-0005-0000-0000-000017000000}"/>
    <cellStyle name="Hyperlink 2 3 2" xfId="70" xr:uid="{00000000-0005-0000-0000-000018000000}"/>
    <cellStyle name="Hyperlink 2 4" xfId="69" xr:uid="{00000000-0005-0000-0000-000019000000}"/>
    <cellStyle name="Hyperlink 2 5" xfId="104" xr:uid="{00000000-0005-0000-0000-00001A000000}"/>
    <cellStyle name="Hyperlink 2 6" xfId="157" xr:uid="{0E43BFBC-F2DA-4B30-B571-DBEADF5E2E27}"/>
    <cellStyle name="Hyperlink 3" xfId="4" xr:uid="{00000000-0005-0000-0000-00001B000000}"/>
    <cellStyle name="Hyperlink 3 2" xfId="71" xr:uid="{00000000-0005-0000-0000-00001C000000}"/>
    <cellStyle name="Hyperlink 4" xfId="57" xr:uid="{00000000-0005-0000-0000-00001D000000}"/>
    <cellStyle name="Hyperlink 4 2" xfId="72" xr:uid="{00000000-0005-0000-0000-00001E000000}"/>
    <cellStyle name="Hyperlink 5" xfId="58" xr:uid="{00000000-0005-0000-0000-00001F000000}"/>
    <cellStyle name="Hyperlink 6" xfId="59" xr:uid="{00000000-0005-0000-0000-000020000000}"/>
    <cellStyle name="Hyperlink 6 2" xfId="73" xr:uid="{00000000-0005-0000-0000-000021000000}"/>
    <cellStyle name="Hyperlink 7" xfId="74" xr:uid="{00000000-0005-0000-0000-000022000000}"/>
    <cellStyle name="Hyperlink 8" xfId="68" xr:uid="{00000000-0005-0000-0000-000023000000}"/>
    <cellStyle name="Hyperlink 9" xfId="96" xr:uid="{00000000-0005-0000-0000-000024000000}"/>
    <cellStyle name="Input 2" xfId="140" xr:uid="{00000000-0005-0000-0000-000024000000}"/>
    <cellStyle name="Linked Cell 2" xfId="141" xr:uid="{00000000-0005-0000-0000-000025000000}"/>
    <cellStyle name="Neutral 2" xfId="142" xr:uid="{00000000-0005-0000-0000-000026000000}"/>
    <cellStyle name="Normal" xfId="0" builtinId="0"/>
    <cellStyle name="Normal 10" xfId="75" xr:uid="{00000000-0005-0000-0000-000027000000}"/>
    <cellStyle name="Normal 10 2" xfId="76" xr:uid="{00000000-0005-0000-0000-000028000000}"/>
    <cellStyle name="Normal 10 2 2" xfId="77" xr:uid="{00000000-0005-0000-0000-000029000000}"/>
    <cellStyle name="Normal 11" xfId="94" xr:uid="{00000000-0005-0000-0000-00002A000000}"/>
    <cellStyle name="Normal 12" xfId="78" xr:uid="{00000000-0005-0000-0000-00002B000000}"/>
    <cellStyle name="Normal 13" xfId="12" xr:uid="{00000000-0005-0000-0000-00002C000000}"/>
    <cellStyle name="Normal 13 2" xfId="79" xr:uid="{00000000-0005-0000-0000-00002D000000}"/>
    <cellStyle name="Normal 14" xfId="80" xr:uid="{00000000-0005-0000-0000-00002E000000}"/>
    <cellStyle name="Normal 14 2" xfId="81" xr:uid="{00000000-0005-0000-0000-00002F000000}"/>
    <cellStyle name="Normal 15" xfId="155" xr:uid="{986EC140-825A-46DE-9735-EC832D58B54D}"/>
    <cellStyle name="Normal 16" xfId="82" xr:uid="{00000000-0005-0000-0000-000030000000}"/>
    <cellStyle name="Normal 17" xfId="83" xr:uid="{00000000-0005-0000-0000-000031000000}"/>
    <cellStyle name="Normal 18" xfId="84" xr:uid="{00000000-0005-0000-0000-000032000000}"/>
    <cellStyle name="Normal 19" xfId="164" xr:uid="{835B30B6-DD05-4D29-BBAA-598A3E57E284}"/>
    <cellStyle name="Normal 2" xfId="13" xr:uid="{00000000-0005-0000-0000-000033000000}"/>
    <cellStyle name="Normal 2 2" xfId="14" xr:uid="{00000000-0005-0000-0000-000034000000}"/>
    <cellStyle name="Normal 2 2 2" xfId="15" xr:uid="{00000000-0005-0000-0000-000035000000}"/>
    <cellStyle name="Normal 2 2 2 2 2" xfId="152" xr:uid="{00000000-0005-0000-0000-00002A000000}"/>
    <cellStyle name="Normal 2 2 2 3" xfId="85" xr:uid="{00000000-0005-0000-0000-000036000000}"/>
    <cellStyle name="Normal 2 2 3" xfId="63" xr:uid="{00000000-0005-0000-0000-000037000000}"/>
    <cellStyle name="Normal 2 3" xfId="16" xr:uid="{00000000-0005-0000-0000-000038000000}"/>
    <cellStyle name="Normal 2 4" xfId="17" xr:uid="{00000000-0005-0000-0000-000039000000}"/>
    <cellStyle name="Normal 2 5" xfId="62" xr:uid="{00000000-0005-0000-0000-00003A000000}"/>
    <cellStyle name="Normal 2 5 2" xfId="86" xr:uid="{00000000-0005-0000-0000-00003B000000}"/>
    <cellStyle name="Normal 2 6" xfId="18" xr:uid="{00000000-0005-0000-0000-00003C000000}"/>
    <cellStyle name="Normal 2 7" xfId="158" xr:uid="{A1CDC787-9BCD-43EC-9EC0-BEBF9101FFB6}"/>
    <cellStyle name="Normal 22" xfId="87" xr:uid="{00000000-0005-0000-0000-00003D000000}"/>
    <cellStyle name="Normal 23" xfId="88" xr:uid="{00000000-0005-0000-0000-00003E000000}"/>
    <cellStyle name="Normal 3" xfId="2" xr:uid="{00000000-0005-0000-0000-00003F000000}"/>
    <cellStyle name="Normal 3 2" xfId="19" xr:uid="{00000000-0005-0000-0000-000040000000}"/>
    <cellStyle name="Normal 3 2 2" xfId="89" xr:uid="{00000000-0005-0000-0000-000041000000}"/>
    <cellStyle name="Normal 3 2 3" xfId="151" xr:uid="{00000000-0005-0000-0000-00002C000000}"/>
    <cellStyle name="Normal 3 3" xfId="20" xr:uid="{00000000-0005-0000-0000-000042000000}"/>
    <cellStyle name="Normal 3 4" xfId="21" xr:uid="{00000000-0005-0000-0000-000043000000}"/>
    <cellStyle name="Normal 3 5" xfId="22" xr:uid="{00000000-0005-0000-0000-000044000000}"/>
    <cellStyle name="Normal 3 6" xfId="23" xr:uid="{00000000-0005-0000-0000-000045000000}"/>
    <cellStyle name="Normal 4" xfId="24" xr:uid="{00000000-0005-0000-0000-000046000000}"/>
    <cellStyle name="Normal 4 2" xfId="25" xr:uid="{00000000-0005-0000-0000-000047000000}"/>
    <cellStyle name="Normal 4 2 2" xfId="91" xr:uid="{00000000-0005-0000-0000-000048000000}"/>
    <cellStyle name="Normal 4 2 5" xfId="92" xr:uid="{00000000-0005-0000-0000-000049000000}"/>
    <cellStyle name="Normal 4 3" xfId="26" xr:uid="{00000000-0005-0000-0000-00004A000000}"/>
    <cellStyle name="Normal 4 3 2" xfId="27" xr:uid="{00000000-0005-0000-0000-00004B000000}"/>
    <cellStyle name="Normal 4 4" xfId="28" xr:uid="{00000000-0005-0000-0000-00004C000000}"/>
    <cellStyle name="Normal 4 4 2" xfId="29" xr:uid="{00000000-0005-0000-0000-00004D000000}"/>
    <cellStyle name="Normal 4 5" xfId="30" xr:uid="{00000000-0005-0000-0000-00004E000000}"/>
    <cellStyle name="Normal 4 6" xfId="64" xr:uid="{00000000-0005-0000-0000-00004F000000}"/>
    <cellStyle name="Normal 4 7" xfId="90" xr:uid="{00000000-0005-0000-0000-000050000000}"/>
    <cellStyle name="Normal 4 8" xfId="153" xr:uid="{00000000-0005-0000-0000-00002D000000}"/>
    <cellStyle name="Normal 5" xfId="31" xr:uid="{00000000-0005-0000-0000-000051000000}"/>
    <cellStyle name="Normal 5 2" xfId="32" xr:uid="{00000000-0005-0000-0000-000052000000}"/>
    <cellStyle name="Normal 5 2 2" xfId="33" xr:uid="{00000000-0005-0000-0000-000053000000}"/>
    <cellStyle name="Normal 5 2 3" xfId="34" xr:uid="{00000000-0005-0000-0000-000054000000}"/>
    <cellStyle name="Normal 5 3" xfId="35" xr:uid="{00000000-0005-0000-0000-000055000000}"/>
    <cellStyle name="Normal 5 4" xfId="36" xr:uid="{00000000-0005-0000-0000-000056000000}"/>
    <cellStyle name="Normal 5 5" xfId="93" xr:uid="{00000000-0005-0000-0000-000057000000}"/>
    <cellStyle name="Normal 6" xfId="37" xr:uid="{00000000-0005-0000-0000-000058000000}"/>
    <cellStyle name="Normal 7" xfId="38" xr:uid="{00000000-0005-0000-0000-000059000000}"/>
    <cellStyle name="Normal 7 2" xfId="39" xr:uid="{00000000-0005-0000-0000-00005A000000}"/>
    <cellStyle name="Normal 8" xfId="3" xr:uid="{00000000-0005-0000-0000-00005B000000}"/>
    <cellStyle name="Normal 9" xfId="52" xr:uid="{00000000-0005-0000-0000-00005C000000}"/>
    <cellStyle name="Normal_E&amp;W 98" xfId="40" xr:uid="{00000000-0005-0000-0000-00005D000000}"/>
    <cellStyle name="Normal_En1981" xfId="41" xr:uid="{00000000-0005-0000-0000-00005E000000}"/>
    <cellStyle name="Normal_Ew1981" xfId="42" xr:uid="{00000000-0005-0000-0000-00005F000000}"/>
    <cellStyle name="Normal_Wa1981" xfId="43" xr:uid="{00000000-0005-0000-0000-000061000000}"/>
    <cellStyle name="Note 2" xfId="44" xr:uid="{00000000-0005-0000-0000-000062000000}"/>
    <cellStyle name="Note 2 2" xfId="143" xr:uid="{00000000-0005-0000-0000-000039000000}"/>
    <cellStyle name="Note 3" xfId="45" xr:uid="{00000000-0005-0000-0000-000063000000}"/>
    <cellStyle name="Output 2" xfId="144" xr:uid="{00000000-0005-0000-0000-00003A000000}"/>
    <cellStyle name="Percent 2" xfId="46" xr:uid="{00000000-0005-0000-0000-000064000000}"/>
    <cellStyle name="Percent 2 2" xfId="145" xr:uid="{00000000-0005-0000-0000-00003B000000}"/>
    <cellStyle name="Percent 3" xfId="47" xr:uid="{00000000-0005-0000-0000-000065000000}"/>
    <cellStyle name="Percent 3 2" xfId="48" xr:uid="{00000000-0005-0000-0000-000066000000}"/>
    <cellStyle name="Percent 3 2 2" xfId="49" xr:uid="{00000000-0005-0000-0000-000067000000}"/>
    <cellStyle name="Percent 4" xfId="50" xr:uid="{00000000-0005-0000-0000-000068000000}"/>
    <cellStyle name="Percent 5" xfId="51" xr:uid="{00000000-0005-0000-0000-000069000000}"/>
    <cellStyle name="Title 2" xfId="54" xr:uid="{00000000-0005-0000-0000-00006A000000}"/>
    <cellStyle name="Title 2 2" xfId="146" xr:uid="{00000000-0005-0000-0000-00003C000000}"/>
    <cellStyle name="Title 2 3" xfId="160" xr:uid="{FB604C01-6CA3-4724-A4A2-B5608204225D}"/>
    <cellStyle name="Title 3" xfId="97" xr:uid="{00000000-0005-0000-0000-00006B000000}"/>
    <cellStyle name="Title 4" xfId="159" xr:uid="{60435394-881A-42C2-801F-6307AD41FA4B}"/>
    <cellStyle name="Total 2" xfId="147" xr:uid="{00000000-0005-0000-0000-00003D000000}"/>
    <cellStyle name="Warning Text 2" xfId="148" xr:uid="{00000000-0005-0000-0000-00003E000000}"/>
    <cellStyle name="whole number" xfId="149" xr:uid="{00000000-0005-0000-0000-00003F000000}"/>
    <cellStyle name="whole number 2" xfId="150" xr:uid="{00000000-0005-0000-0000-00004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2">
          <cell r="B4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roadacc.stats@dft.gov.uk" TargetMode="External"/><Relationship Id="rId1" Type="http://schemas.openxmlformats.org/officeDocument/2006/relationships/hyperlink" Target="https://unstats.un.org/sdgs/metadata/files/Metadata-03-06-01.pdf"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gov.uk/government/statistics/reported-road-casualties-great-britain-annual-report-2018" TargetMode="External"/><Relationship Id="rId3" Type="http://schemas.openxmlformats.org/officeDocument/2006/relationships/hyperlink" Target="mailto:Roadacc.stats@dft.gov.uk" TargetMode="External"/><Relationship Id="rId7" Type="http://schemas.openxmlformats.org/officeDocument/2006/relationships/hyperlink" Target="https://www.gov.uk/government/statistics/reported-road-casualties-great-britain-annual-report-2018" TargetMode="External"/><Relationship Id="rId2" Type="http://schemas.openxmlformats.org/officeDocument/2006/relationships/hyperlink" Target="mailto:Roadacc.stats@dft.gov.uk" TargetMode="External"/><Relationship Id="rId1" Type="http://schemas.openxmlformats.org/officeDocument/2006/relationships/hyperlink" Target="https://www.gov.uk/government/statistical-data-sets/ras30-reported-casualties-in-road-accidents." TargetMode="External"/><Relationship Id="rId6" Type="http://schemas.openxmlformats.org/officeDocument/2006/relationships/hyperlink" Target="https://www.gov.uk/government/statistics/reported-road-casualties-great-britain-annual-report-2018" TargetMode="External"/><Relationship Id="rId5" Type="http://schemas.openxmlformats.org/officeDocument/2006/relationships/hyperlink" Target="mailto:roadacc.stats@dft.gsi.gov.uk" TargetMode="External"/><Relationship Id="rId10" Type="http://schemas.openxmlformats.org/officeDocument/2006/relationships/comments" Target="../comments2.xml"/><Relationship Id="rId4" Type="http://schemas.openxmlformats.org/officeDocument/2006/relationships/hyperlink" Target="mailto:Roadacc.stats@dft.gov.uk" TargetMode="External"/><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mailto:pop.info@ons.gov.uk"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tabSelected="1" topLeftCell="A55" workbookViewId="0">
      <selection activeCell="B28" sqref="B28"/>
    </sheetView>
  </sheetViews>
  <sheetFormatPr defaultRowHeight="14.4" x14ac:dyDescent="0.3"/>
  <cols>
    <col min="1" max="1" width="17.88671875" customWidth="1"/>
    <col min="2" max="3" width="10.5546875" bestFit="1" customWidth="1"/>
  </cols>
  <sheetData>
    <row r="1" spans="1:2" x14ac:dyDescent="0.3">
      <c r="A1" s="54" t="s">
        <v>0</v>
      </c>
      <c r="B1" t="s">
        <v>1</v>
      </c>
    </row>
    <row r="2" spans="1:2" x14ac:dyDescent="0.3">
      <c r="A2" s="54" t="s">
        <v>2</v>
      </c>
      <c r="B2" t="s">
        <v>3</v>
      </c>
    </row>
    <row r="3" spans="1:2" x14ac:dyDescent="0.3">
      <c r="A3" s="54" t="s">
        <v>4</v>
      </c>
      <c r="B3" t="s">
        <v>5</v>
      </c>
    </row>
    <row r="4" spans="1:2" x14ac:dyDescent="0.3">
      <c r="A4" s="54" t="s">
        <v>6</v>
      </c>
      <c r="B4" t="s">
        <v>7</v>
      </c>
    </row>
    <row r="5" spans="1:2" x14ac:dyDescent="0.3">
      <c r="A5" s="54" t="s">
        <v>8</v>
      </c>
    </row>
    <row r="6" spans="1:2" x14ac:dyDescent="0.3">
      <c r="A6" s="54" t="s">
        <v>9</v>
      </c>
      <c r="B6" t="str">
        <f>'[1]Tier Classifications'!B42</f>
        <v>Tier I</v>
      </c>
    </row>
    <row r="7" spans="1:2" x14ac:dyDescent="0.3">
      <c r="A7" s="54" t="s">
        <v>10</v>
      </c>
      <c r="B7" t="s">
        <v>11</v>
      </c>
    </row>
    <row r="8" spans="1:2" x14ac:dyDescent="0.3">
      <c r="A8" s="54" t="s">
        <v>12</v>
      </c>
      <c r="B8" s="45" t="s">
        <v>13</v>
      </c>
    </row>
    <row r="9" spans="1:2" x14ac:dyDescent="0.3">
      <c r="A9" s="54" t="s">
        <v>14</v>
      </c>
      <c r="B9" t="s">
        <v>15</v>
      </c>
    </row>
    <row r="10" spans="1:2" x14ac:dyDescent="0.3">
      <c r="A10" s="54" t="s">
        <v>16</v>
      </c>
      <c r="B10" s="155" t="s">
        <v>17</v>
      </c>
    </row>
    <row r="11" spans="1:2" x14ac:dyDescent="0.3">
      <c r="A11" s="54" t="s">
        <v>18</v>
      </c>
      <c r="B11" s="155" t="s">
        <v>342</v>
      </c>
    </row>
    <row r="12" spans="1:2" x14ac:dyDescent="0.3">
      <c r="A12" s="54" t="s">
        <v>19</v>
      </c>
      <c r="B12" s="155" t="s">
        <v>348</v>
      </c>
    </row>
    <row r="13" spans="1:2" x14ac:dyDescent="0.3">
      <c r="A13" s="54" t="s">
        <v>20</v>
      </c>
      <c r="B13" s="155" t="s">
        <v>21</v>
      </c>
    </row>
    <row r="14" spans="1:2" x14ac:dyDescent="0.3">
      <c r="A14" s="54" t="s">
        <v>22</v>
      </c>
      <c r="B14" s="155"/>
    </row>
    <row r="15" spans="1:2" x14ac:dyDescent="0.3">
      <c r="A15" s="55" t="s">
        <v>23</v>
      </c>
      <c r="B15" s="155" t="s">
        <v>24</v>
      </c>
    </row>
    <row r="16" spans="1:2" x14ac:dyDescent="0.3">
      <c r="A16" s="55" t="s">
        <v>25</v>
      </c>
      <c r="B16" s="155" t="s">
        <v>26</v>
      </c>
    </row>
    <row r="17" spans="1:4" x14ac:dyDescent="0.3">
      <c r="A17" s="54" t="s">
        <v>27</v>
      </c>
      <c r="B17" s="155" t="s">
        <v>349</v>
      </c>
    </row>
    <row r="18" spans="1:4" x14ac:dyDescent="0.3">
      <c r="A18" s="55" t="s">
        <v>28</v>
      </c>
      <c r="B18" s="155" t="s">
        <v>29</v>
      </c>
    </row>
    <row r="19" spans="1:4" x14ac:dyDescent="0.3">
      <c r="A19" s="55" t="s">
        <v>30</v>
      </c>
      <c r="B19" s="155" t="s">
        <v>7</v>
      </c>
    </row>
    <row r="20" spans="1:4" x14ac:dyDescent="0.3">
      <c r="A20" s="54" t="s">
        <v>31</v>
      </c>
      <c r="B20" s="155"/>
    </row>
    <row r="21" spans="1:4" x14ac:dyDescent="0.3">
      <c r="A21" s="55" t="s">
        <v>32</v>
      </c>
      <c r="B21" s="155" t="s">
        <v>26</v>
      </c>
    </row>
    <row r="22" spans="1:4" x14ac:dyDescent="0.3">
      <c r="A22" s="54" t="s">
        <v>33</v>
      </c>
      <c r="B22" s="155" t="s">
        <v>34</v>
      </c>
    </row>
    <row r="23" spans="1:4" x14ac:dyDescent="0.3">
      <c r="A23" s="54" t="s">
        <v>35</v>
      </c>
      <c r="B23" s="155" t="s">
        <v>26</v>
      </c>
    </row>
    <row r="24" spans="1:4" x14ac:dyDescent="0.3">
      <c r="A24" t="s">
        <v>36</v>
      </c>
    </row>
    <row r="25" spans="1:4" x14ac:dyDescent="0.3">
      <c r="A25" t="s">
        <v>340</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4" x14ac:dyDescent="0.3">
      <c r="A26" t="s">
        <v>37</v>
      </c>
      <c r="B26">
        <v>2010</v>
      </c>
    </row>
    <row r="27" spans="1:4" x14ac:dyDescent="0.3">
      <c r="A27" t="s">
        <v>38</v>
      </c>
      <c r="B27">
        <v>2018</v>
      </c>
    </row>
    <row r="28" spans="1:4" x14ac:dyDescent="0.3">
      <c r="A28" t="s">
        <v>39</v>
      </c>
      <c r="B28" t="s">
        <v>40</v>
      </c>
    </row>
    <row r="29" spans="1:4" x14ac:dyDescent="0.3">
      <c r="A29" t="s">
        <v>41</v>
      </c>
      <c r="B29" t="s">
        <v>42</v>
      </c>
      <c r="C29" s="155" t="s">
        <v>43</v>
      </c>
      <c r="D29" t="s">
        <v>382</v>
      </c>
    </row>
    <row r="30" spans="1:4" x14ac:dyDescent="0.3">
      <c r="A30" t="s">
        <v>44</v>
      </c>
      <c r="B30" t="s">
        <v>45</v>
      </c>
      <c r="C30" s="155" t="s">
        <v>350</v>
      </c>
    </row>
    <row r="31" spans="1:4" x14ac:dyDescent="0.3">
      <c r="A31" t="s">
        <v>46</v>
      </c>
      <c r="B31" t="s">
        <v>350</v>
      </c>
      <c r="C31" s="155"/>
    </row>
    <row r="32" spans="1:4" x14ac:dyDescent="0.3">
      <c r="A32" t="s">
        <v>47</v>
      </c>
      <c r="B32" s="158" t="s">
        <v>354</v>
      </c>
      <c r="C32" s="44"/>
    </row>
    <row r="33" spans="1:3" x14ac:dyDescent="0.3">
      <c r="A33" t="s">
        <v>48</v>
      </c>
      <c r="B33" s="44">
        <v>43013</v>
      </c>
      <c r="C33" s="44">
        <v>43657</v>
      </c>
    </row>
    <row r="34" spans="1:3" x14ac:dyDescent="0.3">
      <c r="A34" t="s">
        <v>49</v>
      </c>
      <c r="B34" s="158" t="s">
        <v>353</v>
      </c>
      <c r="C34" s="44"/>
    </row>
    <row r="35" spans="1:3" x14ac:dyDescent="0.3">
      <c r="A35" t="s">
        <v>50</v>
      </c>
      <c r="B35" s="158">
        <v>44024</v>
      </c>
    </row>
    <row r="36" spans="1:3" x14ac:dyDescent="0.3">
      <c r="A36" s="54" t="s">
        <v>51</v>
      </c>
      <c r="B36" t="s">
        <v>40</v>
      </c>
    </row>
    <row r="37" spans="1:3" x14ac:dyDescent="0.3">
      <c r="A37" t="s">
        <v>52</v>
      </c>
      <c r="B37" s="45" t="s">
        <v>312</v>
      </c>
    </row>
    <row r="38" spans="1:3" s="49" customFormat="1" x14ac:dyDescent="0.3">
      <c r="A38" s="49" t="s">
        <v>175</v>
      </c>
      <c r="B38" s="49" t="s">
        <v>26</v>
      </c>
    </row>
    <row r="39" spans="1:3" x14ac:dyDescent="0.3">
      <c r="A39" t="s">
        <v>168</v>
      </c>
      <c r="B39" t="s">
        <v>40</v>
      </c>
    </row>
    <row r="40" spans="1:3" x14ac:dyDescent="0.3">
      <c r="A40" t="s">
        <v>169</v>
      </c>
      <c r="B40" t="s">
        <v>40</v>
      </c>
    </row>
    <row r="41" spans="1:3" x14ac:dyDescent="0.3">
      <c r="A41" t="s">
        <v>170</v>
      </c>
      <c r="B41" t="s">
        <v>26</v>
      </c>
    </row>
    <row r="42" spans="1:3" x14ac:dyDescent="0.3">
      <c r="A42" t="s">
        <v>171</v>
      </c>
      <c r="B42" t="s">
        <v>40</v>
      </c>
    </row>
    <row r="43" spans="1:3" x14ac:dyDescent="0.3">
      <c r="A43" t="s">
        <v>53</v>
      </c>
      <c r="B43" t="s">
        <v>127</v>
      </c>
    </row>
    <row r="44" spans="1:3" x14ac:dyDescent="0.3">
      <c r="A44" t="s">
        <v>172</v>
      </c>
      <c r="B44" t="s">
        <v>26</v>
      </c>
    </row>
    <row r="45" spans="1:3" x14ac:dyDescent="0.3">
      <c r="A45" t="s">
        <v>173</v>
      </c>
      <c r="B45" t="s">
        <v>26</v>
      </c>
    </row>
    <row r="46" spans="1:3" x14ac:dyDescent="0.3">
      <c r="A46" t="s">
        <v>174</v>
      </c>
      <c r="B46" t="s">
        <v>26</v>
      </c>
    </row>
    <row r="47" spans="1:3" x14ac:dyDescent="0.3">
      <c r="A47" t="s">
        <v>54</v>
      </c>
      <c r="B47" t="s">
        <v>26</v>
      </c>
    </row>
    <row r="48" spans="1:3" x14ac:dyDescent="0.3">
      <c r="A48" t="s">
        <v>55</v>
      </c>
    </row>
    <row r="49" spans="1:2" x14ac:dyDescent="0.3">
      <c r="A49" s="54" t="s">
        <v>56</v>
      </c>
      <c r="B49" t="str">
        <f>IF('Source 1'!B1="","",'Source 1'!B1)</f>
        <v>Department for Transport (DfT)</v>
      </c>
    </row>
    <row r="50" spans="1:2" x14ac:dyDescent="0.3">
      <c r="A50" s="54" t="s">
        <v>57</v>
      </c>
      <c r="B50" t="str">
        <f>IF('Source 1'!B2="","",'Source 1'!B2)</f>
        <v>Annual</v>
      </c>
    </row>
    <row r="51" spans="1:2" x14ac:dyDescent="0.3">
      <c r="A51" s="54" t="s">
        <v>58</v>
      </c>
      <c r="B51">
        <f>IF('Source 1'!B3="","",'Source 1'!B3)</f>
        <v>2010</v>
      </c>
    </row>
    <row r="52" spans="1:2" x14ac:dyDescent="0.3">
      <c r="A52" s="54" t="s">
        <v>59</v>
      </c>
      <c r="B52" t="str">
        <f>IF('Source 1'!B4="","",'Source 1'!B4)</f>
        <v>United Kingdom</v>
      </c>
    </row>
    <row r="53" spans="1:2" x14ac:dyDescent="0.3">
      <c r="A53" s="54" t="s">
        <v>60</v>
      </c>
      <c r="B53" t="str">
        <f>IF('Source 1'!B5="","",'Source 1'!B5)</f>
        <v>https://www.gov.uk/government/statistical-data-sets/ras30-reported-casualties-in-road-accidents.</v>
      </c>
    </row>
    <row r="54" spans="1:2" x14ac:dyDescent="0.3">
      <c r="A54" s="54" t="s">
        <v>61</v>
      </c>
      <c r="B54" t="str">
        <f>IF('Source 1'!B6="","",'Source 1'!B6)</f>
        <v>Casualties involved in reported road accidents (RAS30)</v>
      </c>
    </row>
    <row r="55" spans="1:2" x14ac:dyDescent="0.3">
      <c r="A55" s="54" t="s">
        <v>62</v>
      </c>
      <c r="B55" s="44">
        <f>IF('Source 1'!B7="","",'Source 1'!B7)</f>
        <v>43734</v>
      </c>
    </row>
    <row r="56" spans="1:2" x14ac:dyDescent="0.3">
      <c r="A56" s="54" t="s">
        <v>63</v>
      </c>
      <c r="B56" s="44" t="str">
        <f>IF('Source 1'!B8="","",'Source 1'!B8)</f>
        <v>September 2020</v>
      </c>
    </row>
    <row r="57" spans="1:2" x14ac:dyDescent="0.3">
      <c r="A57" s="54" t="s">
        <v>64</v>
      </c>
      <c r="B57" t="str">
        <f>IF('Source 1'!B9="","",'Source 1'!B9)</f>
        <v>Official Statistics</v>
      </c>
    </row>
    <row r="58" spans="1:2" x14ac:dyDescent="0.3">
      <c r="A58" s="54" t="s">
        <v>65</v>
      </c>
      <c r="B58" t="s">
        <v>66</v>
      </c>
    </row>
    <row r="59" spans="1:2" x14ac:dyDescent="0.3">
      <c r="A59" s="54" t="s">
        <v>67</v>
      </c>
      <c r="B59" t="str">
        <f>IF('Source 1'!B11="","",'Source 1'!B11)</f>
        <v/>
      </c>
    </row>
    <row r="60" spans="1:2" x14ac:dyDescent="0.3">
      <c r="A60" s="54" t="s">
        <v>68</v>
      </c>
      <c r="B60" t="str">
        <f>IF('Source 2'!B1="","",'Source 2'!B1)</f>
        <v>Office for National Statistics (ONS)</v>
      </c>
    </row>
    <row r="61" spans="1:2" x14ac:dyDescent="0.3">
      <c r="A61" s="54" t="s">
        <v>69</v>
      </c>
      <c r="B61" t="str">
        <f>IF('Source 2'!B2="","",'Source 2'!B2)</f>
        <v>Annual</v>
      </c>
    </row>
    <row r="62" spans="1:2" x14ac:dyDescent="0.3">
      <c r="A62" s="54" t="s">
        <v>70</v>
      </c>
      <c r="B62">
        <f>IF('Source 2'!B3="","",'Source 2'!B3)</f>
        <v>1991</v>
      </c>
    </row>
    <row r="63" spans="1:2" x14ac:dyDescent="0.3">
      <c r="A63" s="54" t="s">
        <v>71</v>
      </c>
      <c r="B63" t="str">
        <f>IF('Source 2'!B4="","",'Source 2'!B4)</f>
        <v>United Kingdom</v>
      </c>
    </row>
    <row r="64" spans="1:2" x14ac:dyDescent="0.3">
      <c r="A64" s="54" t="s">
        <v>72</v>
      </c>
      <c r="B64" t="str">
        <f>IF('Source 2'!B5="","",'Source 2'!B5)</f>
        <v>https://www.ons.gov.uk/peoplepopulationandcommunity/populationandmigration/populationestimates/datasets/populationestimatesforukenglandandwalesscotlandandnorthernireland</v>
      </c>
    </row>
    <row r="65" spans="1:2" x14ac:dyDescent="0.3">
      <c r="A65" s="54" t="s">
        <v>73</v>
      </c>
      <c r="B65" t="str">
        <f>IF('Source 2'!B6="","",'Source 2'!B6)</f>
        <v>Population Estimates for UK, England and Wales, Scotland and Northern Ireland</v>
      </c>
    </row>
    <row r="66" spans="1:2" x14ac:dyDescent="0.3">
      <c r="A66" s="54" t="s">
        <v>74</v>
      </c>
      <c r="B66" s="44">
        <f>IF('Source 2'!B7="","",'Source 2'!B7)</f>
        <v>43642</v>
      </c>
    </row>
    <row r="67" spans="1:2" x14ac:dyDescent="0.3">
      <c r="A67" s="54" t="s">
        <v>75</v>
      </c>
      <c r="B67" s="44" t="str">
        <f>IF('Source 2'!B8="","",'Source 2'!B8)</f>
        <v>TBC</v>
      </c>
    </row>
    <row r="68" spans="1:2" x14ac:dyDescent="0.3">
      <c r="A68" s="54" t="s">
        <v>76</v>
      </c>
      <c r="B68" t="str">
        <f>IF('Source 2'!B9="","",'Source 2'!B9)</f>
        <v>National Statistic</v>
      </c>
    </row>
    <row r="69" spans="1:2" x14ac:dyDescent="0.3">
      <c r="A69" s="54" t="s">
        <v>77</v>
      </c>
      <c r="B69" s="47" t="str">
        <f>IF('Source 2'!B10="","",'Source 2'!B10)</f>
        <v xml:space="preserve">pop.info@ons.gov.uk 
</v>
      </c>
    </row>
    <row r="70" spans="1:2" x14ac:dyDescent="0.3">
      <c r="A70" s="54" t="s">
        <v>78</v>
      </c>
      <c r="B70" t="str">
        <f>IF('Source 2'!B11="","",'Source 2'!B11)</f>
        <v/>
      </c>
    </row>
    <row r="71" spans="1:2" x14ac:dyDescent="0.3">
      <c r="A71" s="54" t="s">
        <v>79</v>
      </c>
      <c r="B71" t="str">
        <f>IF('Source 3'!B1="","",'Source 3'!B1)</f>
        <v/>
      </c>
    </row>
    <row r="72" spans="1:2" x14ac:dyDescent="0.3">
      <c r="A72" s="54" t="s">
        <v>80</v>
      </c>
      <c r="B72" t="str">
        <f>IF('Source 3'!B2="","",'Source 3'!B2)</f>
        <v/>
      </c>
    </row>
    <row r="73" spans="1:2" x14ac:dyDescent="0.3">
      <c r="A73" s="54" t="s">
        <v>81</v>
      </c>
      <c r="B73" t="str">
        <f>IF('Source 3'!B3="","",'Source 3'!B3)</f>
        <v/>
      </c>
    </row>
    <row r="74" spans="1:2" x14ac:dyDescent="0.3">
      <c r="A74" s="54" t="s">
        <v>82</v>
      </c>
      <c r="B74" t="str">
        <f>IF('Source 3'!B4="","",'Source 3'!B4)</f>
        <v/>
      </c>
    </row>
    <row r="75" spans="1:2" x14ac:dyDescent="0.3">
      <c r="A75" s="54" t="s">
        <v>83</v>
      </c>
      <c r="B75" t="str">
        <f>IF('Source 3'!B5="","",'Source 3'!B5)</f>
        <v/>
      </c>
    </row>
    <row r="76" spans="1:2" x14ac:dyDescent="0.3">
      <c r="A76" s="54" t="s">
        <v>84</v>
      </c>
      <c r="B76" t="str">
        <f>IF('Source 3'!B6="","",'Source 3'!B6)</f>
        <v/>
      </c>
    </row>
    <row r="77" spans="1:2" x14ac:dyDescent="0.3">
      <c r="A77" s="54" t="s">
        <v>85</v>
      </c>
      <c r="B77" s="44" t="str">
        <f>IF('Source 3'!B7="","",'Source 3'!B7)</f>
        <v/>
      </c>
    </row>
    <row r="78" spans="1:2" x14ac:dyDescent="0.3">
      <c r="A78" s="54" t="s">
        <v>86</v>
      </c>
      <c r="B78" s="44" t="str">
        <f>IF('Source 3'!B8="","",'Source 3'!B8)</f>
        <v/>
      </c>
    </row>
    <row r="79" spans="1:2" x14ac:dyDescent="0.3">
      <c r="A79" s="54" t="s">
        <v>87</v>
      </c>
      <c r="B79" t="str">
        <f>IF('Source 3'!B9="","",'Source 3'!B9)</f>
        <v/>
      </c>
    </row>
    <row r="80" spans="1:2" x14ac:dyDescent="0.3">
      <c r="A80" s="54" t="s">
        <v>88</v>
      </c>
      <c r="B80" s="47" t="str">
        <f>IF('Source 3'!B10="","",'Source 3'!B10)</f>
        <v/>
      </c>
    </row>
    <row r="81" spans="1:2" x14ac:dyDescent="0.3">
      <c r="A81" s="54" t="s">
        <v>89</v>
      </c>
      <c r="B81" t="str">
        <f>IF('Source 3'!B11="","",'Source 3'!B11)</f>
        <v/>
      </c>
    </row>
    <row r="82" spans="1:2" x14ac:dyDescent="0.3">
      <c r="A82" s="54" t="s">
        <v>90</v>
      </c>
      <c r="B82" t="str">
        <f>IF('Source 4'!B1="","",'Source 4'!B1)</f>
        <v/>
      </c>
    </row>
    <row r="83" spans="1:2" x14ac:dyDescent="0.3">
      <c r="A83" s="54" t="s">
        <v>91</v>
      </c>
      <c r="B83" t="str">
        <f>IF('Source 4'!B2="","",'Source 4'!B2)</f>
        <v/>
      </c>
    </row>
    <row r="84" spans="1:2" x14ac:dyDescent="0.3">
      <c r="A84" s="54" t="s">
        <v>92</v>
      </c>
      <c r="B84" t="str">
        <f>IF('Source 4'!B3="","",'Source 4'!B3)</f>
        <v/>
      </c>
    </row>
    <row r="85" spans="1:2" x14ac:dyDescent="0.3">
      <c r="A85" s="54" t="s">
        <v>93</v>
      </c>
      <c r="B85" t="str">
        <f>IF('Source 4'!B4="","",'Source 4'!B4)</f>
        <v/>
      </c>
    </row>
    <row r="86" spans="1:2" x14ac:dyDescent="0.3">
      <c r="A86" s="54" t="s">
        <v>94</v>
      </c>
      <c r="B86" t="str">
        <f>IF('Source 4'!B5="","",'Source 4'!B5)</f>
        <v/>
      </c>
    </row>
    <row r="87" spans="1:2" x14ac:dyDescent="0.3">
      <c r="A87" s="54" t="s">
        <v>95</v>
      </c>
      <c r="B87" t="str">
        <f>IF('Source 4'!B6="","",'Source 4'!B6)</f>
        <v/>
      </c>
    </row>
    <row r="88" spans="1:2" x14ac:dyDescent="0.3">
      <c r="A88" s="54" t="s">
        <v>96</v>
      </c>
      <c r="B88" s="44" t="str">
        <f>IF('Source 4'!B7="","",'Source 4'!B7)</f>
        <v/>
      </c>
    </row>
    <row r="89" spans="1:2" x14ac:dyDescent="0.3">
      <c r="A89" s="54" t="s">
        <v>97</v>
      </c>
      <c r="B89" s="44" t="str">
        <f>IF('Source 4'!B8="","",'Source 4'!B8)</f>
        <v/>
      </c>
    </row>
    <row r="90" spans="1:2" x14ac:dyDescent="0.3">
      <c r="A90" s="54" t="s">
        <v>98</v>
      </c>
      <c r="B90" t="str">
        <f>IF('Source 4'!B9="","",'Source 4'!B9)</f>
        <v/>
      </c>
    </row>
    <row r="91" spans="1:2" x14ac:dyDescent="0.3">
      <c r="A91" s="54" t="s">
        <v>99</v>
      </c>
      <c r="B91" t="str">
        <f>IF('Source 4'!B10="","",'Source 4'!B10)</f>
        <v/>
      </c>
    </row>
    <row r="92" spans="1:2" x14ac:dyDescent="0.3">
      <c r="A92" s="54" t="s">
        <v>100</v>
      </c>
      <c r="B92" t="str">
        <f>IF('Source 4'!B11="","",'Source 4'!B11)</f>
        <v/>
      </c>
    </row>
    <row r="93" spans="1:2" x14ac:dyDescent="0.3">
      <c r="A93" s="54" t="s">
        <v>101</v>
      </c>
      <c r="B93" t="str">
        <f>IF('Source 5'!B1="","",'Source 5'!B1)</f>
        <v/>
      </c>
    </row>
    <row r="94" spans="1:2" x14ac:dyDescent="0.3">
      <c r="A94" s="54" t="s">
        <v>102</v>
      </c>
      <c r="B94" t="str">
        <f>IF('Source 5'!B2="","",'Source 5'!B2)</f>
        <v/>
      </c>
    </row>
    <row r="95" spans="1:2" x14ac:dyDescent="0.3">
      <c r="A95" s="54" t="s">
        <v>103</v>
      </c>
      <c r="B95" t="str">
        <f>IF('Source 5'!B3="","",'Source 5'!B3)</f>
        <v/>
      </c>
    </row>
    <row r="96" spans="1:2" x14ac:dyDescent="0.3">
      <c r="A96" s="54" t="s">
        <v>104</v>
      </c>
      <c r="B96" t="str">
        <f>IF('Source 5'!B4="","",'Source 5'!B4)</f>
        <v/>
      </c>
    </row>
    <row r="97" spans="1:2" x14ac:dyDescent="0.3">
      <c r="A97" s="54" t="s">
        <v>105</v>
      </c>
      <c r="B97" t="str">
        <f>IF('Source 5'!B5="","",'Source 5'!B5)</f>
        <v/>
      </c>
    </row>
    <row r="98" spans="1:2" x14ac:dyDescent="0.3">
      <c r="A98" s="54" t="s">
        <v>106</v>
      </c>
      <c r="B98" t="str">
        <f>IF('Source 5'!B6="","",'Source 5'!B6)</f>
        <v/>
      </c>
    </row>
    <row r="99" spans="1:2" x14ac:dyDescent="0.3">
      <c r="A99" s="54" t="s">
        <v>107</v>
      </c>
      <c r="B99" s="44" t="str">
        <f>IF('Source 5'!B7="","",'Source 5'!B7)</f>
        <v/>
      </c>
    </row>
    <row r="100" spans="1:2" x14ac:dyDescent="0.3">
      <c r="A100" s="54" t="s">
        <v>108</v>
      </c>
      <c r="B100" s="44" t="str">
        <f>IF('Source 5'!B8="","",'Source 5'!B8)</f>
        <v/>
      </c>
    </row>
    <row r="101" spans="1:2" x14ac:dyDescent="0.3">
      <c r="A101" s="54" t="s">
        <v>109</v>
      </c>
      <c r="B101" t="str">
        <f>IF('Source 5'!B9="","",'Source 5'!B9)</f>
        <v/>
      </c>
    </row>
    <row r="102" spans="1:2" x14ac:dyDescent="0.3">
      <c r="A102" s="54" t="s">
        <v>110</v>
      </c>
      <c r="B102" t="str">
        <f>IF('Source 5'!B10="","",'Source 5'!B10)</f>
        <v/>
      </c>
    </row>
    <row r="103" spans="1:2" x14ac:dyDescent="0.3">
      <c r="A103" s="54" t="s">
        <v>111</v>
      </c>
      <c r="B103" t="str">
        <f>IF('Source 5'!B11="","",'Source 5'!B11)</f>
        <v/>
      </c>
    </row>
    <row r="104" spans="1:2" x14ac:dyDescent="0.3">
      <c r="A104" s="54" t="s">
        <v>112</v>
      </c>
      <c r="B104" t="str">
        <f>IF('Source 6'!B1="","",'Source 6'!B1)</f>
        <v/>
      </c>
    </row>
    <row r="105" spans="1:2" x14ac:dyDescent="0.3">
      <c r="A105" s="54" t="s">
        <v>113</v>
      </c>
      <c r="B105" t="str">
        <f>IF('Source 6'!B2="","",'Source 6'!B2)</f>
        <v/>
      </c>
    </row>
    <row r="106" spans="1:2" x14ac:dyDescent="0.3">
      <c r="A106" s="54" t="s">
        <v>114</v>
      </c>
      <c r="B106" t="str">
        <f>IF('Source 6'!B3="","",'Source 6'!B3)</f>
        <v/>
      </c>
    </row>
    <row r="107" spans="1:2" x14ac:dyDescent="0.3">
      <c r="A107" s="54" t="s">
        <v>115</v>
      </c>
      <c r="B107" t="str">
        <f>IF('Source 6'!B4="","",'Source 6'!B4)</f>
        <v/>
      </c>
    </row>
    <row r="108" spans="1:2" x14ac:dyDescent="0.3">
      <c r="A108" s="54" t="s">
        <v>116</v>
      </c>
      <c r="B108" t="str">
        <f>IF('Source 6'!B5="","",'Source 6'!B5)</f>
        <v/>
      </c>
    </row>
    <row r="109" spans="1:2" x14ac:dyDescent="0.3">
      <c r="A109" s="54" t="s">
        <v>117</v>
      </c>
      <c r="B109" t="str">
        <f>IF('Source 6'!B6="","",'Source 6'!B6)</f>
        <v/>
      </c>
    </row>
    <row r="110" spans="1:2" x14ac:dyDescent="0.3">
      <c r="A110" s="54" t="s">
        <v>118</v>
      </c>
      <c r="B110" s="44" t="str">
        <f>IF('Source 6'!B7="","",'Source 6'!B7)</f>
        <v/>
      </c>
    </row>
    <row r="111" spans="1:2" x14ac:dyDescent="0.3">
      <c r="A111" s="54" t="s">
        <v>119</v>
      </c>
      <c r="B111" s="44" t="str">
        <f>IF('Source 6'!B8="","",'Source 6'!B8)</f>
        <v/>
      </c>
    </row>
    <row r="112" spans="1:2" x14ac:dyDescent="0.3">
      <c r="A112" s="54" t="s">
        <v>120</v>
      </c>
      <c r="B112" t="str">
        <f>IF('Source 6'!B9="","",'Source 6'!B9)</f>
        <v/>
      </c>
    </row>
    <row r="113" spans="1:2" x14ac:dyDescent="0.3">
      <c r="A113" s="54" t="s">
        <v>121</v>
      </c>
      <c r="B113" t="str">
        <f>IF('Source 6'!B10="","",'Source 6'!B10)</f>
        <v/>
      </c>
    </row>
    <row r="114" spans="1:2" x14ac:dyDescent="0.3">
      <c r="A114" s="54" t="s">
        <v>122</v>
      </c>
      <c r="B114" t="str">
        <f>IF('Source 6'!B11="","",'Source 6'!B11)</f>
        <v/>
      </c>
    </row>
    <row r="115" spans="1:2" x14ac:dyDescent="0.3">
      <c r="A115" s="54" t="s">
        <v>123</v>
      </c>
      <c r="B115" t="s">
        <v>124</v>
      </c>
    </row>
  </sheetData>
  <dataValidations count="2">
    <dataValidation type="list" allowBlank="1" showInputMessage="1" showErrorMessage="1" sqref="B16 B21 B23 B47 B38" xr:uid="{01E010D1-DBCE-430C-8E07-C4306ED99FAC}">
      <formula1>"Y,N"</formula1>
    </dataValidation>
    <dataValidation type="list" allowBlank="1" showInputMessage="1" showErrorMessage="1" sqref="B39 B40 B41 B42 B44 B45 B46" xr:uid="{C48995C2-07FD-494E-AFF4-C95B02AA043E}">
      <formula1>"Y,N,NP,NA"</formula1>
    </dataValidation>
  </dataValidations>
  <hyperlinks>
    <hyperlink ref="B8" r:id="rId1" xr:uid="{00000000-0004-0000-0000-000000000000}"/>
    <hyperlink ref="B37" r:id="rId2" xr:uid="{00000000-0004-0000-0000-000001000000}"/>
  </hyperlinks>
  <pageMargins left="0.75" right="0.75" top="1" bottom="1" header="0.5" footer="0.5"/>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J226"/>
  <sheetViews>
    <sheetView topLeftCell="A217" workbookViewId="0">
      <selection activeCell="I7" sqref="I7"/>
    </sheetView>
  </sheetViews>
  <sheetFormatPr defaultRowHeight="14.4" x14ac:dyDescent="0.3"/>
  <cols>
    <col min="1" max="1" width="5" style="155" bestFit="1" customWidth="1"/>
    <col min="2" max="2" width="14.6640625" style="155" customWidth="1"/>
    <col min="3" max="3" width="22.6640625" style="155" customWidth="1"/>
    <col min="4" max="4" width="6.88671875" style="155" customWidth="1"/>
    <col min="5" max="5" width="10.5546875" style="155" customWidth="1"/>
    <col min="6" max="6" width="10.88671875" style="155" customWidth="1"/>
    <col min="7" max="7" width="16.33203125" style="155" customWidth="1"/>
    <col min="8" max="8" width="12.5546875" style="155" customWidth="1"/>
    <col min="9" max="9" width="24.33203125" style="155" customWidth="1"/>
    <col min="10" max="10" width="5.5546875" style="155" bestFit="1" customWidth="1"/>
  </cols>
  <sheetData>
    <row r="1" spans="1:10" x14ac:dyDescent="0.3">
      <c r="A1" s="155" t="s">
        <v>125</v>
      </c>
      <c r="B1" s="155" t="s">
        <v>126</v>
      </c>
      <c r="C1" s="155" t="s">
        <v>127</v>
      </c>
      <c r="D1" s="155" t="s">
        <v>128</v>
      </c>
      <c r="E1" s="155" t="s">
        <v>306</v>
      </c>
      <c r="F1" s="155" t="s">
        <v>314</v>
      </c>
      <c r="G1" s="155" t="s">
        <v>343</v>
      </c>
      <c r="H1" s="155" t="s">
        <v>344</v>
      </c>
      <c r="I1" s="155" t="s">
        <v>345</v>
      </c>
      <c r="J1" s="155" t="s">
        <v>129</v>
      </c>
    </row>
    <row r="2" spans="1:10" x14ac:dyDescent="0.3">
      <c r="A2" s="163">
        <v>2010</v>
      </c>
      <c r="G2" s="155" t="s">
        <v>346</v>
      </c>
      <c r="H2" s="155" t="s">
        <v>341</v>
      </c>
      <c r="I2" s="163" t="s">
        <v>342</v>
      </c>
      <c r="J2" s="155">
        <v>3.0353991596103067</v>
      </c>
    </row>
    <row r="3" spans="1:10" x14ac:dyDescent="0.3">
      <c r="A3" s="163">
        <v>2011</v>
      </c>
      <c r="G3" s="155" t="s">
        <v>346</v>
      </c>
      <c r="H3" s="155" t="s">
        <v>341</v>
      </c>
      <c r="I3" s="163" t="s">
        <v>342</v>
      </c>
      <c r="J3" s="155">
        <v>3.0970933226114914</v>
      </c>
    </row>
    <row r="4" spans="1:10" x14ac:dyDescent="0.3">
      <c r="A4" s="163">
        <v>2012</v>
      </c>
      <c r="G4" s="155" t="s">
        <v>346</v>
      </c>
      <c r="H4" s="155" t="s">
        <v>341</v>
      </c>
      <c r="I4" s="163" t="s">
        <v>342</v>
      </c>
      <c r="J4" s="155">
        <v>2.8286620381467524</v>
      </c>
    </row>
    <row r="5" spans="1:10" x14ac:dyDescent="0.3">
      <c r="A5" s="163">
        <v>2013</v>
      </c>
      <c r="G5" s="155" t="s">
        <v>346</v>
      </c>
      <c r="H5" s="155" t="s">
        <v>341</v>
      </c>
      <c r="I5" s="163" t="s">
        <v>342</v>
      </c>
      <c r="J5" s="155">
        <v>2.7610669099483798</v>
      </c>
    </row>
    <row r="6" spans="1:10" x14ac:dyDescent="0.3">
      <c r="A6" s="163">
        <v>2014</v>
      </c>
      <c r="G6" s="155" t="s">
        <v>346</v>
      </c>
      <c r="H6" s="155" t="s">
        <v>341</v>
      </c>
      <c r="I6" s="163" t="s">
        <v>342</v>
      </c>
      <c r="J6" s="155">
        <v>2.8701133456369448</v>
      </c>
    </row>
    <row r="7" spans="1:10" x14ac:dyDescent="0.3">
      <c r="A7" s="163">
        <v>2015</v>
      </c>
      <c r="G7" s="155" t="s">
        <v>346</v>
      </c>
      <c r="H7" s="155" t="s">
        <v>341</v>
      </c>
      <c r="I7" s="163" t="s">
        <v>342</v>
      </c>
      <c r="J7" s="155">
        <v>2.7706942988234347</v>
      </c>
    </row>
    <row r="8" spans="1:10" x14ac:dyDescent="0.3">
      <c r="A8" s="163">
        <v>2016</v>
      </c>
      <c r="F8" s="164"/>
      <c r="G8" s="155" t="s">
        <v>346</v>
      </c>
      <c r="H8" s="155" t="s">
        <v>341</v>
      </c>
      <c r="I8" s="163" t="s">
        <v>342</v>
      </c>
      <c r="J8" s="155">
        <v>2.8332903820728639</v>
      </c>
    </row>
    <row r="9" spans="1:10" x14ac:dyDescent="0.3">
      <c r="A9" s="163">
        <v>2017</v>
      </c>
      <c r="F9" s="164"/>
      <c r="G9" s="155" t="s">
        <v>346</v>
      </c>
      <c r="H9" s="155" t="s">
        <v>341</v>
      </c>
      <c r="I9" s="163" t="s">
        <v>342</v>
      </c>
      <c r="J9" s="155">
        <v>2.8104081831696859</v>
      </c>
    </row>
    <row r="10" spans="1:10" s="274" customFormat="1" x14ac:dyDescent="0.3">
      <c r="A10" s="163">
        <v>2018</v>
      </c>
      <c r="F10" s="164"/>
      <c r="G10" s="274" t="s">
        <v>346</v>
      </c>
      <c r="H10" s="274" t="s">
        <v>341</v>
      </c>
      <c r="I10" s="163" t="s">
        <v>342</v>
      </c>
      <c r="J10" s="152">
        <v>2.7680962978405388</v>
      </c>
    </row>
    <row r="11" spans="1:10" x14ac:dyDescent="0.3">
      <c r="A11" s="163">
        <v>2010</v>
      </c>
      <c r="B11" s="155" t="s">
        <v>143</v>
      </c>
      <c r="F11" s="155" t="s">
        <v>315</v>
      </c>
      <c r="G11" s="155" t="s">
        <v>346</v>
      </c>
      <c r="H11" s="155" t="s">
        <v>341</v>
      </c>
      <c r="I11" s="163" t="s">
        <v>342</v>
      </c>
      <c r="J11" s="155">
        <v>3.0350446101520467</v>
      </c>
    </row>
    <row r="12" spans="1:10" x14ac:dyDescent="0.3">
      <c r="A12" s="163">
        <v>2011</v>
      </c>
      <c r="B12" s="155" t="s">
        <v>143</v>
      </c>
      <c r="F12" s="155" t="s">
        <v>315</v>
      </c>
      <c r="G12" s="155" t="s">
        <v>346</v>
      </c>
      <c r="H12" s="155" t="s">
        <v>341</v>
      </c>
      <c r="I12" s="163" t="s">
        <v>342</v>
      </c>
      <c r="J12" s="155">
        <v>3.092523873153683</v>
      </c>
    </row>
    <row r="13" spans="1:10" x14ac:dyDescent="0.3">
      <c r="A13" s="163">
        <v>2012</v>
      </c>
      <c r="B13" s="155" t="s">
        <v>143</v>
      </c>
      <c r="F13" s="155" t="s">
        <v>315</v>
      </c>
      <c r="G13" s="155" t="s">
        <v>346</v>
      </c>
      <c r="H13" s="155" t="s">
        <v>341</v>
      </c>
      <c r="I13" s="163" t="s">
        <v>342</v>
      </c>
      <c r="J13" s="155">
        <v>2.8344544780470047</v>
      </c>
    </row>
    <row r="14" spans="1:10" x14ac:dyDescent="0.3">
      <c r="A14" s="163">
        <v>2013</v>
      </c>
      <c r="B14" s="155" t="s">
        <v>143</v>
      </c>
      <c r="C14" s="48"/>
      <c r="F14" s="155" t="s">
        <v>315</v>
      </c>
      <c r="G14" s="155" t="s">
        <v>346</v>
      </c>
      <c r="H14" s="155" t="s">
        <v>341</v>
      </c>
      <c r="I14" s="163" t="s">
        <v>342</v>
      </c>
      <c r="J14" s="155">
        <v>2.7506614955515158</v>
      </c>
    </row>
    <row r="15" spans="1:10" x14ac:dyDescent="0.3">
      <c r="A15" s="163">
        <v>2014</v>
      </c>
      <c r="B15" s="155" t="s">
        <v>143</v>
      </c>
      <c r="C15" s="48"/>
      <c r="F15" s="155" t="s">
        <v>315</v>
      </c>
      <c r="G15" s="155" t="s">
        <v>346</v>
      </c>
      <c r="H15" s="155" t="s">
        <v>341</v>
      </c>
      <c r="I15" s="163" t="s">
        <v>342</v>
      </c>
      <c r="J15" s="155">
        <v>2.8284033651849265</v>
      </c>
    </row>
    <row r="16" spans="1:10" x14ac:dyDescent="0.3">
      <c r="A16" s="163">
        <v>2015</v>
      </c>
      <c r="B16" s="155" t="s">
        <v>143</v>
      </c>
      <c r="C16" s="48"/>
      <c r="F16" s="155" t="s">
        <v>315</v>
      </c>
      <c r="G16" s="155" t="s">
        <v>346</v>
      </c>
      <c r="H16" s="155" t="s">
        <v>341</v>
      </c>
      <c r="I16" s="163" t="s">
        <v>342</v>
      </c>
      <c r="J16" s="155">
        <v>2.7348141029083357</v>
      </c>
    </row>
    <row r="17" spans="1:10" x14ac:dyDescent="0.3">
      <c r="A17" s="163">
        <v>2016</v>
      </c>
      <c r="B17" s="155" t="s">
        <v>143</v>
      </c>
      <c r="C17" s="48"/>
      <c r="F17" s="164" t="s">
        <v>315</v>
      </c>
      <c r="G17" s="155" t="s">
        <v>346</v>
      </c>
      <c r="H17" s="155" t="s">
        <v>341</v>
      </c>
      <c r="I17" s="163" t="s">
        <v>342</v>
      </c>
      <c r="J17" s="155">
        <v>2.809397566550623</v>
      </c>
    </row>
    <row r="18" spans="1:10" x14ac:dyDescent="0.3">
      <c r="A18" s="163">
        <v>2017</v>
      </c>
      <c r="B18" s="155" t="s">
        <v>143</v>
      </c>
      <c r="C18" s="48"/>
      <c r="F18" s="164" t="s">
        <v>315</v>
      </c>
      <c r="G18" s="155" t="s">
        <v>346</v>
      </c>
      <c r="H18" s="155" t="s">
        <v>341</v>
      </c>
      <c r="I18" s="163" t="s">
        <v>342</v>
      </c>
      <c r="J18" s="155">
        <v>2.7941669077603115</v>
      </c>
    </row>
    <row r="19" spans="1:10" s="274" customFormat="1" x14ac:dyDescent="0.3">
      <c r="A19" s="163">
        <v>2018</v>
      </c>
      <c r="B19" s="274" t="s">
        <v>143</v>
      </c>
      <c r="C19" s="48"/>
      <c r="F19" s="164" t="s">
        <v>315</v>
      </c>
      <c r="G19" s="274" t="s">
        <v>346</v>
      </c>
      <c r="H19" s="274" t="s">
        <v>341</v>
      </c>
      <c r="I19" s="163" t="s">
        <v>342</v>
      </c>
      <c r="J19" s="274">
        <v>2.7635816755883833</v>
      </c>
    </row>
    <row r="20" spans="1:10" x14ac:dyDescent="0.3">
      <c r="A20" s="163">
        <v>2010</v>
      </c>
      <c r="B20" s="48" t="s">
        <v>130</v>
      </c>
      <c r="C20" s="48"/>
      <c r="F20" s="155" t="s">
        <v>316</v>
      </c>
      <c r="G20" s="155" t="s">
        <v>346</v>
      </c>
      <c r="H20" s="155" t="s">
        <v>341</v>
      </c>
      <c r="I20" s="163" t="s">
        <v>342</v>
      </c>
      <c r="J20" s="155">
        <v>2.9500905466941396</v>
      </c>
    </row>
    <row r="21" spans="1:10" x14ac:dyDescent="0.3">
      <c r="A21" s="163">
        <v>2011</v>
      </c>
      <c r="B21" s="48" t="s">
        <v>130</v>
      </c>
      <c r="C21" s="48"/>
      <c r="F21" s="155" t="s">
        <v>316</v>
      </c>
      <c r="G21" s="155" t="s">
        <v>346</v>
      </c>
      <c r="H21" s="155" t="s">
        <v>341</v>
      </c>
      <c r="I21" s="163" t="s">
        <v>342</v>
      </c>
      <c r="J21" s="155">
        <v>3.0014780113773343</v>
      </c>
    </row>
    <row r="22" spans="1:10" x14ac:dyDescent="0.3">
      <c r="A22" s="163">
        <v>2012</v>
      </c>
      <c r="B22" s="48" t="s">
        <v>130</v>
      </c>
      <c r="C22" s="48"/>
      <c r="F22" s="155" t="s">
        <v>316</v>
      </c>
      <c r="G22" s="155" t="s">
        <v>346</v>
      </c>
      <c r="H22" s="155" t="s">
        <v>341</v>
      </c>
      <c r="I22" s="163" t="s">
        <v>342</v>
      </c>
      <c r="J22" s="155">
        <v>2.7872425943609205</v>
      </c>
    </row>
    <row r="23" spans="1:10" x14ac:dyDescent="0.3">
      <c r="A23" s="163">
        <v>2013</v>
      </c>
      <c r="B23" s="48" t="s">
        <v>130</v>
      </c>
      <c r="C23" s="48"/>
      <c r="F23" s="155" t="s">
        <v>316</v>
      </c>
      <c r="G23" s="155" t="s">
        <v>346</v>
      </c>
      <c r="H23" s="155" t="s">
        <v>341</v>
      </c>
      <c r="I23" s="163" t="s">
        <v>342</v>
      </c>
      <c r="J23" s="155">
        <v>2.6547448449542688</v>
      </c>
    </row>
    <row r="24" spans="1:10" x14ac:dyDescent="0.3">
      <c r="A24" s="163">
        <v>2014</v>
      </c>
      <c r="B24" s="48" t="s">
        <v>130</v>
      </c>
      <c r="F24" s="155" t="s">
        <v>316</v>
      </c>
      <c r="G24" s="155" t="s">
        <v>346</v>
      </c>
      <c r="H24" s="155" t="s">
        <v>341</v>
      </c>
      <c r="I24" s="163" t="s">
        <v>342</v>
      </c>
      <c r="J24" s="155">
        <v>2.7100361808240709</v>
      </c>
    </row>
    <row r="25" spans="1:10" x14ac:dyDescent="0.3">
      <c r="A25" s="163">
        <v>2015</v>
      </c>
      <c r="B25" s="48" t="s">
        <v>130</v>
      </c>
      <c r="F25" s="155" t="s">
        <v>316</v>
      </c>
      <c r="G25" s="155" t="s">
        <v>346</v>
      </c>
      <c r="H25" s="155" t="s">
        <v>341</v>
      </c>
      <c r="I25" s="163" t="s">
        <v>342</v>
      </c>
      <c r="J25" s="155">
        <v>2.6703743070784798</v>
      </c>
    </row>
    <row r="26" spans="1:10" x14ac:dyDescent="0.3">
      <c r="A26" s="163">
        <v>2016</v>
      </c>
      <c r="B26" s="48" t="s">
        <v>130</v>
      </c>
      <c r="F26" s="164" t="s">
        <v>316</v>
      </c>
      <c r="G26" s="155" t="s">
        <v>346</v>
      </c>
      <c r="H26" s="155" t="s">
        <v>341</v>
      </c>
      <c r="I26" s="163" t="s">
        <v>342</v>
      </c>
      <c r="J26" s="155">
        <v>2.710425895662318</v>
      </c>
    </row>
    <row r="27" spans="1:10" x14ac:dyDescent="0.3">
      <c r="A27" s="163">
        <v>2017</v>
      </c>
      <c r="B27" s="48" t="s">
        <v>130</v>
      </c>
      <c r="F27" s="164" t="s">
        <v>316</v>
      </c>
      <c r="G27" s="155" t="s">
        <v>346</v>
      </c>
      <c r="H27" s="155" t="s">
        <v>341</v>
      </c>
      <c r="I27" s="163" t="s">
        <v>342</v>
      </c>
      <c r="J27" s="155">
        <v>2.7760083122031278</v>
      </c>
    </row>
    <row r="28" spans="1:10" s="274" customFormat="1" x14ac:dyDescent="0.3">
      <c r="A28" s="163">
        <v>2018</v>
      </c>
      <c r="B28" s="48" t="s">
        <v>130</v>
      </c>
      <c r="F28" s="164" t="s">
        <v>316</v>
      </c>
      <c r="G28" s="274" t="s">
        <v>346</v>
      </c>
      <c r="H28" s="274" t="s">
        <v>341</v>
      </c>
      <c r="I28" s="163" t="s">
        <v>342</v>
      </c>
      <c r="J28" s="274">
        <v>2.7171787759647335</v>
      </c>
    </row>
    <row r="29" spans="1:10" x14ac:dyDescent="0.3">
      <c r="A29" s="163">
        <v>2010</v>
      </c>
      <c r="B29" s="48" t="s">
        <v>140</v>
      </c>
      <c r="F29" s="155" t="s">
        <v>317</v>
      </c>
      <c r="G29" s="155" t="s">
        <v>346</v>
      </c>
      <c r="H29" s="155" t="s">
        <v>341</v>
      </c>
      <c r="I29" s="163" t="s">
        <v>342</v>
      </c>
      <c r="J29" s="155">
        <v>2.9180605323788327</v>
      </c>
    </row>
    <row r="30" spans="1:10" x14ac:dyDescent="0.3">
      <c r="A30" s="163">
        <v>2011</v>
      </c>
      <c r="B30" s="48" t="s">
        <v>140</v>
      </c>
      <c r="C30" s="48"/>
      <c r="F30" s="155" t="s">
        <v>317</v>
      </c>
      <c r="G30" s="155" t="s">
        <v>346</v>
      </c>
      <c r="H30" s="155" t="s">
        <v>341</v>
      </c>
      <c r="I30" s="163" t="s">
        <v>342</v>
      </c>
      <c r="J30" s="155">
        <v>3.9493980921469642</v>
      </c>
    </row>
    <row r="31" spans="1:10" x14ac:dyDescent="0.3">
      <c r="A31" s="163">
        <v>2012</v>
      </c>
      <c r="B31" s="48" t="s">
        <v>140</v>
      </c>
      <c r="C31" s="48"/>
      <c r="F31" s="155" t="s">
        <v>317</v>
      </c>
      <c r="G31" s="155" t="s">
        <v>346</v>
      </c>
      <c r="H31" s="155" t="s">
        <v>341</v>
      </c>
      <c r="I31" s="163" t="s">
        <v>342</v>
      </c>
      <c r="J31" s="155">
        <v>3.0253081666730099</v>
      </c>
    </row>
    <row r="32" spans="1:10" x14ac:dyDescent="0.3">
      <c r="A32" s="163">
        <v>2013</v>
      </c>
      <c r="B32" s="48" t="s">
        <v>140</v>
      </c>
      <c r="C32" s="48"/>
      <c r="F32" s="155" t="s">
        <v>317</v>
      </c>
      <c r="G32" s="155" t="s">
        <v>346</v>
      </c>
      <c r="H32" s="155" t="s">
        <v>341</v>
      </c>
      <c r="I32" s="163" t="s">
        <v>342</v>
      </c>
      <c r="J32" s="155">
        <v>3.601076040451439</v>
      </c>
    </row>
    <row r="33" spans="1:10" x14ac:dyDescent="0.3">
      <c r="A33" s="163">
        <v>2014</v>
      </c>
      <c r="B33" s="48" t="s">
        <v>140</v>
      </c>
      <c r="C33" s="48"/>
      <c r="F33" s="155" t="s">
        <v>317</v>
      </c>
      <c r="G33" s="155" t="s">
        <v>346</v>
      </c>
      <c r="H33" s="155" t="s">
        <v>341</v>
      </c>
      <c r="I33" s="163" t="s">
        <v>342</v>
      </c>
      <c r="J33" s="155">
        <v>3.3311384472884531</v>
      </c>
    </row>
    <row r="34" spans="1:10" x14ac:dyDescent="0.3">
      <c r="A34" s="163">
        <v>2015</v>
      </c>
      <c r="B34" s="48" t="s">
        <v>140</v>
      </c>
      <c r="C34" s="48"/>
      <c r="F34" s="155" t="s">
        <v>317</v>
      </c>
      <c r="G34" s="155" t="s">
        <v>346</v>
      </c>
      <c r="H34" s="155" t="s">
        <v>341</v>
      </c>
      <c r="I34" s="163" t="s">
        <v>342</v>
      </c>
      <c r="J34" s="155">
        <v>3.3880957159627063</v>
      </c>
    </row>
    <row r="35" spans="1:10" x14ac:dyDescent="0.3">
      <c r="A35" s="163">
        <v>2016</v>
      </c>
      <c r="B35" s="48" t="s">
        <v>140</v>
      </c>
      <c r="C35" s="48"/>
      <c r="F35" s="164" t="s">
        <v>317</v>
      </c>
      <c r="G35" s="155" t="s">
        <v>346</v>
      </c>
      <c r="H35" s="155" t="s">
        <v>341</v>
      </c>
      <c r="I35" s="163" t="s">
        <v>342</v>
      </c>
      <c r="J35" s="155">
        <v>3.3085460064564831</v>
      </c>
    </row>
    <row r="36" spans="1:10" x14ac:dyDescent="0.3">
      <c r="A36" s="163">
        <v>2017</v>
      </c>
      <c r="B36" s="48" t="s">
        <v>140</v>
      </c>
      <c r="C36" s="48"/>
      <c r="F36" s="164" t="s">
        <v>317</v>
      </c>
      <c r="G36" s="155" t="s">
        <v>346</v>
      </c>
      <c r="H36" s="155" t="s">
        <v>341</v>
      </c>
      <c r="I36" s="163" t="s">
        <v>342</v>
      </c>
      <c r="J36" s="155">
        <v>3.2958259803882353</v>
      </c>
    </row>
    <row r="37" spans="1:10" s="274" customFormat="1" x14ac:dyDescent="0.3">
      <c r="A37" s="163">
        <v>2018</v>
      </c>
      <c r="B37" s="48" t="s">
        <v>140</v>
      </c>
      <c r="C37" s="48"/>
      <c r="F37" s="164" t="s">
        <v>317</v>
      </c>
      <c r="G37" s="274" t="s">
        <v>346</v>
      </c>
      <c r="H37" s="274" t="s">
        <v>341</v>
      </c>
      <c r="I37" s="163" t="s">
        <v>342</v>
      </c>
      <c r="J37" s="274">
        <v>3.2816855501650242</v>
      </c>
    </row>
    <row r="38" spans="1:10" x14ac:dyDescent="0.3">
      <c r="A38" s="163">
        <v>2010</v>
      </c>
      <c r="B38" s="48" t="s">
        <v>141</v>
      </c>
      <c r="C38" s="48"/>
      <c r="F38" s="155" t="s">
        <v>318</v>
      </c>
      <c r="G38" s="155" t="s">
        <v>346</v>
      </c>
      <c r="H38" s="155" t="s">
        <v>341</v>
      </c>
      <c r="I38" s="163" t="s">
        <v>342</v>
      </c>
      <c r="J38" s="155">
        <v>3.9527193949298769</v>
      </c>
    </row>
    <row r="39" spans="1:10" x14ac:dyDescent="0.3">
      <c r="A39" s="163">
        <v>2011</v>
      </c>
      <c r="B39" s="48" t="s">
        <v>141</v>
      </c>
      <c r="C39" s="48"/>
      <c r="F39" s="155" t="s">
        <v>318</v>
      </c>
      <c r="G39" s="155" t="s">
        <v>346</v>
      </c>
      <c r="H39" s="155" t="s">
        <v>341</v>
      </c>
      <c r="I39" s="163" t="s">
        <v>342</v>
      </c>
      <c r="J39" s="155">
        <v>3.5095001792486653</v>
      </c>
    </row>
    <row r="40" spans="1:10" x14ac:dyDescent="0.3">
      <c r="A40" s="163">
        <v>2012</v>
      </c>
      <c r="B40" s="48" t="s">
        <v>141</v>
      </c>
      <c r="F40" s="155" t="s">
        <v>318</v>
      </c>
      <c r="G40" s="155" t="s">
        <v>346</v>
      </c>
      <c r="H40" s="155" t="s">
        <v>341</v>
      </c>
      <c r="I40" s="163" t="s">
        <v>342</v>
      </c>
      <c r="J40" s="155">
        <v>3.1993375489310454</v>
      </c>
    </row>
    <row r="41" spans="1:10" x14ac:dyDescent="0.3">
      <c r="A41" s="163">
        <v>2013</v>
      </c>
      <c r="B41" s="48" t="s">
        <v>141</v>
      </c>
      <c r="F41" s="155" t="s">
        <v>318</v>
      </c>
      <c r="G41" s="155" t="s">
        <v>346</v>
      </c>
      <c r="H41" s="155" t="s">
        <v>341</v>
      </c>
      <c r="I41" s="163" t="s">
        <v>342</v>
      </c>
      <c r="J41" s="155">
        <v>3.228410008071025</v>
      </c>
    </row>
    <row r="42" spans="1:10" x14ac:dyDescent="0.3">
      <c r="A42" s="163">
        <v>2014</v>
      </c>
      <c r="B42" s="48" t="s">
        <v>141</v>
      </c>
      <c r="F42" s="155" t="s">
        <v>318</v>
      </c>
      <c r="G42" s="155" t="s">
        <v>346</v>
      </c>
      <c r="H42" s="155" t="s">
        <v>341</v>
      </c>
      <c r="I42" s="163" t="s">
        <v>342</v>
      </c>
      <c r="J42" s="155">
        <v>3.7399955120053852</v>
      </c>
    </row>
    <row r="43" spans="1:10" x14ac:dyDescent="0.3">
      <c r="A43" s="163">
        <v>2015</v>
      </c>
      <c r="B43" s="48" t="s">
        <v>141</v>
      </c>
      <c r="F43" s="155" t="s">
        <v>318</v>
      </c>
      <c r="G43" s="155" t="s">
        <v>346</v>
      </c>
      <c r="H43" s="155" t="s">
        <v>341</v>
      </c>
      <c r="I43" s="163" t="s">
        <v>342</v>
      </c>
      <c r="J43" s="155">
        <v>3.0150753768844223</v>
      </c>
    </row>
    <row r="44" spans="1:10" x14ac:dyDescent="0.3">
      <c r="A44" s="163">
        <v>2016</v>
      </c>
      <c r="B44" s="48" t="s">
        <v>141</v>
      </c>
      <c r="F44" s="164" t="s">
        <v>318</v>
      </c>
      <c r="G44" s="155" t="s">
        <v>346</v>
      </c>
      <c r="H44" s="155" t="s">
        <v>341</v>
      </c>
      <c r="I44" s="163" t="s">
        <v>342</v>
      </c>
      <c r="J44" s="155">
        <v>3.5339611819342425</v>
      </c>
    </row>
    <row r="45" spans="1:10" x14ac:dyDescent="0.3">
      <c r="A45" s="163">
        <v>2017</v>
      </c>
      <c r="B45" s="48" t="s">
        <v>141</v>
      </c>
      <c r="C45" s="48"/>
      <c r="F45" s="164" t="s">
        <v>318</v>
      </c>
      <c r="G45" s="155" t="s">
        <v>346</v>
      </c>
      <c r="H45" s="155" t="s">
        <v>341</v>
      </c>
      <c r="I45" s="163" t="s">
        <v>342</v>
      </c>
      <c r="J45" s="155">
        <v>2.6913434596667156</v>
      </c>
    </row>
    <row r="46" spans="1:10" s="274" customFormat="1" x14ac:dyDescent="0.3">
      <c r="A46" s="163">
        <v>2018</v>
      </c>
      <c r="B46" s="48" t="s">
        <v>141</v>
      </c>
      <c r="C46" s="48"/>
      <c r="F46" s="164" t="s">
        <v>318</v>
      </c>
      <c r="G46" s="274" t="s">
        <v>346</v>
      </c>
      <c r="H46" s="274" t="s">
        <v>341</v>
      </c>
      <c r="I46" s="163" t="s">
        <v>342</v>
      </c>
      <c r="J46" s="274">
        <v>2.9422040786304038</v>
      </c>
    </row>
    <row r="47" spans="1:10" x14ac:dyDescent="0.3">
      <c r="A47" s="163">
        <v>2010</v>
      </c>
      <c r="B47" s="48" t="s">
        <v>142</v>
      </c>
      <c r="C47" s="48"/>
      <c r="F47" s="155" t="s">
        <v>319</v>
      </c>
      <c r="G47" s="155" t="s">
        <v>346</v>
      </c>
      <c r="H47" s="155" t="s">
        <v>341</v>
      </c>
      <c r="I47" s="163" t="s">
        <v>342</v>
      </c>
      <c r="J47" s="155">
        <v>3.0473733580890863</v>
      </c>
    </row>
    <row r="48" spans="1:10" x14ac:dyDescent="0.3">
      <c r="A48" s="163">
        <v>2011</v>
      </c>
      <c r="B48" s="48" t="s">
        <v>142</v>
      </c>
      <c r="C48" s="48"/>
      <c r="F48" s="155" t="s">
        <v>319</v>
      </c>
      <c r="G48" s="155" t="s">
        <v>346</v>
      </c>
      <c r="H48" s="155" t="s">
        <v>341</v>
      </c>
      <c r="I48" s="163" t="s">
        <v>342</v>
      </c>
      <c r="J48" s="155">
        <v>3.2519106352910572</v>
      </c>
    </row>
    <row r="49" spans="1:10" x14ac:dyDescent="0.3">
      <c r="A49" s="163">
        <v>2012</v>
      </c>
      <c r="B49" s="48" t="s">
        <v>142</v>
      </c>
      <c r="C49" s="48"/>
      <c r="F49" s="155" t="s">
        <v>319</v>
      </c>
      <c r="G49" s="155" t="s">
        <v>346</v>
      </c>
      <c r="H49" s="155" t="s">
        <v>341</v>
      </c>
      <c r="I49" s="163" t="s">
        <v>342</v>
      </c>
      <c r="J49" s="155">
        <v>2.6321071004379171</v>
      </c>
    </row>
    <row r="50" spans="1:10" x14ac:dyDescent="0.3">
      <c r="A50" s="163">
        <v>2013</v>
      </c>
      <c r="B50" s="48" t="s">
        <v>142</v>
      </c>
      <c r="C50" s="48"/>
      <c r="F50" s="155" t="s">
        <v>319</v>
      </c>
      <c r="G50" s="155" t="s">
        <v>346</v>
      </c>
      <c r="H50" s="155" t="s">
        <v>341</v>
      </c>
      <c r="I50" s="163" t="s">
        <v>342</v>
      </c>
      <c r="J50" s="155">
        <v>3.1152222328491983</v>
      </c>
    </row>
    <row r="51" spans="1:10" x14ac:dyDescent="0.3">
      <c r="A51" s="163">
        <v>2014</v>
      </c>
      <c r="B51" s="48" t="s">
        <v>142</v>
      </c>
      <c r="C51" s="48"/>
      <c r="F51" s="155" t="s">
        <v>319</v>
      </c>
      <c r="G51" s="155" t="s">
        <v>346</v>
      </c>
      <c r="H51" s="155" t="s">
        <v>341</v>
      </c>
      <c r="I51" s="163" t="s">
        <v>342</v>
      </c>
      <c r="J51" s="155">
        <v>4.2923165360679558</v>
      </c>
    </row>
    <row r="52" spans="1:10" x14ac:dyDescent="0.3">
      <c r="A52" s="163">
        <v>2015</v>
      </c>
      <c r="B52" s="48" t="s">
        <v>142</v>
      </c>
      <c r="C52" s="48"/>
      <c r="F52" s="155" t="s">
        <v>319</v>
      </c>
      <c r="G52" s="155" t="s">
        <v>346</v>
      </c>
      <c r="H52" s="155" t="s">
        <v>341</v>
      </c>
      <c r="I52" s="163" t="s">
        <v>342</v>
      </c>
      <c r="J52" s="155">
        <v>3.9964982034660439</v>
      </c>
    </row>
    <row r="53" spans="1:10" x14ac:dyDescent="0.3">
      <c r="A53" s="163">
        <v>2016</v>
      </c>
      <c r="B53" s="48" t="s">
        <v>142</v>
      </c>
      <c r="C53" s="48"/>
      <c r="F53" s="164" t="s">
        <v>319</v>
      </c>
      <c r="G53" s="155" t="s">
        <v>346</v>
      </c>
      <c r="H53" s="155" t="s">
        <v>341</v>
      </c>
      <c r="I53" s="163" t="s">
        <v>342</v>
      </c>
      <c r="J53" s="155">
        <v>3.651718428880367</v>
      </c>
    </row>
    <row r="54" spans="1:10" x14ac:dyDescent="0.3">
      <c r="A54" s="163">
        <v>2017</v>
      </c>
      <c r="B54" s="48" t="s">
        <v>142</v>
      </c>
      <c r="C54" s="48"/>
      <c r="F54" s="164" t="s">
        <v>319</v>
      </c>
      <c r="G54" s="155" t="s">
        <v>346</v>
      </c>
      <c r="H54" s="155" t="s">
        <v>341</v>
      </c>
      <c r="I54" s="163" t="s">
        <v>342</v>
      </c>
      <c r="J54" s="155">
        <v>3.3674820962201881</v>
      </c>
    </row>
    <row r="55" spans="1:10" s="274" customFormat="1" x14ac:dyDescent="0.3">
      <c r="A55" s="163">
        <v>2018</v>
      </c>
      <c r="B55" s="48" t="s">
        <v>142</v>
      </c>
      <c r="C55" s="48"/>
      <c r="F55" s="164" t="s">
        <v>319</v>
      </c>
      <c r="G55" s="274" t="s">
        <v>346</v>
      </c>
      <c r="H55" s="274" t="s">
        <v>341</v>
      </c>
      <c r="I55" s="163" t="s">
        <v>342</v>
      </c>
      <c r="J55" s="274">
        <v>2.9229805260408335</v>
      </c>
    </row>
    <row r="56" spans="1:10" x14ac:dyDescent="0.3">
      <c r="A56" s="163">
        <v>2010</v>
      </c>
      <c r="B56" s="48" t="s">
        <v>130</v>
      </c>
      <c r="C56" s="155" t="s">
        <v>131</v>
      </c>
      <c r="F56" s="155" t="s">
        <v>320</v>
      </c>
      <c r="G56" s="155" t="s">
        <v>346</v>
      </c>
      <c r="H56" s="155" t="s">
        <v>341</v>
      </c>
      <c r="I56" s="163" t="s">
        <v>342</v>
      </c>
      <c r="J56" s="155">
        <v>1.9714960330407272</v>
      </c>
    </row>
    <row r="57" spans="1:10" x14ac:dyDescent="0.3">
      <c r="A57" s="163">
        <v>2011</v>
      </c>
      <c r="B57" s="48" t="s">
        <v>130</v>
      </c>
      <c r="C57" s="155" t="s">
        <v>131</v>
      </c>
      <c r="F57" s="155" t="s">
        <v>320</v>
      </c>
      <c r="G57" s="155" t="s">
        <v>346</v>
      </c>
      <c r="H57" s="155" t="s">
        <v>341</v>
      </c>
      <c r="I57" s="163" t="s">
        <v>342</v>
      </c>
      <c r="J57" s="155">
        <v>2.233826996261421</v>
      </c>
    </row>
    <row r="58" spans="1:10" x14ac:dyDescent="0.3">
      <c r="A58" s="163">
        <v>2012</v>
      </c>
      <c r="B58" s="48" t="s">
        <v>130</v>
      </c>
      <c r="C58" s="155" t="s">
        <v>131</v>
      </c>
      <c r="F58" s="155" t="s">
        <v>320</v>
      </c>
      <c r="G58" s="155" t="s">
        <v>346</v>
      </c>
      <c r="H58" s="155" t="s">
        <v>341</v>
      </c>
      <c r="I58" s="163" t="s">
        <v>342</v>
      </c>
      <c r="J58" s="155">
        <v>2.9588220353083532</v>
      </c>
    </row>
    <row r="59" spans="1:10" x14ac:dyDescent="0.3">
      <c r="A59" s="163">
        <v>2013</v>
      </c>
      <c r="B59" s="48" t="s">
        <v>130</v>
      </c>
      <c r="C59" s="155" t="s">
        <v>131</v>
      </c>
      <c r="F59" s="155" t="s">
        <v>320</v>
      </c>
      <c r="G59" s="155" t="s">
        <v>346</v>
      </c>
      <c r="H59" s="155" t="s">
        <v>341</v>
      </c>
      <c r="I59" s="163" t="s">
        <v>342</v>
      </c>
      <c r="J59" s="155">
        <v>2.9112494124830546</v>
      </c>
    </row>
    <row r="60" spans="1:10" x14ac:dyDescent="0.3">
      <c r="A60" s="163">
        <v>2014</v>
      </c>
      <c r="B60" s="48" t="s">
        <v>130</v>
      </c>
      <c r="C60" s="155" t="s">
        <v>131</v>
      </c>
      <c r="F60" s="155" t="s">
        <v>320</v>
      </c>
      <c r="G60" s="155" t="s">
        <v>346</v>
      </c>
      <c r="H60" s="155" t="s">
        <v>341</v>
      </c>
      <c r="I60" s="163" t="s">
        <v>342</v>
      </c>
      <c r="J60" s="155">
        <v>2.1766226148798506</v>
      </c>
    </row>
    <row r="61" spans="1:10" x14ac:dyDescent="0.3">
      <c r="A61" s="163">
        <v>2015</v>
      </c>
      <c r="B61" s="48" t="s">
        <v>130</v>
      </c>
      <c r="C61" s="155" t="s">
        <v>131</v>
      </c>
      <c r="F61" s="155" t="s">
        <v>320</v>
      </c>
      <c r="G61" s="155" t="s">
        <v>346</v>
      </c>
      <c r="H61" s="155" t="s">
        <v>341</v>
      </c>
      <c r="I61" s="163" t="s">
        <v>342</v>
      </c>
      <c r="J61" s="155">
        <v>2.3622836272026864</v>
      </c>
    </row>
    <row r="62" spans="1:10" x14ac:dyDescent="0.3">
      <c r="A62" s="163">
        <v>2016</v>
      </c>
      <c r="B62" s="48" t="s">
        <v>130</v>
      </c>
      <c r="C62" s="155" t="s">
        <v>131</v>
      </c>
      <c r="F62" s="164" t="s">
        <v>320</v>
      </c>
      <c r="G62" s="155" t="s">
        <v>346</v>
      </c>
      <c r="H62" s="155" t="s">
        <v>341</v>
      </c>
      <c r="I62" s="163" t="s">
        <v>342</v>
      </c>
      <c r="J62" s="155">
        <v>2.123956369384838</v>
      </c>
    </row>
    <row r="63" spans="1:10" x14ac:dyDescent="0.3">
      <c r="A63" s="163">
        <v>2017</v>
      </c>
      <c r="B63" s="48" t="s">
        <v>130</v>
      </c>
      <c r="C63" s="155" t="s">
        <v>131</v>
      </c>
      <c r="F63" s="164" t="s">
        <v>320</v>
      </c>
      <c r="G63" s="155" t="s">
        <v>346</v>
      </c>
      <c r="H63" s="155" t="s">
        <v>341</v>
      </c>
      <c r="I63" s="163" t="s">
        <v>342</v>
      </c>
      <c r="J63" s="155">
        <v>2.1930429870455441</v>
      </c>
    </row>
    <row r="64" spans="1:10" s="274" customFormat="1" x14ac:dyDescent="0.3">
      <c r="A64" s="163">
        <v>2018</v>
      </c>
      <c r="B64" s="48" t="s">
        <v>130</v>
      </c>
      <c r="C64" s="274" t="s">
        <v>131</v>
      </c>
      <c r="F64" s="164" t="s">
        <v>320</v>
      </c>
      <c r="G64" s="274" t="s">
        <v>346</v>
      </c>
      <c r="H64" s="274" t="s">
        <v>341</v>
      </c>
      <c r="I64" s="163" t="s">
        <v>342</v>
      </c>
      <c r="J64" s="274">
        <v>1.9564251447284313</v>
      </c>
    </row>
    <row r="65" spans="1:10" x14ac:dyDescent="0.3">
      <c r="A65" s="163">
        <v>2010</v>
      </c>
      <c r="B65" s="48" t="s">
        <v>130</v>
      </c>
      <c r="C65" s="48" t="s">
        <v>132</v>
      </c>
      <c r="F65" s="155" t="s">
        <v>321</v>
      </c>
      <c r="G65" s="155" t="s">
        <v>346</v>
      </c>
      <c r="H65" s="155" t="s">
        <v>341</v>
      </c>
      <c r="I65" s="163" t="s">
        <v>342</v>
      </c>
      <c r="J65" s="155">
        <v>2.7635638634679793</v>
      </c>
    </row>
    <row r="66" spans="1:10" x14ac:dyDescent="0.3">
      <c r="A66" s="163">
        <v>2011</v>
      </c>
      <c r="B66" s="48" t="s">
        <v>130</v>
      </c>
      <c r="C66" s="48" t="s">
        <v>132</v>
      </c>
      <c r="F66" s="155" t="s">
        <v>321</v>
      </c>
      <c r="G66" s="155" t="s">
        <v>346</v>
      </c>
      <c r="H66" s="155" t="s">
        <v>341</v>
      </c>
      <c r="I66" s="163" t="s">
        <v>342</v>
      </c>
      <c r="J66" s="155">
        <v>2.9762069263137931</v>
      </c>
    </row>
    <row r="67" spans="1:10" x14ac:dyDescent="0.3">
      <c r="A67" s="163">
        <v>2012</v>
      </c>
      <c r="B67" s="48" t="s">
        <v>130</v>
      </c>
      <c r="C67" s="48" t="s">
        <v>132</v>
      </c>
      <c r="F67" s="155" t="s">
        <v>321</v>
      </c>
      <c r="G67" s="155" t="s">
        <v>346</v>
      </c>
      <c r="H67" s="155" t="s">
        <v>341</v>
      </c>
      <c r="I67" s="163" t="s">
        <v>342</v>
      </c>
      <c r="J67" s="155">
        <v>2.3290380226043728</v>
      </c>
    </row>
    <row r="68" spans="1:10" x14ac:dyDescent="0.3">
      <c r="A68" s="163">
        <v>2013</v>
      </c>
      <c r="B68" s="48" t="s">
        <v>130</v>
      </c>
      <c r="C68" s="48" t="s">
        <v>132</v>
      </c>
      <c r="F68" s="155" t="s">
        <v>321</v>
      </c>
      <c r="G68" s="155" t="s">
        <v>346</v>
      </c>
      <c r="H68" s="155" t="s">
        <v>341</v>
      </c>
      <c r="I68" s="163" t="s">
        <v>342</v>
      </c>
      <c r="J68" s="155">
        <v>2.0975610854836386</v>
      </c>
    </row>
    <row r="69" spans="1:10" x14ac:dyDescent="0.3">
      <c r="A69" s="163">
        <v>2014</v>
      </c>
      <c r="B69" s="48" t="s">
        <v>130</v>
      </c>
      <c r="C69" s="48" t="s">
        <v>132</v>
      </c>
      <c r="F69" s="155" t="s">
        <v>321</v>
      </c>
      <c r="G69" s="155" t="s">
        <v>346</v>
      </c>
      <c r="H69" s="155" t="s">
        <v>341</v>
      </c>
      <c r="I69" s="163" t="s">
        <v>342</v>
      </c>
      <c r="J69" s="155">
        <v>2.5655310943770568</v>
      </c>
    </row>
    <row r="70" spans="1:10" x14ac:dyDescent="0.3">
      <c r="A70" s="163">
        <v>2015</v>
      </c>
      <c r="B70" s="48" t="s">
        <v>130</v>
      </c>
      <c r="C70" s="48" t="s">
        <v>132</v>
      </c>
      <c r="F70" s="155" t="s">
        <v>321</v>
      </c>
      <c r="G70" s="155" t="s">
        <v>346</v>
      </c>
      <c r="H70" s="155" t="s">
        <v>341</v>
      </c>
      <c r="I70" s="163" t="s">
        <v>342</v>
      </c>
      <c r="J70" s="155">
        <v>2.4668377564988631</v>
      </c>
    </row>
    <row r="71" spans="1:10" x14ac:dyDescent="0.3">
      <c r="A71" s="163">
        <v>2016</v>
      </c>
      <c r="B71" s="48" t="s">
        <v>130</v>
      </c>
      <c r="C71" s="48" t="s">
        <v>132</v>
      </c>
      <c r="F71" s="164" t="s">
        <v>321</v>
      </c>
      <c r="G71" s="155" t="s">
        <v>346</v>
      </c>
      <c r="H71" s="155" t="s">
        <v>341</v>
      </c>
      <c r="I71" s="163" t="s">
        <v>342</v>
      </c>
      <c r="J71" s="155">
        <v>2.5747647308727166</v>
      </c>
    </row>
    <row r="72" spans="1:10" x14ac:dyDescent="0.3">
      <c r="A72" s="163">
        <v>2017</v>
      </c>
      <c r="B72" s="48" t="s">
        <v>130</v>
      </c>
      <c r="C72" s="48" t="s">
        <v>132</v>
      </c>
      <c r="F72" s="164" t="s">
        <v>321</v>
      </c>
      <c r="G72" s="155" t="s">
        <v>346</v>
      </c>
      <c r="H72" s="155" t="s">
        <v>341</v>
      </c>
      <c r="I72" s="163" t="s">
        <v>342</v>
      </c>
      <c r="J72" s="155">
        <v>2.3007105889309369</v>
      </c>
    </row>
    <row r="73" spans="1:10" s="274" customFormat="1" x14ac:dyDescent="0.3">
      <c r="A73" s="163">
        <v>2018</v>
      </c>
      <c r="B73" s="48" t="s">
        <v>130</v>
      </c>
      <c r="C73" s="48" t="s">
        <v>132</v>
      </c>
      <c r="F73" s="164" t="s">
        <v>321</v>
      </c>
      <c r="G73" s="274" t="s">
        <v>346</v>
      </c>
      <c r="H73" s="274" t="s">
        <v>341</v>
      </c>
      <c r="I73" s="163" t="s">
        <v>342</v>
      </c>
      <c r="J73" s="274">
        <v>2.6604158778556446</v>
      </c>
    </row>
    <row r="74" spans="1:10" x14ac:dyDescent="0.3">
      <c r="A74" s="163">
        <v>2010</v>
      </c>
      <c r="B74" s="48" t="s">
        <v>130</v>
      </c>
      <c r="C74" s="48" t="s">
        <v>133</v>
      </c>
      <c r="F74" s="155" t="s">
        <v>322</v>
      </c>
      <c r="G74" s="155" t="s">
        <v>346</v>
      </c>
      <c r="H74" s="155" t="s">
        <v>341</v>
      </c>
      <c r="I74" s="163" t="s">
        <v>342</v>
      </c>
      <c r="J74" s="155">
        <v>3.2351447860503604</v>
      </c>
    </row>
    <row r="75" spans="1:10" x14ac:dyDescent="0.3">
      <c r="A75" s="163">
        <v>2011</v>
      </c>
      <c r="B75" s="48" t="s">
        <v>130</v>
      </c>
      <c r="C75" s="48" t="s">
        <v>133</v>
      </c>
      <c r="F75" s="155" t="s">
        <v>322</v>
      </c>
      <c r="G75" s="155" t="s">
        <v>346</v>
      </c>
      <c r="H75" s="155" t="s">
        <v>341</v>
      </c>
      <c r="I75" s="163" t="s">
        <v>342</v>
      </c>
      <c r="J75" s="155">
        <v>3.2714270910470304</v>
      </c>
    </row>
    <row r="76" spans="1:10" x14ac:dyDescent="0.3">
      <c r="A76" s="163">
        <v>2012</v>
      </c>
      <c r="B76" s="48" t="s">
        <v>130</v>
      </c>
      <c r="C76" s="48" t="s">
        <v>133</v>
      </c>
      <c r="D76" s="48"/>
      <c r="E76" s="48"/>
      <c r="F76" s="155" t="s">
        <v>322</v>
      </c>
      <c r="G76" s="155" t="s">
        <v>346</v>
      </c>
      <c r="H76" s="155" t="s">
        <v>341</v>
      </c>
      <c r="I76" s="163" t="s">
        <v>342</v>
      </c>
      <c r="J76" s="155">
        <v>2.7083466164569296</v>
      </c>
    </row>
    <row r="77" spans="1:10" x14ac:dyDescent="0.3">
      <c r="A77" s="163">
        <v>2013</v>
      </c>
      <c r="B77" s="48" t="s">
        <v>130</v>
      </c>
      <c r="C77" s="48" t="s">
        <v>133</v>
      </c>
      <c r="D77" s="48"/>
      <c r="E77" s="48"/>
      <c r="F77" s="155" t="s">
        <v>322</v>
      </c>
      <c r="G77" s="155" t="s">
        <v>346</v>
      </c>
      <c r="H77" s="155" t="s">
        <v>341</v>
      </c>
      <c r="I77" s="163" t="s">
        <v>342</v>
      </c>
      <c r="J77" s="155">
        <v>3.0910800795812619</v>
      </c>
    </row>
    <row r="78" spans="1:10" x14ac:dyDescent="0.3">
      <c r="A78" s="163">
        <v>2014</v>
      </c>
      <c r="B78" s="48" t="s">
        <v>130</v>
      </c>
      <c r="C78" s="48" t="s">
        <v>133</v>
      </c>
      <c r="F78" s="155" t="s">
        <v>322</v>
      </c>
      <c r="G78" s="155" t="s">
        <v>346</v>
      </c>
      <c r="H78" s="155" t="s">
        <v>341</v>
      </c>
      <c r="I78" s="163" t="s">
        <v>342</v>
      </c>
      <c r="J78" s="155">
        <v>2.9476968506471035</v>
      </c>
    </row>
    <row r="79" spans="1:10" x14ac:dyDescent="0.3">
      <c r="A79" s="163">
        <v>2015</v>
      </c>
      <c r="B79" s="48" t="s">
        <v>130</v>
      </c>
      <c r="C79" s="48" t="s">
        <v>133</v>
      </c>
      <c r="F79" s="155" t="s">
        <v>322</v>
      </c>
      <c r="G79" s="155" t="s">
        <v>346</v>
      </c>
      <c r="H79" s="155" t="s">
        <v>341</v>
      </c>
      <c r="I79" s="163" t="s">
        <v>342</v>
      </c>
      <c r="J79" s="155">
        <v>2.7642702669709962</v>
      </c>
    </row>
    <row r="80" spans="1:10" x14ac:dyDescent="0.3">
      <c r="A80" s="163">
        <v>2016</v>
      </c>
      <c r="B80" s="48" t="s">
        <v>130</v>
      </c>
      <c r="C80" s="48" t="s">
        <v>133</v>
      </c>
      <c r="F80" s="164" t="s">
        <v>322</v>
      </c>
      <c r="G80" s="155" t="s">
        <v>346</v>
      </c>
      <c r="H80" s="155" t="s">
        <v>341</v>
      </c>
      <c r="I80" s="163" t="s">
        <v>342</v>
      </c>
      <c r="J80" s="155">
        <v>2.543605320927421</v>
      </c>
    </row>
    <row r="81" spans="1:10" x14ac:dyDescent="0.3">
      <c r="A81" s="163">
        <v>2017</v>
      </c>
      <c r="B81" s="48" t="s">
        <v>130</v>
      </c>
      <c r="C81" s="48" t="s">
        <v>133</v>
      </c>
      <c r="F81" s="164" t="s">
        <v>322</v>
      </c>
      <c r="G81" s="155" t="s">
        <v>346</v>
      </c>
      <c r="H81" s="155" t="s">
        <v>341</v>
      </c>
      <c r="I81" s="163" t="s">
        <v>342</v>
      </c>
      <c r="J81" s="155">
        <v>2.9357097904086689</v>
      </c>
    </row>
    <row r="82" spans="1:10" s="274" customFormat="1" x14ac:dyDescent="0.3">
      <c r="A82" s="163">
        <v>2018</v>
      </c>
      <c r="B82" s="48" t="s">
        <v>130</v>
      </c>
      <c r="C82" s="48" t="s">
        <v>133</v>
      </c>
      <c r="F82" s="164" t="s">
        <v>322</v>
      </c>
      <c r="G82" s="274" t="s">
        <v>346</v>
      </c>
      <c r="H82" s="274" t="s">
        <v>341</v>
      </c>
      <c r="I82" s="163" t="s">
        <v>342</v>
      </c>
      <c r="J82" s="274">
        <v>3.3214012298309279</v>
      </c>
    </row>
    <row r="83" spans="1:10" x14ac:dyDescent="0.3">
      <c r="A83" s="163">
        <v>2010</v>
      </c>
      <c r="B83" s="48" t="s">
        <v>130</v>
      </c>
      <c r="C83" s="48" t="s">
        <v>134</v>
      </c>
      <c r="F83" s="155" t="s">
        <v>323</v>
      </c>
      <c r="G83" s="155" t="s">
        <v>346</v>
      </c>
      <c r="H83" s="155" t="s">
        <v>341</v>
      </c>
      <c r="I83" s="163" t="s">
        <v>342</v>
      </c>
      <c r="J83" s="155">
        <v>4.0602866029845099</v>
      </c>
    </row>
    <row r="84" spans="1:10" x14ac:dyDescent="0.3">
      <c r="A84" s="163">
        <v>2011</v>
      </c>
      <c r="B84" s="48" t="s">
        <v>130</v>
      </c>
      <c r="C84" s="48" t="s">
        <v>134</v>
      </c>
      <c r="F84" s="155" t="s">
        <v>323</v>
      </c>
      <c r="G84" s="155" t="s">
        <v>346</v>
      </c>
      <c r="H84" s="155" t="s">
        <v>341</v>
      </c>
      <c r="I84" s="163" t="s">
        <v>342</v>
      </c>
      <c r="J84" s="155">
        <v>4.1212593510713509</v>
      </c>
    </row>
    <row r="85" spans="1:10" x14ac:dyDescent="0.3">
      <c r="A85" s="163">
        <v>2012</v>
      </c>
      <c r="B85" s="48" t="s">
        <v>130</v>
      </c>
      <c r="C85" s="48" t="s">
        <v>134</v>
      </c>
      <c r="F85" s="155" t="s">
        <v>323</v>
      </c>
      <c r="G85" s="155" t="s">
        <v>346</v>
      </c>
      <c r="H85" s="155" t="s">
        <v>341</v>
      </c>
      <c r="I85" s="163" t="s">
        <v>342</v>
      </c>
      <c r="J85" s="155">
        <v>3.7217057321711686</v>
      </c>
    </row>
    <row r="86" spans="1:10" x14ac:dyDescent="0.3">
      <c r="A86" s="163">
        <v>2013</v>
      </c>
      <c r="B86" s="48" t="s">
        <v>130</v>
      </c>
      <c r="C86" s="48" t="s">
        <v>134</v>
      </c>
      <c r="F86" s="155" t="s">
        <v>323</v>
      </c>
      <c r="G86" s="155" t="s">
        <v>346</v>
      </c>
      <c r="H86" s="155" t="s">
        <v>341</v>
      </c>
      <c r="I86" s="163" t="s">
        <v>342</v>
      </c>
      <c r="J86" s="155">
        <v>3.2184072015775413</v>
      </c>
    </row>
    <row r="87" spans="1:10" x14ac:dyDescent="0.3">
      <c r="A87" s="163">
        <v>2014</v>
      </c>
      <c r="B87" s="48" t="s">
        <v>130</v>
      </c>
      <c r="C87" s="48" t="s">
        <v>134</v>
      </c>
      <c r="F87" s="155" t="s">
        <v>323</v>
      </c>
      <c r="G87" s="155" t="s">
        <v>346</v>
      </c>
      <c r="H87" s="155" t="s">
        <v>341</v>
      </c>
      <c r="I87" s="163" t="s">
        <v>342</v>
      </c>
      <c r="J87" s="155">
        <v>3.6443077960800618</v>
      </c>
    </row>
    <row r="88" spans="1:10" x14ac:dyDescent="0.3">
      <c r="A88" s="163">
        <v>2015</v>
      </c>
      <c r="B88" s="48" t="s">
        <v>130</v>
      </c>
      <c r="C88" s="48" t="s">
        <v>134</v>
      </c>
      <c r="F88" s="155" t="s">
        <v>323</v>
      </c>
      <c r="G88" s="155" t="s">
        <v>346</v>
      </c>
      <c r="H88" s="155" t="s">
        <v>341</v>
      </c>
      <c r="I88" s="163" t="s">
        <v>342</v>
      </c>
      <c r="J88" s="155">
        <v>3.719995510350246</v>
      </c>
    </row>
    <row r="89" spans="1:10" x14ac:dyDescent="0.3">
      <c r="A89" s="163">
        <v>2016</v>
      </c>
      <c r="B89" s="48" t="s">
        <v>130</v>
      </c>
      <c r="C89" s="48" t="s">
        <v>134</v>
      </c>
      <c r="F89" s="164" t="s">
        <v>323</v>
      </c>
      <c r="G89" s="155" t="s">
        <v>346</v>
      </c>
      <c r="H89" s="155" t="s">
        <v>341</v>
      </c>
      <c r="I89" s="163" t="s">
        <v>342</v>
      </c>
      <c r="J89" s="155">
        <v>4.0419944173920035</v>
      </c>
    </row>
    <row r="90" spans="1:10" x14ac:dyDescent="0.3">
      <c r="A90" s="163">
        <v>2017</v>
      </c>
      <c r="B90" s="48" t="s">
        <v>130</v>
      </c>
      <c r="C90" s="48" t="s">
        <v>134</v>
      </c>
      <c r="F90" s="164" t="s">
        <v>323</v>
      </c>
      <c r="G90" s="155" t="s">
        <v>346</v>
      </c>
      <c r="H90" s="155" t="s">
        <v>341</v>
      </c>
      <c r="I90" s="163" t="s">
        <v>342</v>
      </c>
      <c r="J90" s="155">
        <v>3.814181461988329</v>
      </c>
    </row>
    <row r="91" spans="1:10" s="274" customFormat="1" x14ac:dyDescent="0.3">
      <c r="A91" s="163">
        <v>2018</v>
      </c>
      <c r="B91" s="48" t="s">
        <v>130</v>
      </c>
      <c r="C91" s="48" t="s">
        <v>134</v>
      </c>
      <c r="F91" s="164" t="s">
        <v>323</v>
      </c>
      <c r="G91" s="274" t="s">
        <v>346</v>
      </c>
      <c r="H91" s="274" t="s">
        <v>341</v>
      </c>
      <c r="I91" s="163" t="s">
        <v>342</v>
      </c>
      <c r="J91" s="274">
        <v>4.0798068502871168</v>
      </c>
    </row>
    <row r="92" spans="1:10" x14ac:dyDescent="0.3">
      <c r="A92" s="163">
        <v>2010</v>
      </c>
      <c r="B92" s="48" t="s">
        <v>130</v>
      </c>
      <c r="C92" s="48" t="s">
        <v>135</v>
      </c>
      <c r="F92" s="155" t="s">
        <v>324</v>
      </c>
      <c r="G92" s="155" t="s">
        <v>346</v>
      </c>
      <c r="H92" s="155" t="s">
        <v>341</v>
      </c>
      <c r="I92" s="163" t="s">
        <v>342</v>
      </c>
      <c r="J92" s="155">
        <v>2.8027983426119136</v>
      </c>
    </row>
    <row r="93" spans="1:10" x14ac:dyDescent="0.3">
      <c r="A93" s="163">
        <v>2011</v>
      </c>
      <c r="B93" s="48" t="s">
        <v>130</v>
      </c>
      <c r="C93" s="48" t="s">
        <v>135</v>
      </c>
      <c r="F93" s="155" t="s">
        <v>324</v>
      </c>
      <c r="G93" s="155" t="s">
        <v>346</v>
      </c>
      <c r="H93" s="155" t="s">
        <v>341</v>
      </c>
      <c r="I93" s="163" t="s">
        <v>342</v>
      </c>
      <c r="J93" s="155">
        <v>3.3876142049438842</v>
      </c>
    </row>
    <row r="94" spans="1:10" x14ac:dyDescent="0.3">
      <c r="A94" s="163">
        <v>2012</v>
      </c>
      <c r="B94" s="48" t="s">
        <v>130</v>
      </c>
      <c r="C94" s="48" t="s">
        <v>135</v>
      </c>
      <c r="D94" s="48"/>
      <c r="E94" s="48"/>
      <c r="F94" s="155" t="s">
        <v>324</v>
      </c>
      <c r="G94" s="155" t="s">
        <v>346</v>
      </c>
      <c r="H94" s="155" t="s">
        <v>341</v>
      </c>
      <c r="I94" s="163" t="s">
        <v>342</v>
      </c>
      <c r="J94" s="155">
        <v>3.1190393784038069</v>
      </c>
    </row>
    <row r="95" spans="1:10" x14ac:dyDescent="0.3">
      <c r="A95" s="163">
        <v>2013</v>
      </c>
      <c r="B95" s="48" t="s">
        <v>130</v>
      </c>
      <c r="C95" s="48" t="s">
        <v>135</v>
      </c>
      <c r="D95" s="48"/>
      <c r="E95" s="48"/>
      <c r="F95" s="155" t="s">
        <v>324</v>
      </c>
      <c r="G95" s="155" t="s">
        <v>346</v>
      </c>
      <c r="H95" s="155" t="s">
        <v>341</v>
      </c>
      <c r="I95" s="163" t="s">
        <v>342</v>
      </c>
      <c r="J95" s="155">
        <v>2.7488841468679461</v>
      </c>
    </row>
    <row r="96" spans="1:10" x14ac:dyDescent="0.3">
      <c r="A96" s="163">
        <v>2014</v>
      </c>
      <c r="B96" s="48" t="s">
        <v>130</v>
      </c>
      <c r="C96" s="48" t="s">
        <v>135</v>
      </c>
      <c r="F96" s="155" t="s">
        <v>324</v>
      </c>
      <c r="G96" s="155" t="s">
        <v>346</v>
      </c>
      <c r="H96" s="155" t="s">
        <v>341</v>
      </c>
      <c r="I96" s="163" t="s">
        <v>342</v>
      </c>
      <c r="J96" s="155">
        <v>2.7304045776983004</v>
      </c>
    </row>
    <row r="97" spans="1:10" x14ac:dyDescent="0.3">
      <c r="A97" s="163">
        <v>2015</v>
      </c>
      <c r="B97" s="48" t="s">
        <v>130</v>
      </c>
      <c r="C97" s="48" t="s">
        <v>135</v>
      </c>
      <c r="F97" s="155" t="s">
        <v>324</v>
      </c>
      <c r="G97" s="155" t="s">
        <v>346</v>
      </c>
      <c r="H97" s="155" t="s">
        <v>341</v>
      </c>
      <c r="I97" s="163" t="s">
        <v>342</v>
      </c>
      <c r="J97" s="155">
        <v>2.8323039732880724</v>
      </c>
    </row>
    <row r="98" spans="1:10" x14ac:dyDescent="0.3">
      <c r="A98" s="163">
        <v>2016</v>
      </c>
      <c r="B98" s="48" t="s">
        <v>130</v>
      </c>
      <c r="C98" s="48" t="s">
        <v>135</v>
      </c>
      <c r="F98" s="164" t="s">
        <v>324</v>
      </c>
      <c r="G98" s="155" t="s">
        <v>346</v>
      </c>
      <c r="H98" s="155" t="s">
        <v>341</v>
      </c>
      <c r="I98" s="163" t="s">
        <v>342</v>
      </c>
      <c r="J98" s="155">
        <v>2.6674592175602108</v>
      </c>
    </row>
    <row r="99" spans="1:10" x14ac:dyDescent="0.3">
      <c r="A99" s="163">
        <v>2017</v>
      </c>
      <c r="B99" s="48" t="s">
        <v>130</v>
      </c>
      <c r="C99" s="48" t="s">
        <v>135</v>
      </c>
      <c r="F99" s="164" t="s">
        <v>324</v>
      </c>
      <c r="G99" s="155" t="s">
        <v>346</v>
      </c>
      <c r="H99" s="155" t="s">
        <v>341</v>
      </c>
      <c r="I99" s="163" t="s">
        <v>342</v>
      </c>
      <c r="J99" s="155">
        <v>3.2589930291674758</v>
      </c>
    </row>
    <row r="100" spans="1:10" s="274" customFormat="1" x14ac:dyDescent="0.3">
      <c r="A100" s="163">
        <v>2018</v>
      </c>
      <c r="B100" s="48" t="s">
        <v>130</v>
      </c>
      <c r="C100" s="48" t="s">
        <v>135</v>
      </c>
      <c r="F100" s="164" t="s">
        <v>324</v>
      </c>
      <c r="G100" s="274" t="s">
        <v>346</v>
      </c>
      <c r="H100" s="274" t="s">
        <v>341</v>
      </c>
      <c r="I100" s="163" t="s">
        <v>342</v>
      </c>
      <c r="J100" s="274">
        <v>2.9318272214903951</v>
      </c>
    </row>
    <row r="101" spans="1:10" x14ac:dyDescent="0.3">
      <c r="A101" s="163">
        <v>2010</v>
      </c>
      <c r="B101" s="48" t="s">
        <v>130</v>
      </c>
      <c r="C101" s="48" t="s">
        <v>136</v>
      </c>
      <c r="F101" s="155" t="s">
        <v>325</v>
      </c>
      <c r="G101" s="155" t="s">
        <v>346</v>
      </c>
      <c r="H101" s="155" t="s">
        <v>341</v>
      </c>
      <c r="I101" s="163" t="s">
        <v>342</v>
      </c>
      <c r="J101" s="155">
        <v>3.3922225463296671</v>
      </c>
    </row>
    <row r="102" spans="1:10" x14ac:dyDescent="0.3">
      <c r="A102" s="163">
        <v>2011</v>
      </c>
      <c r="B102" s="48" t="s">
        <v>130</v>
      </c>
      <c r="C102" s="48" t="s">
        <v>136</v>
      </c>
      <c r="F102" s="155" t="s">
        <v>325</v>
      </c>
      <c r="G102" s="155" t="s">
        <v>346</v>
      </c>
      <c r="H102" s="155" t="s">
        <v>341</v>
      </c>
      <c r="I102" s="163" t="s">
        <v>342</v>
      </c>
      <c r="J102" s="155">
        <v>3.3945037696049654</v>
      </c>
    </row>
    <row r="103" spans="1:10" x14ac:dyDescent="0.3">
      <c r="A103" s="163">
        <v>2012</v>
      </c>
      <c r="B103" s="48" t="s">
        <v>130</v>
      </c>
      <c r="C103" s="48" t="s">
        <v>136</v>
      </c>
      <c r="F103" s="155" t="s">
        <v>325</v>
      </c>
      <c r="G103" s="155" t="s">
        <v>346</v>
      </c>
      <c r="H103" s="155" t="s">
        <v>341</v>
      </c>
      <c r="I103" s="163" t="s">
        <v>342</v>
      </c>
      <c r="J103" s="155">
        <v>3.1663176944330713</v>
      </c>
    </row>
    <row r="104" spans="1:10" x14ac:dyDescent="0.3">
      <c r="A104" s="163">
        <v>2013</v>
      </c>
      <c r="B104" s="48" t="s">
        <v>130</v>
      </c>
      <c r="C104" s="48" t="s">
        <v>136</v>
      </c>
      <c r="F104" s="155" t="s">
        <v>325</v>
      </c>
      <c r="G104" s="155" t="s">
        <v>346</v>
      </c>
      <c r="H104" s="155" t="s">
        <v>341</v>
      </c>
      <c r="I104" s="163" t="s">
        <v>342</v>
      </c>
      <c r="J104" s="155">
        <v>2.9906245600169625</v>
      </c>
    </row>
    <row r="105" spans="1:10" x14ac:dyDescent="0.3">
      <c r="A105" s="163">
        <v>2014</v>
      </c>
      <c r="B105" s="48" t="s">
        <v>130</v>
      </c>
      <c r="C105" s="48" t="s">
        <v>136</v>
      </c>
      <c r="F105" s="155" t="s">
        <v>325</v>
      </c>
      <c r="G105" s="155" t="s">
        <v>346</v>
      </c>
      <c r="H105" s="155" t="s">
        <v>341</v>
      </c>
      <c r="I105" s="163" t="s">
        <v>342</v>
      </c>
      <c r="J105" s="155">
        <v>3.1243508247122853</v>
      </c>
    </row>
    <row r="106" spans="1:10" x14ac:dyDescent="0.3">
      <c r="A106" s="163">
        <v>2015</v>
      </c>
      <c r="B106" s="48" t="s">
        <v>130</v>
      </c>
      <c r="C106" s="48" t="s">
        <v>136</v>
      </c>
      <c r="F106" s="155" t="s">
        <v>325</v>
      </c>
      <c r="G106" s="155" t="s">
        <v>346</v>
      </c>
      <c r="H106" s="155" t="s">
        <v>341</v>
      </c>
      <c r="I106" s="163" t="s">
        <v>342</v>
      </c>
      <c r="J106" s="155">
        <v>3.1929058240906394</v>
      </c>
    </row>
    <row r="107" spans="1:10" x14ac:dyDescent="0.3">
      <c r="A107" s="163">
        <v>2016</v>
      </c>
      <c r="B107" s="48" t="s">
        <v>130</v>
      </c>
      <c r="C107" s="48" t="s">
        <v>136</v>
      </c>
      <c r="F107" s="164" t="s">
        <v>325</v>
      </c>
      <c r="G107" s="155" t="s">
        <v>346</v>
      </c>
      <c r="H107" s="155" t="s">
        <v>341</v>
      </c>
      <c r="I107" s="163" t="s">
        <v>342</v>
      </c>
      <c r="J107" s="155">
        <v>3.4752786137390981</v>
      </c>
    </row>
    <row r="108" spans="1:10" x14ac:dyDescent="0.3">
      <c r="A108" s="163">
        <v>2017</v>
      </c>
      <c r="B108" s="48" t="s">
        <v>130</v>
      </c>
      <c r="C108" s="48" t="s">
        <v>136</v>
      </c>
      <c r="F108" s="164" t="s">
        <v>325</v>
      </c>
      <c r="G108" s="155" t="s">
        <v>346</v>
      </c>
      <c r="H108" s="155" t="s">
        <v>341</v>
      </c>
      <c r="I108" s="163" t="s">
        <v>342</v>
      </c>
      <c r="J108" s="155">
        <v>3.2423150648333317</v>
      </c>
    </row>
    <row r="109" spans="1:10" s="274" customFormat="1" x14ac:dyDescent="0.3">
      <c r="A109" s="163">
        <v>2018</v>
      </c>
      <c r="B109" s="48" t="s">
        <v>130</v>
      </c>
      <c r="C109" s="48" t="s">
        <v>136</v>
      </c>
      <c r="F109" s="164" t="s">
        <v>325</v>
      </c>
      <c r="G109" s="274" t="s">
        <v>346</v>
      </c>
      <c r="H109" s="274" t="s">
        <v>341</v>
      </c>
      <c r="I109" s="163" t="s">
        <v>342</v>
      </c>
      <c r="J109" s="274">
        <v>2.7413987003190021</v>
      </c>
    </row>
    <row r="110" spans="1:10" x14ac:dyDescent="0.3">
      <c r="A110" s="163">
        <v>2010</v>
      </c>
      <c r="B110" s="48" t="s">
        <v>130</v>
      </c>
      <c r="C110" s="155" t="s">
        <v>137</v>
      </c>
      <c r="F110" s="155" t="s">
        <v>326</v>
      </c>
      <c r="G110" s="155" t="s">
        <v>346</v>
      </c>
      <c r="H110" s="155" t="s">
        <v>341</v>
      </c>
      <c r="I110" s="163" t="s">
        <v>342</v>
      </c>
      <c r="J110" s="155">
        <v>1.5629855256376142</v>
      </c>
    </row>
    <row r="111" spans="1:10" x14ac:dyDescent="0.3">
      <c r="A111" s="163">
        <v>2011</v>
      </c>
      <c r="B111" s="48" t="s">
        <v>130</v>
      </c>
      <c r="C111" s="155" t="s">
        <v>137</v>
      </c>
      <c r="F111" s="155" t="s">
        <v>326</v>
      </c>
      <c r="G111" s="155" t="s">
        <v>346</v>
      </c>
      <c r="H111" s="155" t="s">
        <v>341</v>
      </c>
      <c r="I111" s="163" t="s">
        <v>342</v>
      </c>
      <c r="J111" s="155">
        <v>1.9379828426356713</v>
      </c>
    </row>
    <row r="112" spans="1:10" x14ac:dyDescent="0.3">
      <c r="A112" s="163">
        <v>2012</v>
      </c>
      <c r="B112" s="48" t="s">
        <v>130</v>
      </c>
      <c r="C112" s="155" t="s">
        <v>137</v>
      </c>
      <c r="D112" s="48"/>
      <c r="E112" s="48"/>
      <c r="F112" s="155" t="s">
        <v>326</v>
      </c>
      <c r="G112" s="155" t="s">
        <v>346</v>
      </c>
      <c r="H112" s="155" t="s">
        <v>341</v>
      </c>
      <c r="I112" s="163" t="s">
        <v>342</v>
      </c>
      <c r="J112" s="155">
        <v>1.6247769091038415</v>
      </c>
    </row>
    <row r="113" spans="1:10" x14ac:dyDescent="0.3">
      <c r="A113" s="163">
        <v>2013</v>
      </c>
      <c r="B113" s="48" t="s">
        <v>130</v>
      </c>
      <c r="C113" s="155" t="s">
        <v>137</v>
      </c>
      <c r="D113" s="48"/>
      <c r="E113" s="48"/>
      <c r="F113" s="155" t="s">
        <v>326</v>
      </c>
      <c r="G113" s="155" t="s">
        <v>346</v>
      </c>
      <c r="H113" s="155" t="s">
        <v>341</v>
      </c>
      <c r="I113" s="163" t="s">
        <v>342</v>
      </c>
      <c r="J113" s="155">
        <v>1.5800494638642688</v>
      </c>
    </row>
    <row r="114" spans="1:10" x14ac:dyDescent="0.3">
      <c r="A114" s="163">
        <v>2014</v>
      </c>
      <c r="B114" s="48" t="s">
        <v>130</v>
      </c>
      <c r="C114" s="155" t="s">
        <v>137</v>
      </c>
      <c r="F114" s="155" t="s">
        <v>326</v>
      </c>
      <c r="G114" s="155" t="s">
        <v>346</v>
      </c>
      <c r="H114" s="155" t="s">
        <v>341</v>
      </c>
      <c r="I114" s="163" t="s">
        <v>342</v>
      </c>
      <c r="J114" s="155">
        <v>1.5106451297854955</v>
      </c>
    </row>
    <row r="115" spans="1:10" x14ac:dyDescent="0.3">
      <c r="A115" s="163">
        <v>2015</v>
      </c>
      <c r="B115" s="48" t="s">
        <v>130</v>
      </c>
      <c r="C115" s="155" t="s">
        <v>137</v>
      </c>
      <c r="F115" s="155" t="s">
        <v>326</v>
      </c>
      <c r="G115" s="155" t="s">
        <v>346</v>
      </c>
      <c r="H115" s="155" t="s">
        <v>341</v>
      </c>
      <c r="I115" s="163" t="s">
        <v>342</v>
      </c>
      <c r="J115" s="155">
        <v>1.5691830902061052</v>
      </c>
    </row>
    <row r="116" spans="1:10" x14ac:dyDescent="0.3">
      <c r="A116" s="163">
        <v>2016</v>
      </c>
      <c r="B116" s="48" t="s">
        <v>130</v>
      </c>
      <c r="C116" s="155" t="s">
        <v>137</v>
      </c>
      <c r="F116" s="164" t="s">
        <v>326</v>
      </c>
      <c r="G116" s="155" t="s">
        <v>346</v>
      </c>
      <c r="H116" s="155" t="s">
        <v>341</v>
      </c>
      <c r="I116" s="163" t="s">
        <v>342</v>
      </c>
      <c r="J116" s="155">
        <v>1.3227424236221728</v>
      </c>
    </row>
    <row r="117" spans="1:10" x14ac:dyDescent="0.3">
      <c r="A117" s="163">
        <v>2017</v>
      </c>
      <c r="B117" s="48" t="s">
        <v>130</v>
      </c>
      <c r="C117" s="155" t="s">
        <v>137</v>
      </c>
      <c r="F117" s="164" t="s">
        <v>326</v>
      </c>
      <c r="G117" s="155" t="s">
        <v>346</v>
      </c>
      <c r="H117" s="155" t="s">
        <v>341</v>
      </c>
      <c r="I117" s="163" t="s">
        <v>342</v>
      </c>
      <c r="J117" s="155">
        <v>1.4844190952499607</v>
      </c>
    </row>
    <row r="118" spans="1:10" s="274" customFormat="1" x14ac:dyDescent="0.3">
      <c r="A118" s="163">
        <v>2018</v>
      </c>
      <c r="B118" s="48" t="s">
        <v>130</v>
      </c>
      <c r="C118" s="274" t="s">
        <v>137</v>
      </c>
      <c r="F118" s="164" t="s">
        <v>326</v>
      </c>
      <c r="G118" s="274" t="s">
        <v>346</v>
      </c>
      <c r="H118" s="274" t="s">
        <v>341</v>
      </c>
      <c r="I118" s="163" t="s">
        <v>342</v>
      </c>
      <c r="J118" s="274">
        <v>1.2572853794212244</v>
      </c>
    </row>
    <row r="119" spans="1:10" x14ac:dyDescent="0.3">
      <c r="A119" s="163">
        <v>2010</v>
      </c>
      <c r="B119" s="48" t="s">
        <v>130</v>
      </c>
      <c r="C119" s="48" t="s">
        <v>138</v>
      </c>
      <c r="F119" s="155" t="s">
        <v>327</v>
      </c>
      <c r="G119" s="155" t="s">
        <v>346</v>
      </c>
      <c r="H119" s="155" t="s">
        <v>341</v>
      </c>
      <c r="I119" s="163" t="s">
        <v>342</v>
      </c>
      <c r="J119" s="155">
        <v>3.3108834451281104</v>
      </c>
    </row>
    <row r="120" spans="1:10" x14ac:dyDescent="0.3">
      <c r="A120" s="163">
        <v>2011</v>
      </c>
      <c r="B120" s="48" t="s">
        <v>130</v>
      </c>
      <c r="C120" s="48" t="s">
        <v>138</v>
      </c>
      <c r="F120" s="155" t="s">
        <v>327</v>
      </c>
      <c r="G120" s="155" t="s">
        <v>346</v>
      </c>
      <c r="H120" s="155" t="s">
        <v>341</v>
      </c>
      <c r="I120" s="163" t="s">
        <v>342</v>
      </c>
      <c r="J120" s="155">
        <v>2.9816993004794758</v>
      </c>
    </row>
    <row r="121" spans="1:10" x14ac:dyDescent="0.3">
      <c r="A121" s="163">
        <v>2012</v>
      </c>
      <c r="B121" s="48" t="s">
        <v>130</v>
      </c>
      <c r="C121" s="48" t="s">
        <v>138</v>
      </c>
      <c r="F121" s="155" t="s">
        <v>327</v>
      </c>
      <c r="G121" s="155" t="s">
        <v>346</v>
      </c>
      <c r="H121" s="155" t="s">
        <v>341</v>
      </c>
      <c r="I121" s="163" t="s">
        <v>342</v>
      </c>
      <c r="J121" s="155">
        <v>2.6705091434565422</v>
      </c>
    </row>
    <row r="122" spans="1:10" x14ac:dyDescent="0.3">
      <c r="A122" s="163">
        <v>2013</v>
      </c>
      <c r="B122" s="48" t="s">
        <v>130</v>
      </c>
      <c r="C122" s="48" t="s">
        <v>138</v>
      </c>
      <c r="F122" s="155" t="s">
        <v>327</v>
      </c>
      <c r="G122" s="155" t="s">
        <v>346</v>
      </c>
      <c r="H122" s="155" t="s">
        <v>341</v>
      </c>
      <c r="I122" s="163" t="s">
        <v>342</v>
      </c>
      <c r="J122" s="155">
        <v>2.672533655159457</v>
      </c>
    </row>
    <row r="123" spans="1:10" x14ac:dyDescent="0.3">
      <c r="A123" s="163">
        <v>2014</v>
      </c>
      <c r="B123" s="48" t="s">
        <v>130</v>
      </c>
      <c r="C123" s="48" t="s">
        <v>138</v>
      </c>
      <c r="F123" s="155" t="s">
        <v>327</v>
      </c>
      <c r="G123" s="155" t="s">
        <v>346</v>
      </c>
      <c r="H123" s="155" t="s">
        <v>341</v>
      </c>
      <c r="I123" s="163" t="s">
        <v>342</v>
      </c>
      <c r="J123" s="155">
        <v>2.7834106471655131</v>
      </c>
    </row>
    <row r="124" spans="1:10" x14ac:dyDescent="0.3">
      <c r="A124" s="163">
        <v>2015</v>
      </c>
      <c r="B124" s="48" t="s">
        <v>130</v>
      </c>
      <c r="C124" s="48" t="s">
        <v>138</v>
      </c>
      <c r="F124" s="155" t="s">
        <v>327</v>
      </c>
      <c r="G124" s="155" t="s">
        <v>346</v>
      </c>
      <c r="H124" s="155" t="s">
        <v>341</v>
      </c>
      <c r="I124" s="163" t="s">
        <v>342</v>
      </c>
      <c r="J124" s="155">
        <v>2.625876707602036</v>
      </c>
    </row>
    <row r="125" spans="1:10" x14ac:dyDescent="0.3">
      <c r="A125" s="163">
        <v>2016</v>
      </c>
      <c r="B125" s="48" t="s">
        <v>130</v>
      </c>
      <c r="C125" s="48" t="s">
        <v>138</v>
      </c>
      <c r="F125" s="164" t="s">
        <v>327</v>
      </c>
      <c r="G125" s="155" t="s">
        <v>346</v>
      </c>
      <c r="H125" s="155" t="s">
        <v>341</v>
      </c>
      <c r="I125" s="163" t="s">
        <v>342</v>
      </c>
      <c r="J125" s="155">
        <v>3.100656043449936</v>
      </c>
    </row>
    <row r="126" spans="1:10" x14ac:dyDescent="0.3">
      <c r="A126" s="163">
        <v>2017</v>
      </c>
      <c r="B126" s="48" t="s">
        <v>130</v>
      </c>
      <c r="C126" s="48" t="s">
        <v>138</v>
      </c>
      <c r="F126" s="164" t="s">
        <v>327</v>
      </c>
      <c r="G126" s="155" t="s">
        <v>346</v>
      </c>
      <c r="H126" s="155" t="s">
        <v>341</v>
      </c>
      <c r="I126" s="163" t="s">
        <v>342</v>
      </c>
      <c r="J126" s="155">
        <v>2.9402614850522943</v>
      </c>
    </row>
    <row r="127" spans="1:10" s="274" customFormat="1" x14ac:dyDescent="0.3">
      <c r="A127" s="163">
        <v>2018</v>
      </c>
      <c r="B127" s="48" t="s">
        <v>130</v>
      </c>
      <c r="C127" s="48" t="s">
        <v>138</v>
      </c>
      <c r="F127" s="164" t="s">
        <v>327</v>
      </c>
      <c r="G127" s="274" t="s">
        <v>346</v>
      </c>
      <c r="H127" s="274" t="s">
        <v>341</v>
      </c>
      <c r="I127" s="163" t="s">
        <v>342</v>
      </c>
      <c r="J127" s="274">
        <v>2.8247273125402019</v>
      </c>
    </row>
    <row r="128" spans="1:10" x14ac:dyDescent="0.3">
      <c r="A128" s="163">
        <v>2010</v>
      </c>
      <c r="B128" s="48" t="s">
        <v>130</v>
      </c>
      <c r="C128" s="155" t="s">
        <v>139</v>
      </c>
      <c r="F128" s="155" t="s">
        <v>328</v>
      </c>
      <c r="G128" s="155" t="s">
        <v>346</v>
      </c>
      <c r="H128" s="155" t="s">
        <v>341</v>
      </c>
      <c r="I128" s="163" t="s">
        <v>342</v>
      </c>
      <c r="J128" s="155">
        <v>3.6493090071408614</v>
      </c>
    </row>
    <row r="129" spans="1:10" x14ac:dyDescent="0.3">
      <c r="A129" s="163">
        <v>2011</v>
      </c>
      <c r="B129" s="48" t="s">
        <v>130</v>
      </c>
      <c r="C129" s="155" t="s">
        <v>139</v>
      </c>
      <c r="F129" s="155" t="s">
        <v>328</v>
      </c>
      <c r="G129" s="155" t="s">
        <v>346</v>
      </c>
      <c r="H129" s="155" t="s">
        <v>341</v>
      </c>
      <c r="I129" s="163" t="s">
        <v>342</v>
      </c>
      <c r="J129" s="155">
        <v>3.0183946630254765</v>
      </c>
    </row>
    <row r="130" spans="1:10" x14ac:dyDescent="0.3">
      <c r="A130" s="163">
        <v>2012</v>
      </c>
      <c r="B130" s="48" t="s">
        <v>130</v>
      </c>
      <c r="C130" s="155" t="s">
        <v>139</v>
      </c>
      <c r="D130" s="48"/>
      <c r="E130" s="48"/>
      <c r="F130" s="155" t="s">
        <v>328</v>
      </c>
      <c r="G130" s="155" t="s">
        <v>346</v>
      </c>
      <c r="H130" s="155" t="s">
        <v>341</v>
      </c>
      <c r="I130" s="163" t="s">
        <v>342</v>
      </c>
      <c r="J130" s="155">
        <v>3.8204114470763457</v>
      </c>
    </row>
    <row r="131" spans="1:10" x14ac:dyDescent="0.3">
      <c r="A131" s="163">
        <v>2013</v>
      </c>
      <c r="B131" s="48" t="s">
        <v>130</v>
      </c>
      <c r="C131" s="155" t="s">
        <v>139</v>
      </c>
      <c r="D131" s="48"/>
      <c r="E131" s="48"/>
      <c r="F131" s="155" t="s">
        <v>328</v>
      </c>
      <c r="G131" s="155" t="s">
        <v>346</v>
      </c>
      <c r="H131" s="155" t="s">
        <v>341</v>
      </c>
      <c r="I131" s="163" t="s">
        <v>342</v>
      </c>
      <c r="J131" s="155">
        <v>3.5331076359381761</v>
      </c>
    </row>
    <row r="132" spans="1:10" x14ac:dyDescent="0.3">
      <c r="A132" s="163">
        <v>2014</v>
      </c>
      <c r="B132" s="48" t="s">
        <v>130</v>
      </c>
      <c r="C132" s="155" t="s">
        <v>139</v>
      </c>
      <c r="F132" s="155" t="s">
        <v>328</v>
      </c>
      <c r="G132" s="155" t="s">
        <v>346</v>
      </c>
      <c r="H132" s="155" t="s">
        <v>341</v>
      </c>
      <c r="I132" s="163" t="s">
        <v>342</v>
      </c>
      <c r="J132" s="155">
        <v>3.4112210364285218</v>
      </c>
    </row>
    <row r="133" spans="1:10" x14ac:dyDescent="0.3">
      <c r="A133" s="163">
        <v>2015</v>
      </c>
      <c r="B133" s="48" t="s">
        <v>130</v>
      </c>
      <c r="C133" s="155" t="s">
        <v>139</v>
      </c>
      <c r="F133" s="155" t="s">
        <v>328</v>
      </c>
      <c r="G133" s="155" t="s">
        <v>346</v>
      </c>
      <c r="H133" s="155" t="s">
        <v>341</v>
      </c>
      <c r="I133" s="163" t="s">
        <v>342</v>
      </c>
      <c r="J133" s="155">
        <v>3.1617750534120672</v>
      </c>
    </row>
    <row r="134" spans="1:10" x14ac:dyDescent="0.3">
      <c r="A134" s="163">
        <v>2016</v>
      </c>
      <c r="B134" s="48" t="s">
        <v>130</v>
      </c>
      <c r="C134" s="155" t="s">
        <v>139</v>
      </c>
      <c r="F134" s="164" t="s">
        <v>328</v>
      </c>
      <c r="G134" s="155" t="s">
        <v>346</v>
      </c>
      <c r="H134" s="155" t="s">
        <v>341</v>
      </c>
      <c r="I134" s="163" t="s">
        <v>342</v>
      </c>
      <c r="J134" s="155">
        <v>2.9545187188699309</v>
      </c>
    </row>
    <row r="135" spans="1:10" x14ac:dyDescent="0.3">
      <c r="A135" s="163">
        <v>2017</v>
      </c>
      <c r="B135" s="48" t="s">
        <v>130</v>
      </c>
      <c r="C135" s="155" t="s">
        <v>139</v>
      </c>
      <c r="F135" s="164" t="s">
        <v>328</v>
      </c>
      <c r="G135" s="155" t="s">
        <v>346</v>
      </c>
      <c r="H135" s="155" t="s">
        <v>341</v>
      </c>
      <c r="I135" s="163" t="s">
        <v>342</v>
      </c>
      <c r="J135" s="155">
        <v>3.3817109874668039</v>
      </c>
    </row>
    <row r="136" spans="1:10" s="274" customFormat="1" x14ac:dyDescent="0.3">
      <c r="A136" s="163">
        <v>2018</v>
      </c>
      <c r="B136" s="48" t="s">
        <v>130</v>
      </c>
      <c r="C136" s="274" t="s">
        <v>139</v>
      </c>
      <c r="F136" s="164" t="s">
        <v>328</v>
      </c>
      <c r="G136" s="274" t="s">
        <v>346</v>
      </c>
      <c r="H136" s="274" t="s">
        <v>341</v>
      </c>
      <c r="I136" s="163" t="s">
        <v>342</v>
      </c>
      <c r="J136" s="274">
        <v>3.2858697777662695</v>
      </c>
    </row>
    <row r="137" spans="1:10" x14ac:dyDescent="0.3">
      <c r="A137" s="163">
        <v>2010</v>
      </c>
      <c r="B137" s="48" t="s">
        <v>143</v>
      </c>
      <c r="C137" s="48"/>
      <c r="D137" s="155" t="s">
        <v>144</v>
      </c>
      <c r="F137" s="155" t="s">
        <v>315</v>
      </c>
      <c r="G137" s="155" t="s">
        <v>346</v>
      </c>
      <c r="H137" s="155" t="s">
        <v>341</v>
      </c>
      <c r="I137" s="163" t="s">
        <v>342</v>
      </c>
      <c r="J137" s="155">
        <v>4.5653623021056644</v>
      </c>
    </row>
    <row r="138" spans="1:10" x14ac:dyDescent="0.3">
      <c r="A138" s="163">
        <v>2011</v>
      </c>
      <c r="B138" s="48" t="s">
        <v>143</v>
      </c>
      <c r="C138" s="48"/>
      <c r="D138" s="155" t="s">
        <v>144</v>
      </c>
      <c r="F138" s="155" t="s">
        <v>315</v>
      </c>
      <c r="G138" s="155" t="s">
        <v>346</v>
      </c>
      <c r="H138" s="155" t="s">
        <v>341</v>
      </c>
      <c r="I138" s="163" t="s">
        <v>342</v>
      </c>
      <c r="J138" s="155">
        <v>4.7106824938094913</v>
      </c>
    </row>
    <row r="139" spans="1:10" x14ac:dyDescent="0.3">
      <c r="A139" s="163">
        <v>2012</v>
      </c>
      <c r="B139" s="48" t="s">
        <v>143</v>
      </c>
      <c r="C139" s="48"/>
      <c r="D139" s="155" t="s">
        <v>144</v>
      </c>
      <c r="F139" s="155" t="s">
        <v>315</v>
      </c>
      <c r="G139" s="155" t="s">
        <v>346</v>
      </c>
      <c r="H139" s="155" t="s">
        <v>341</v>
      </c>
      <c r="I139" s="163" t="s">
        <v>342</v>
      </c>
      <c r="J139" s="155">
        <v>4.3983246393554598</v>
      </c>
    </row>
    <row r="140" spans="1:10" x14ac:dyDescent="0.3">
      <c r="A140" s="163">
        <v>2013</v>
      </c>
      <c r="B140" s="48" t="s">
        <v>143</v>
      </c>
      <c r="C140" s="48"/>
      <c r="D140" s="155" t="s">
        <v>144</v>
      </c>
      <c r="F140" s="155" t="s">
        <v>315</v>
      </c>
      <c r="G140" s="155" t="s">
        <v>346</v>
      </c>
      <c r="H140" s="155" t="s">
        <v>341</v>
      </c>
      <c r="I140" s="163" t="s">
        <v>342</v>
      </c>
      <c r="J140" s="155">
        <v>4.1487307234172119</v>
      </c>
    </row>
    <row r="141" spans="1:10" x14ac:dyDescent="0.3">
      <c r="A141" s="163">
        <v>2014</v>
      </c>
      <c r="B141" s="48" t="s">
        <v>143</v>
      </c>
      <c r="C141" s="48"/>
      <c r="D141" s="155" t="s">
        <v>144</v>
      </c>
      <c r="F141" s="155" t="s">
        <v>315</v>
      </c>
      <c r="G141" s="155" t="s">
        <v>346</v>
      </c>
      <c r="H141" s="155" t="s">
        <v>341</v>
      </c>
      <c r="I141" s="163" t="s">
        <v>342</v>
      </c>
      <c r="J141" s="155">
        <v>4.240711732569971</v>
      </c>
    </row>
    <row r="142" spans="1:10" x14ac:dyDescent="0.3">
      <c r="A142" s="163">
        <v>2015</v>
      </c>
      <c r="B142" s="48" t="s">
        <v>143</v>
      </c>
      <c r="C142" s="48"/>
      <c r="D142" s="155" t="s">
        <v>144</v>
      </c>
      <c r="F142" s="155" t="s">
        <v>315</v>
      </c>
      <c r="G142" s="155" t="s">
        <v>346</v>
      </c>
      <c r="H142" s="155" t="s">
        <v>341</v>
      </c>
      <c r="I142" s="163" t="s">
        <v>342</v>
      </c>
      <c r="J142" s="155">
        <v>4.2258515844986135</v>
      </c>
    </row>
    <row r="143" spans="1:10" x14ac:dyDescent="0.3">
      <c r="A143" s="163">
        <v>2016</v>
      </c>
      <c r="B143" s="48" t="s">
        <v>143</v>
      </c>
      <c r="D143" s="155" t="s">
        <v>144</v>
      </c>
      <c r="F143" s="164" t="s">
        <v>315</v>
      </c>
      <c r="G143" s="155" t="s">
        <v>346</v>
      </c>
      <c r="H143" s="155" t="s">
        <v>341</v>
      </c>
      <c r="I143" s="163" t="s">
        <v>342</v>
      </c>
      <c r="J143" s="155">
        <v>4.2018327809766696</v>
      </c>
    </row>
    <row r="144" spans="1:10" x14ac:dyDescent="0.3">
      <c r="A144" s="163">
        <v>2017</v>
      </c>
      <c r="B144" s="48" t="s">
        <v>143</v>
      </c>
      <c r="D144" s="155" t="s">
        <v>144</v>
      </c>
      <c r="F144" s="164" t="s">
        <v>315</v>
      </c>
      <c r="G144" s="155" t="s">
        <v>346</v>
      </c>
      <c r="H144" s="155" t="s">
        <v>341</v>
      </c>
      <c r="I144" s="163" t="s">
        <v>342</v>
      </c>
      <c r="J144" s="155">
        <v>4.2291039861500161</v>
      </c>
    </row>
    <row r="145" spans="1:10" s="274" customFormat="1" x14ac:dyDescent="0.3">
      <c r="A145" s="163">
        <v>2018</v>
      </c>
      <c r="B145" s="48" t="s">
        <v>143</v>
      </c>
      <c r="D145" s="274" t="s">
        <v>144</v>
      </c>
      <c r="F145" s="164" t="s">
        <v>315</v>
      </c>
      <c r="G145" s="274" t="s">
        <v>346</v>
      </c>
      <c r="H145" s="274" t="s">
        <v>341</v>
      </c>
      <c r="I145" s="163" t="s">
        <v>342</v>
      </c>
      <c r="J145" s="274">
        <v>4.1520208290220424</v>
      </c>
    </row>
    <row r="146" spans="1:10" x14ac:dyDescent="0.3">
      <c r="A146" s="163">
        <v>2010</v>
      </c>
      <c r="B146" s="48" t="s">
        <v>143</v>
      </c>
      <c r="D146" s="155" t="s">
        <v>145</v>
      </c>
      <c r="F146" s="155" t="s">
        <v>315</v>
      </c>
      <c r="G146" s="155" t="s">
        <v>346</v>
      </c>
      <c r="H146" s="155" t="s">
        <v>341</v>
      </c>
      <c r="I146" s="163" t="s">
        <v>342</v>
      </c>
      <c r="J146" s="155">
        <v>1.5595965001623397</v>
      </c>
    </row>
    <row r="147" spans="1:10" x14ac:dyDescent="0.3">
      <c r="A147" s="163">
        <v>2011</v>
      </c>
      <c r="B147" s="48" t="s">
        <v>143</v>
      </c>
      <c r="D147" s="155" t="s">
        <v>145</v>
      </c>
      <c r="F147" s="155" t="s">
        <v>315</v>
      </c>
      <c r="G147" s="155" t="s">
        <v>346</v>
      </c>
      <c r="H147" s="155" t="s">
        <v>341</v>
      </c>
      <c r="I147" s="163" t="s">
        <v>342</v>
      </c>
      <c r="J147" s="155">
        <v>1.5289693307304602</v>
      </c>
    </row>
    <row r="148" spans="1:10" x14ac:dyDescent="0.3">
      <c r="A148" s="163">
        <v>2012</v>
      </c>
      <c r="B148" s="48" t="s">
        <v>143</v>
      </c>
      <c r="C148" s="48"/>
      <c r="D148" s="155" t="s">
        <v>145</v>
      </c>
      <c r="F148" s="155" t="s">
        <v>315</v>
      </c>
      <c r="G148" s="155" t="s">
        <v>346</v>
      </c>
      <c r="H148" s="155" t="s">
        <v>341</v>
      </c>
      <c r="I148" s="163" t="s">
        <v>342</v>
      </c>
      <c r="J148" s="155">
        <v>1.3222837034699966</v>
      </c>
    </row>
    <row r="149" spans="1:10" x14ac:dyDescent="0.3">
      <c r="A149" s="163">
        <v>2013</v>
      </c>
      <c r="B149" s="48" t="s">
        <v>143</v>
      </c>
      <c r="C149" s="48"/>
      <c r="D149" s="155" t="s">
        <v>145</v>
      </c>
      <c r="F149" s="155" t="s">
        <v>315</v>
      </c>
      <c r="G149" s="155" t="s">
        <v>346</v>
      </c>
      <c r="H149" s="155" t="s">
        <v>341</v>
      </c>
      <c r="I149" s="163" t="s">
        <v>342</v>
      </c>
      <c r="J149" s="155">
        <v>1.3969635259460531</v>
      </c>
    </row>
    <row r="150" spans="1:10" x14ac:dyDescent="0.3">
      <c r="A150" s="163">
        <v>2014</v>
      </c>
      <c r="B150" s="48" t="s">
        <v>143</v>
      </c>
      <c r="D150" s="155" t="s">
        <v>145</v>
      </c>
      <c r="F150" s="155" t="s">
        <v>315</v>
      </c>
      <c r="G150" s="155" t="s">
        <v>346</v>
      </c>
      <c r="H150" s="155" t="s">
        <v>341</v>
      </c>
      <c r="I150" s="163" t="s">
        <v>342</v>
      </c>
      <c r="J150" s="155">
        <v>1.459271588738478</v>
      </c>
    </row>
    <row r="151" spans="1:10" x14ac:dyDescent="0.3">
      <c r="A151" s="163">
        <v>2015</v>
      </c>
      <c r="B151" s="48" t="s">
        <v>143</v>
      </c>
      <c r="C151" s="48"/>
      <c r="D151" s="155" t="s">
        <v>145</v>
      </c>
      <c r="F151" s="155" t="s">
        <v>315</v>
      </c>
      <c r="G151" s="155" t="s">
        <v>346</v>
      </c>
      <c r="H151" s="155" t="s">
        <v>341</v>
      </c>
      <c r="I151" s="163" t="s">
        <v>342</v>
      </c>
      <c r="J151" s="155">
        <v>1.28688110094205</v>
      </c>
    </row>
    <row r="152" spans="1:10" x14ac:dyDescent="0.3">
      <c r="A152" s="163">
        <v>2016</v>
      </c>
      <c r="B152" s="48" t="s">
        <v>143</v>
      </c>
      <c r="C152" s="48"/>
      <c r="D152" s="155" t="s">
        <v>145</v>
      </c>
      <c r="F152" s="164" t="s">
        <v>315</v>
      </c>
      <c r="G152" s="155" t="s">
        <v>346</v>
      </c>
      <c r="H152" s="155" t="s">
        <v>341</v>
      </c>
      <c r="I152" s="163" t="s">
        <v>342</v>
      </c>
      <c r="J152" s="155">
        <v>1.4540524379571294</v>
      </c>
    </row>
    <row r="153" spans="1:10" x14ac:dyDescent="0.3">
      <c r="A153" s="163">
        <v>2017</v>
      </c>
      <c r="B153" s="48" t="s">
        <v>143</v>
      </c>
      <c r="C153" s="48"/>
      <c r="D153" s="155" t="s">
        <v>145</v>
      </c>
      <c r="F153" s="164" t="s">
        <v>315</v>
      </c>
      <c r="G153" s="155" t="s">
        <v>346</v>
      </c>
      <c r="H153" s="155" t="s">
        <v>341</v>
      </c>
      <c r="I153" s="163" t="s">
        <v>342</v>
      </c>
      <c r="J153" s="155">
        <v>1.3965860914421817</v>
      </c>
    </row>
    <row r="154" spans="1:10" s="274" customFormat="1" x14ac:dyDescent="0.3">
      <c r="A154" s="163">
        <v>2018</v>
      </c>
      <c r="B154" s="48" t="s">
        <v>143</v>
      </c>
      <c r="C154" s="48"/>
      <c r="D154" s="274" t="s">
        <v>145</v>
      </c>
      <c r="F154" s="164" t="s">
        <v>315</v>
      </c>
      <c r="G154" s="274" t="s">
        <v>346</v>
      </c>
      <c r="H154" s="274" t="s">
        <v>341</v>
      </c>
      <c r="I154" s="163" t="s">
        <v>342</v>
      </c>
      <c r="J154" s="274">
        <v>1.4102212037495243</v>
      </c>
    </row>
    <row r="155" spans="1:10" x14ac:dyDescent="0.3">
      <c r="A155" s="163">
        <v>2013</v>
      </c>
      <c r="B155" s="48" t="s">
        <v>143</v>
      </c>
      <c r="C155" s="48"/>
      <c r="E155" s="155" t="s">
        <v>339</v>
      </c>
      <c r="F155" s="155" t="s">
        <v>315</v>
      </c>
      <c r="G155" s="155" t="s">
        <v>346</v>
      </c>
      <c r="H155" s="155" t="s">
        <v>341</v>
      </c>
      <c r="I155" s="163" t="s">
        <v>342</v>
      </c>
      <c r="J155" s="155">
        <v>0.25727112517526596</v>
      </c>
    </row>
    <row r="156" spans="1:10" x14ac:dyDescent="0.3">
      <c r="A156" s="163">
        <v>2014</v>
      </c>
      <c r="B156" s="48" t="s">
        <v>143</v>
      </c>
      <c r="C156" s="48"/>
      <c r="E156" s="155" t="s">
        <v>339</v>
      </c>
      <c r="F156" s="155" t="s">
        <v>315</v>
      </c>
      <c r="G156" s="155" t="s">
        <v>346</v>
      </c>
      <c r="H156" s="155" t="s">
        <v>341</v>
      </c>
      <c r="I156" s="163" t="s">
        <v>342</v>
      </c>
      <c r="J156" s="155">
        <v>0.23074029948552605</v>
      </c>
    </row>
    <row r="157" spans="1:10" x14ac:dyDescent="0.3">
      <c r="A157" s="163">
        <v>2015</v>
      </c>
      <c r="B157" s="48" t="s">
        <v>143</v>
      </c>
      <c r="C157" s="48"/>
      <c r="E157" s="155" t="s">
        <v>339</v>
      </c>
      <c r="F157" s="155" t="s">
        <v>315</v>
      </c>
      <c r="G157" s="155" t="s">
        <v>346</v>
      </c>
      <c r="H157" s="155" t="s">
        <v>341</v>
      </c>
      <c r="I157" s="163" t="s">
        <v>342</v>
      </c>
      <c r="J157" s="155">
        <v>0.28192289870048926</v>
      </c>
    </row>
    <row r="158" spans="1:10" x14ac:dyDescent="0.3">
      <c r="A158" s="163">
        <v>2016</v>
      </c>
      <c r="B158" s="48" t="s">
        <v>143</v>
      </c>
      <c r="E158" s="155" t="s">
        <v>339</v>
      </c>
      <c r="F158" s="164" t="s">
        <v>315</v>
      </c>
      <c r="G158" s="155" t="s">
        <v>346</v>
      </c>
      <c r="H158" s="155" t="s">
        <v>341</v>
      </c>
      <c r="I158" s="163" t="s">
        <v>342</v>
      </c>
      <c r="J158" s="155">
        <v>0.4113591692601577</v>
      </c>
    </row>
    <row r="159" spans="1:10" x14ac:dyDescent="0.3">
      <c r="A159" s="163">
        <v>2017</v>
      </c>
      <c r="B159" s="48" t="s">
        <v>143</v>
      </c>
      <c r="E159" s="155" t="s">
        <v>339</v>
      </c>
      <c r="F159" s="164" t="s">
        <v>315</v>
      </c>
      <c r="G159" s="155" t="s">
        <v>346</v>
      </c>
      <c r="H159" s="155" t="s">
        <v>341</v>
      </c>
      <c r="I159" s="163" t="s">
        <v>342</v>
      </c>
      <c r="J159" s="155">
        <v>0.31268402757873126</v>
      </c>
    </row>
    <row r="160" spans="1:10" s="274" customFormat="1" x14ac:dyDescent="0.3">
      <c r="A160" s="163">
        <v>2018</v>
      </c>
      <c r="B160" s="48" t="s">
        <v>143</v>
      </c>
      <c r="E160" s="274" t="s">
        <v>339</v>
      </c>
      <c r="F160" s="164" t="s">
        <v>315</v>
      </c>
      <c r="G160" s="274" t="s">
        <v>346</v>
      </c>
      <c r="H160" s="274" t="s">
        <v>341</v>
      </c>
      <c r="I160" s="163" t="s">
        <v>342</v>
      </c>
      <c r="J160" s="274">
        <v>0.34280060712624449</v>
      </c>
    </row>
    <row r="161" spans="1:10" x14ac:dyDescent="0.3">
      <c r="A161" s="163">
        <v>2013</v>
      </c>
      <c r="B161" s="48" t="s">
        <v>143</v>
      </c>
      <c r="C161" s="48"/>
      <c r="D161" s="48"/>
      <c r="E161" s="157" t="s">
        <v>329</v>
      </c>
      <c r="F161" s="155" t="s">
        <v>315</v>
      </c>
      <c r="G161" s="155" t="s">
        <v>346</v>
      </c>
      <c r="H161" s="155" t="s">
        <v>341</v>
      </c>
      <c r="I161" s="163" t="s">
        <v>342</v>
      </c>
      <c r="J161" s="155">
        <v>0.26661772750157414</v>
      </c>
    </row>
    <row r="162" spans="1:10" x14ac:dyDescent="0.3">
      <c r="A162" s="163">
        <v>2014</v>
      </c>
      <c r="B162" s="48" t="s">
        <v>143</v>
      </c>
      <c r="E162" s="157" t="s">
        <v>329</v>
      </c>
      <c r="F162" s="155" t="s">
        <v>315</v>
      </c>
      <c r="G162" s="155" t="s">
        <v>346</v>
      </c>
      <c r="H162" s="155" t="s">
        <v>341</v>
      </c>
      <c r="I162" s="163" t="s">
        <v>342</v>
      </c>
      <c r="J162" s="155">
        <v>0.43554253573735391</v>
      </c>
    </row>
    <row r="163" spans="1:10" x14ac:dyDescent="0.3">
      <c r="A163" s="163">
        <v>2015</v>
      </c>
      <c r="B163" s="48" t="s">
        <v>143</v>
      </c>
      <c r="C163" s="48"/>
      <c r="E163" s="157" t="s">
        <v>329</v>
      </c>
      <c r="F163" s="155" t="s">
        <v>315</v>
      </c>
      <c r="G163" s="155" t="s">
        <v>346</v>
      </c>
      <c r="H163" s="155" t="s">
        <v>341</v>
      </c>
      <c r="I163" s="163" t="s">
        <v>342</v>
      </c>
      <c r="J163" s="155">
        <v>0.47078903814803574</v>
      </c>
    </row>
    <row r="164" spans="1:10" x14ac:dyDescent="0.3">
      <c r="A164" s="163">
        <v>2016</v>
      </c>
      <c r="B164" s="48" t="s">
        <v>143</v>
      </c>
      <c r="C164" s="48"/>
      <c r="E164" s="157" t="s">
        <v>329</v>
      </c>
      <c r="F164" s="164" t="s">
        <v>315</v>
      </c>
      <c r="G164" s="155" t="s">
        <v>346</v>
      </c>
      <c r="H164" s="155" t="s">
        <v>341</v>
      </c>
      <c r="I164" s="163" t="s">
        <v>342</v>
      </c>
      <c r="J164" s="155">
        <v>0.33786009551304902</v>
      </c>
    </row>
    <row r="165" spans="1:10" x14ac:dyDescent="0.3">
      <c r="A165" s="163">
        <v>2017</v>
      </c>
      <c r="B165" s="48" t="s">
        <v>143</v>
      </c>
      <c r="C165" s="48"/>
      <c r="E165" s="157" t="s">
        <v>329</v>
      </c>
      <c r="F165" s="164" t="s">
        <v>315</v>
      </c>
      <c r="G165" s="155" t="s">
        <v>346</v>
      </c>
      <c r="H165" s="155" t="s">
        <v>341</v>
      </c>
      <c r="I165" s="163" t="s">
        <v>342</v>
      </c>
      <c r="J165" s="155">
        <v>0.33120245950946431</v>
      </c>
    </row>
    <row r="166" spans="1:10" s="274" customFormat="1" x14ac:dyDescent="0.3">
      <c r="A166" s="163">
        <v>2018</v>
      </c>
      <c r="B166" s="48" t="s">
        <v>143</v>
      </c>
      <c r="C166" s="48"/>
      <c r="E166" s="157" t="s">
        <v>329</v>
      </c>
      <c r="F166" s="164" t="s">
        <v>315</v>
      </c>
      <c r="G166" s="274" t="s">
        <v>346</v>
      </c>
      <c r="H166" s="274" t="s">
        <v>341</v>
      </c>
      <c r="I166" s="163" t="s">
        <v>342</v>
      </c>
      <c r="J166" s="274">
        <v>0.2468645121154931</v>
      </c>
    </row>
    <row r="167" spans="1:10" x14ac:dyDescent="0.3">
      <c r="A167" s="163">
        <v>2013</v>
      </c>
      <c r="B167" s="48" t="s">
        <v>143</v>
      </c>
      <c r="C167" s="48"/>
      <c r="E167" s="157" t="s">
        <v>330</v>
      </c>
      <c r="F167" s="155" t="s">
        <v>315</v>
      </c>
      <c r="G167" s="155" t="s">
        <v>346</v>
      </c>
      <c r="H167" s="155" t="s">
        <v>341</v>
      </c>
      <c r="I167" s="163" t="s">
        <v>342</v>
      </c>
      <c r="J167" s="155">
        <v>0.36739987434924298</v>
      </c>
    </row>
    <row r="168" spans="1:10" x14ac:dyDescent="0.3">
      <c r="A168" s="163">
        <v>2014</v>
      </c>
      <c r="B168" s="48" t="s">
        <v>143</v>
      </c>
      <c r="C168" s="48"/>
      <c r="E168" s="157" t="s">
        <v>330</v>
      </c>
      <c r="F168" s="155" t="s">
        <v>315</v>
      </c>
      <c r="G168" s="155" t="s">
        <v>346</v>
      </c>
      <c r="H168" s="155" t="s">
        <v>341</v>
      </c>
      <c r="I168" s="163" t="s">
        <v>342</v>
      </c>
      <c r="J168" s="155">
        <v>0.35607628150963522</v>
      </c>
    </row>
    <row r="169" spans="1:10" x14ac:dyDescent="0.3">
      <c r="A169" s="163">
        <v>2015</v>
      </c>
      <c r="B169" s="48" t="s">
        <v>143</v>
      </c>
      <c r="C169" s="48"/>
      <c r="E169" s="157" t="s">
        <v>330</v>
      </c>
      <c r="F169" s="155" t="s">
        <v>315</v>
      </c>
      <c r="G169" s="155" t="s">
        <v>346</v>
      </c>
      <c r="H169" s="155" t="s">
        <v>341</v>
      </c>
      <c r="I169" s="163" t="s">
        <v>342</v>
      </c>
      <c r="J169" s="155">
        <v>0.41372719242658584</v>
      </c>
    </row>
    <row r="170" spans="1:10" x14ac:dyDescent="0.3">
      <c r="A170" s="163">
        <v>2016</v>
      </c>
      <c r="B170" s="48" t="s">
        <v>143</v>
      </c>
      <c r="E170" s="157" t="s">
        <v>330</v>
      </c>
      <c r="F170" s="164" t="s">
        <v>315</v>
      </c>
      <c r="G170" s="155" t="s">
        <v>346</v>
      </c>
      <c r="H170" s="155" t="s">
        <v>341</v>
      </c>
      <c r="I170" s="163" t="s">
        <v>342</v>
      </c>
      <c r="J170" s="155">
        <v>0.66687606575131264</v>
      </c>
    </row>
    <row r="171" spans="1:10" x14ac:dyDescent="0.3">
      <c r="A171" s="163">
        <v>2017</v>
      </c>
      <c r="B171" s="48" t="s">
        <v>143</v>
      </c>
      <c r="E171" s="157" t="s">
        <v>330</v>
      </c>
      <c r="F171" s="164" t="s">
        <v>315</v>
      </c>
      <c r="G171" s="155" t="s">
        <v>346</v>
      </c>
      <c r="H171" s="155" t="s">
        <v>341</v>
      </c>
      <c r="I171" s="163" t="s">
        <v>342</v>
      </c>
      <c r="J171" s="155">
        <v>0.32499652253720884</v>
      </c>
    </row>
    <row r="172" spans="1:10" s="274" customFormat="1" x14ac:dyDescent="0.3">
      <c r="A172" s="163">
        <v>2018</v>
      </c>
      <c r="B172" s="48" t="s">
        <v>143</v>
      </c>
      <c r="E172" s="157" t="s">
        <v>330</v>
      </c>
      <c r="F172" s="164" t="s">
        <v>315</v>
      </c>
      <c r="G172" s="274" t="s">
        <v>346</v>
      </c>
      <c r="H172" s="274" t="s">
        <v>341</v>
      </c>
      <c r="I172" s="163" t="s">
        <v>342</v>
      </c>
      <c r="J172" s="152">
        <v>0.22326946231929129</v>
      </c>
    </row>
    <row r="173" spans="1:10" x14ac:dyDescent="0.3">
      <c r="A173" s="163">
        <v>2013</v>
      </c>
      <c r="B173" s="48" t="s">
        <v>143</v>
      </c>
      <c r="C173" s="48"/>
      <c r="D173" s="48"/>
      <c r="E173" s="157" t="s">
        <v>331</v>
      </c>
      <c r="F173" s="155" t="s">
        <v>315</v>
      </c>
      <c r="G173" s="155" t="s">
        <v>346</v>
      </c>
      <c r="H173" s="155" t="s">
        <v>341</v>
      </c>
      <c r="I173" s="163" t="s">
        <v>342</v>
      </c>
      <c r="J173" s="155">
        <v>0.78103116704872111</v>
      </c>
    </row>
    <row r="174" spans="1:10" x14ac:dyDescent="0.3">
      <c r="A174" s="163">
        <v>2014</v>
      </c>
      <c r="B174" s="48" t="s">
        <v>143</v>
      </c>
      <c r="E174" s="157" t="s">
        <v>331</v>
      </c>
      <c r="F174" s="155" t="s">
        <v>315</v>
      </c>
      <c r="G174" s="155" t="s">
        <v>346</v>
      </c>
      <c r="H174" s="155" t="s">
        <v>341</v>
      </c>
      <c r="I174" s="163" t="s">
        <v>342</v>
      </c>
      <c r="J174" s="155">
        <v>0.86812620384688421</v>
      </c>
    </row>
    <row r="175" spans="1:10" x14ac:dyDescent="0.3">
      <c r="A175" s="163">
        <v>2015</v>
      </c>
      <c r="B175" s="48" t="s">
        <v>143</v>
      </c>
      <c r="E175" s="157" t="s">
        <v>331</v>
      </c>
      <c r="F175" s="155" t="s">
        <v>315</v>
      </c>
      <c r="G175" s="155" t="s">
        <v>346</v>
      </c>
      <c r="H175" s="155" t="s">
        <v>341</v>
      </c>
      <c r="I175" s="163" t="s">
        <v>342</v>
      </c>
      <c r="J175" s="155">
        <v>0.73154923106860326</v>
      </c>
    </row>
    <row r="176" spans="1:10" x14ac:dyDescent="0.3">
      <c r="A176" s="163">
        <v>2016</v>
      </c>
      <c r="B176" s="48" t="s">
        <v>143</v>
      </c>
      <c r="E176" s="157" t="s">
        <v>331</v>
      </c>
      <c r="F176" s="164" t="s">
        <v>315</v>
      </c>
      <c r="G176" s="155" t="s">
        <v>346</v>
      </c>
      <c r="H176" s="155" t="s">
        <v>341</v>
      </c>
      <c r="I176" s="163" t="s">
        <v>342</v>
      </c>
      <c r="J176" s="155">
        <v>0.91053153553130795</v>
      </c>
    </row>
    <row r="177" spans="1:10" x14ac:dyDescent="0.3">
      <c r="A177" s="163">
        <v>2017</v>
      </c>
      <c r="B177" s="48" t="s">
        <v>143</v>
      </c>
      <c r="E177" s="157" t="s">
        <v>331</v>
      </c>
      <c r="F177" s="164" t="s">
        <v>315</v>
      </c>
      <c r="G177" s="155" t="s">
        <v>346</v>
      </c>
      <c r="H177" s="155" t="s">
        <v>341</v>
      </c>
      <c r="I177" s="163" t="s">
        <v>342</v>
      </c>
      <c r="J177" s="155">
        <v>0.64642726831328456</v>
      </c>
    </row>
    <row r="178" spans="1:10" s="274" customFormat="1" x14ac:dyDescent="0.3">
      <c r="A178" s="163">
        <v>2018</v>
      </c>
      <c r="B178" s="48" t="s">
        <v>143</v>
      </c>
      <c r="E178" s="157" t="s">
        <v>331</v>
      </c>
      <c r="F178" s="164" t="s">
        <v>315</v>
      </c>
      <c r="G178" s="274" t="s">
        <v>346</v>
      </c>
      <c r="H178" s="274" t="s">
        <v>341</v>
      </c>
      <c r="I178" s="163" t="s">
        <v>342</v>
      </c>
      <c r="J178" s="274">
        <v>0.76583831969502925</v>
      </c>
    </row>
    <row r="179" spans="1:10" x14ac:dyDescent="0.3">
      <c r="A179" s="163">
        <v>2013</v>
      </c>
      <c r="B179" s="48" t="s">
        <v>143</v>
      </c>
      <c r="E179" s="155" t="s">
        <v>332</v>
      </c>
      <c r="F179" s="155" t="s">
        <v>315</v>
      </c>
      <c r="G179" s="155" t="s">
        <v>346</v>
      </c>
      <c r="H179" s="155" t="s">
        <v>341</v>
      </c>
      <c r="I179" s="163" t="s">
        <v>342</v>
      </c>
      <c r="J179" s="155">
        <v>4.8462566293988436</v>
      </c>
    </row>
    <row r="180" spans="1:10" x14ac:dyDescent="0.3">
      <c r="A180" s="163">
        <v>2014</v>
      </c>
      <c r="B180" s="48" t="s">
        <v>143</v>
      </c>
      <c r="E180" s="155" t="s">
        <v>332</v>
      </c>
      <c r="F180" s="155" t="s">
        <v>315</v>
      </c>
      <c r="G180" s="155" t="s">
        <v>346</v>
      </c>
      <c r="H180" s="155" t="s">
        <v>341</v>
      </c>
      <c r="I180" s="163" t="s">
        <v>342</v>
      </c>
      <c r="J180" s="155">
        <v>4.2578982349015924</v>
      </c>
    </row>
    <row r="181" spans="1:10" x14ac:dyDescent="0.3">
      <c r="A181" s="163">
        <v>2015</v>
      </c>
      <c r="B181" s="48" t="s">
        <v>143</v>
      </c>
      <c r="E181" s="155" t="s">
        <v>332</v>
      </c>
      <c r="F181" s="155" t="s">
        <v>315</v>
      </c>
      <c r="G181" s="155" t="s">
        <v>346</v>
      </c>
      <c r="H181" s="155" t="s">
        <v>341</v>
      </c>
      <c r="I181" s="163" t="s">
        <v>342</v>
      </c>
      <c r="J181" s="155">
        <v>3.9341385203504986</v>
      </c>
    </row>
    <row r="182" spans="1:10" x14ac:dyDescent="0.3">
      <c r="A182" s="163">
        <v>2016</v>
      </c>
      <c r="B182" s="48" t="s">
        <v>143</v>
      </c>
      <c r="E182" s="155" t="s">
        <v>332</v>
      </c>
      <c r="F182" s="164" t="s">
        <v>315</v>
      </c>
      <c r="G182" s="155" t="s">
        <v>346</v>
      </c>
      <c r="H182" s="155" t="s">
        <v>341</v>
      </c>
      <c r="I182" s="163" t="s">
        <v>342</v>
      </c>
      <c r="J182" s="155">
        <v>3.5694021419780211</v>
      </c>
    </row>
    <row r="183" spans="1:10" x14ac:dyDescent="0.3">
      <c r="A183" s="163">
        <v>2017</v>
      </c>
      <c r="B183" s="48" t="s">
        <v>143</v>
      </c>
      <c r="E183" s="155" t="s">
        <v>332</v>
      </c>
      <c r="F183" s="164" t="s">
        <v>315</v>
      </c>
      <c r="G183" s="155" t="s">
        <v>346</v>
      </c>
      <c r="H183" s="155" t="s">
        <v>341</v>
      </c>
      <c r="I183" s="163" t="s">
        <v>342</v>
      </c>
      <c r="J183" s="155">
        <v>3.7760500251107327</v>
      </c>
    </row>
    <row r="184" spans="1:10" s="274" customFormat="1" x14ac:dyDescent="0.3">
      <c r="A184" s="163">
        <v>2018</v>
      </c>
      <c r="B184" s="48" t="s">
        <v>143</v>
      </c>
      <c r="E184" s="274" t="s">
        <v>332</v>
      </c>
      <c r="F184" s="164" t="s">
        <v>315</v>
      </c>
      <c r="G184" s="274" t="s">
        <v>346</v>
      </c>
      <c r="H184" s="274" t="s">
        <v>341</v>
      </c>
      <c r="I184" s="163" t="s">
        <v>342</v>
      </c>
      <c r="J184" s="274">
        <v>3.6998732618885479</v>
      </c>
    </row>
    <row r="185" spans="1:10" x14ac:dyDescent="0.3">
      <c r="A185" s="163">
        <v>2013</v>
      </c>
      <c r="B185" s="48" t="s">
        <v>143</v>
      </c>
      <c r="E185" s="155" t="s">
        <v>333</v>
      </c>
      <c r="F185" s="155" t="s">
        <v>315</v>
      </c>
      <c r="G185" s="155" t="s">
        <v>346</v>
      </c>
      <c r="H185" s="155" t="s">
        <v>341</v>
      </c>
      <c r="I185" s="163" t="s">
        <v>342</v>
      </c>
      <c r="J185" s="155">
        <v>4.6328078105813564</v>
      </c>
    </row>
    <row r="186" spans="1:10" x14ac:dyDescent="0.3">
      <c r="A186" s="163">
        <v>2014</v>
      </c>
      <c r="B186" s="48" t="s">
        <v>143</v>
      </c>
      <c r="E186" s="155" t="s">
        <v>333</v>
      </c>
      <c r="F186" s="155" t="s">
        <v>315</v>
      </c>
      <c r="G186" s="155" t="s">
        <v>346</v>
      </c>
      <c r="H186" s="155" t="s">
        <v>341</v>
      </c>
      <c r="I186" s="163" t="s">
        <v>342</v>
      </c>
      <c r="J186" s="155">
        <v>4.621434211874675</v>
      </c>
    </row>
    <row r="187" spans="1:10" x14ac:dyDescent="0.3">
      <c r="A187" s="163">
        <v>2015</v>
      </c>
      <c r="B187" s="48" t="s">
        <v>143</v>
      </c>
      <c r="E187" s="155" t="s">
        <v>333</v>
      </c>
      <c r="F187" s="155" t="s">
        <v>315</v>
      </c>
      <c r="G187" s="155" t="s">
        <v>346</v>
      </c>
      <c r="H187" s="155" t="s">
        <v>341</v>
      </c>
      <c r="I187" s="163" t="s">
        <v>342</v>
      </c>
      <c r="J187" s="155">
        <v>4.6166257412216387</v>
      </c>
    </row>
    <row r="188" spans="1:10" x14ac:dyDescent="0.3">
      <c r="A188" s="163">
        <v>2016</v>
      </c>
      <c r="B188" s="48" t="s">
        <v>143</v>
      </c>
      <c r="E188" s="155" t="s">
        <v>333</v>
      </c>
      <c r="F188" s="164" t="s">
        <v>315</v>
      </c>
      <c r="G188" s="155" t="s">
        <v>346</v>
      </c>
      <c r="H188" s="155" t="s">
        <v>341</v>
      </c>
      <c r="I188" s="163" t="s">
        <v>342</v>
      </c>
      <c r="J188" s="155">
        <v>4.2832286719562003</v>
      </c>
    </row>
    <row r="189" spans="1:10" x14ac:dyDescent="0.3">
      <c r="A189" s="163">
        <v>2017</v>
      </c>
      <c r="B189" s="48" t="s">
        <v>143</v>
      </c>
      <c r="E189" s="155" t="s">
        <v>333</v>
      </c>
      <c r="F189" s="164" t="s">
        <v>315</v>
      </c>
      <c r="G189" s="155" t="s">
        <v>346</v>
      </c>
      <c r="H189" s="155" t="s">
        <v>341</v>
      </c>
      <c r="I189" s="163" t="s">
        <v>342</v>
      </c>
      <c r="J189" s="155">
        <v>4.3131122019119426</v>
      </c>
    </row>
    <row r="190" spans="1:10" s="274" customFormat="1" x14ac:dyDescent="0.3">
      <c r="A190" s="163">
        <v>2018</v>
      </c>
      <c r="B190" s="48" t="s">
        <v>143</v>
      </c>
      <c r="E190" s="274" t="s">
        <v>333</v>
      </c>
      <c r="F190" s="164" t="s">
        <v>315</v>
      </c>
      <c r="G190" s="274" t="s">
        <v>346</v>
      </c>
      <c r="H190" s="274" t="s">
        <v>341</v>
      </c>
      <c r="I190" s="163" t="s">
        <v>342</v>
      </c>
      <c r="J190" s="274">
        <v>3.9300400934901067</v>
      </c>
    </row>
    <row r="191" spans="1:10" x14ac:dyDescent="0.3">
      <c r="A191" s="163">
        <v>2013</v>
      </c>
      <c r="B191" s="48" t="s">
        <v>143</v>
      </c>
      <c r="E191" s="155" t="s">
        <v>334</v>
      </c>
      <c r="F191" s="155" t="s">
        <v>315</v>
      </c>
      <c r="G191" s="155" t="s">
        <v>346</v>
      </c>
      <c r="H191" s="155" t="s">
        <v>341</v>
      </c>
      <c r="I191" s="163" t="s">
        <v>342</v>
      </c>
      <c r="J191" s="155">
        <v>2.5076645152063781</v>
      </c>
    </row>
    <row r="192" spans="1:10" x14ac:dyDescent="0.3">
      <c r="A192" s="163">
        <v>2014</v>
      </c>
      <c r="B192" s="48" t="s">
        <v>143</v>
      </c>
      <c r="E192" s="155" t="s">
        <v>334</v>
      </c>
      <c r="F192" s="155" t="s">
        <v>315</v>
      </c>
      <c r="G192" s="155" t="s">
        <v>346</v>
      </c>
      <c r="H192" s="155" t="s">
        <v>341</v>
      </c>
      <c r="I192" s="163" t="s">
        <v>342</v>
      </c>
      <c r="J192" s="155">
        <v>2.823092800484635</v>
      </c>
    </row>
    <row r="193" spans="1:10" x14ac:dyDescent="0.3">
      <c r="A193" s="163">
        <v>2015</v>
      </c>
      <c r="B193" s="48" t="s">
        <v>143</v>
      </c>
      <c r="E193" s="155" t="s">
        <v>334</v>
      </c>
      <c r="F193" s="155" t="s">
        <v>315</v>
      </c>
      <c r="G193" s="155" t="s">
        <v>346</v>
      </c>
      <c r="H193" s="155" t="s">
        <v>341</v>
      </c>
      <c r="I193" s="163" t="s">
        <v>342</v>
      </c>
      <c r="J193" s="155">
        <v>2.3967035957731881</v>
      </c>
    </row>
    <row r="194" spans="1:10" x14ac:dyDescent="0.3">
      <c r="A194" s="163">
        <v>2016</v>
      </c>
      <c r="B194" s="48" t="s">
        <v>143</v>
      </c>
      <c r="E194" s="155" t="s">
        <v>334</v>
      </c>
      <c r="F194" s="164" t="s">
        <v>315</v>
      </c>
      <c r="G194" s="155" t="s">
        <v>346</v>
      </c>
      <c r="H194" s="155" t="s">
        <v>341</v>
      </c>
      <c r="I194" s="163" t="s">
        <v>342</v>
      </c>
      <c r="J194" s="155">
        <v>3.0679588845572612</v>
      </c>
    </row>
    <row r="195" spans="1:10" x14ac:dyDescent="0.3">
      <c r="A195" s="163">
        <v>2017</v>
      </c>
      <c r="B195" s="48" t="s">
        <v>143</v>
      </c>
      <c r="E195" s="155" t="s">
        <v>334</v>
      </c>
      <c r="F195" s="164" t="s">
        <v>315</v>
      </c>
      <c r="G195" s="155" t="s">
        <v>346</v>
      </c>
      <c r="H195" s="155" t="s">
        <v>341</v>
      </c>
      <c r="I195" s="163" t="s">
        <v>342</v>
      </c>
      <c r="J195" s="155">
        <v>3.2157598716438907</v>
      </c>
    </row>
    <row r="196" spans="1:10" s="274" customFormat="1" x14ac:dyDescent="0.3">
      <c r="A196" s="163">
        <v>2018</v>
      </c>
      <c r="B196" s="48" t="s">
        <v>143</v>
      </c>
      <c r="E196" s="274" t="s">
        <v>334</v>
      </c>
      <c r="F196" s="164" t="s">
        <v>315</v>
      </c>
      <c r="G196" s="274" t="s">
        <v>346</v>
      </c>
      <c r="H196" s="274" t="s">
        <v>341</v>
      </c>
      <c r="I196" s="163" t="s">
        <v>342</v>
      </c>
      <c r="J196" s="274">
        <v>3.1096461222712857</v>
      </c>
    </row>
    <row r="197" spans="1:10" x14ac:dyDescent="0.3">
      <c r="A197" s="163">
        <v>2013</v>
      </c>
      <c r="B197" s="48" t="s">
        <v>143</v>
      </c>
      <c r="E197" s="155" t="s">
        <v>335</v>
      </c>
      <c r="F197" s="155" t="s">
        <v>315</v>
      </c>
      <c r="G197" s="155" t="s">
        <v>346</v>
      </c>
      <c r="H197" s="155" t="s">
        <v>341</v>
      </c>
      <c r="I197" s="163" t="s">
        <v>342</v>
      </c>
      <c r="J197" s="155">
        <v>2.8470038087082448</v>
      </c>
    </row>
    <row r="198" spans="1:10" x14ac:dyDescent="0.3">
      <c r="A198" s="163">
        <v>2014</v>
      </c>
      <c r="B198" s="48" t="s">
        <v>143</v>
      </c>
      <c r="E198" s="155" t="s">
        <v>335</v>
      </c>
      <c r="F198" s="155" t="s">
        <v>315</v>
      </c>
      <c r="G198" s="155" t="s">
        <v>346</v>
      </c>
      <c r="H198" s="155" t="s">
        <v>341</v>
      </c>
      <c r="I198" s="163" t="s">
        <v>342</v>
      </c>
      <c r="J198" s="155">
        <v>2.6803860028425719</v>
      </c>
    </row>
    <row r="199" spans="1:10" x14ac:dyDescent="0.3">
      <c r="A199" s="163">
        <v>2015</v>
      </c>
      <c r="B199" s="48" t="s">
        <v>143</v>
      </c>
      <c r="E199" s="155" t="s">
        <v>335</v>
      </c>
      <c r="F199" s="155" t="s">
        <v>315</v>
      </c>
      <c r="G199" s="155" t="s">
        <v>346</v>
      </c>
      <c r="H199" s="155" t="s">
        <v>341</v>
      </c>
      <c r="I199" s="163" t="s">
        <v>342</v>
      </c>
      <c r="J199" s="155">
        <v>2.9739132479535906</v>
      </c>
    </row>
    <row r="200" spans="1:10" x14ac:dyDescent="0.3">
      <c r="A200" s="163">
        <v>2016</v>
      </c>
      <c r="B200" s="48" t="s">
        <v>143</v>
      </c>
      <c r="E200" s="155" t="s">
        <v>335</v>
      </c>
      <c r="F200" s="164" t="s">
        <v>315</v>
      </c>
      <c r="G200" s="155" t="s">
        <v>346</v>
      </c>
      <c r="H200" s="155" t="s">
        <v>341</v>
      </c>
      <c r="I200" s="163" t="s">
        <v>342</v>
      </c>
      <c r="J200" s="155">
        <v>2.8211848742348562</v>
      </c>
    </row>
    <row r="201" spans="1:10" x14ac:dyDescent="0.3">
      <c r="A201" s="163">
        <v>2017</v>
      </c>
      <c r="B201" s="48" t="s">
        <v>143</v>
      </c>
      <c r="E201" s="155" t="s">
        <v>335</v>
      </c>
      <c r="F201" s="164" t="s">
        <v>315</v>
      </c>
      <c r="G201" s="155" t="s">
        <v>346</v>
      </c>
      <c r="H201" s="155" t="s">
        <v>341</v>
      </c>
      <c r="I201" s="163" t="s">
        <v>342</v>
      </c>
      <c r="J201" s="155">
        <v>2.6230077362036353</v>
      </c>
    </row>
    <row r="202" spans="1:10" s="274" customFormat="1" x14ac:dyDescent="0.3">
      <c r="A202" s="163">
        <v>2018</v>
      </c>
      <c r="B202" s="48" t="s">
        <v>143</v>
      </c>
      <c r="E202" s="274" t="s">
        <v>335</v>
      </c>
      <c r="F202" s="164" t="s">
        <v>315</v>
      </c>
      <c r="G202" s="274" t="s">
        <v>346</v>
      </c>
      <c r="H202" s="274" t="s">
        <v>341</v>
      </c>
      <c r="I202" s="163" t="s">
        <v>342</v>
      </c>
      <c r="J202" s="274">
        <v>2.5190256069852581</v>
      </c>
    </row>
    <row r="203" spans="1:10" x14ac:dyDescent="0.3">
      <c r="A203" s="163">
        <v>2013</v>
      </c>
      <c r="B203" s="48" t="s">
        <v>143</v>
      </c>
      <c r="E203" s="155" t="s">
        <v>336</v>
      </c>
      <c r="F203" s="155" t="s">
        <v>315</v>
      </c>
      <c r="G203" s="155" t="s">
        <v>346</v>
      </c>
      <c r="H203" s="155" t="s">
        <v>341</v>
      </c>
      <c r="I203" s="163" t="s">
        <v>342</v>
      </c>
      <c r="J203" s="155">
        <v>2.7059181478816026</v>
      </c>
    </row>
    <row r="204" spans="1:10" x14ac:dyDescent="0.3">
      <c r="A204" s="163">
        <v>2014</v>
      </c>
      <c r="B204" s="48" t="s">
        <v>143</v>
      </c>
      <c r="E204" s="155" t="s">
        <v>336</v>
      </c>
      <c r="F204" s="155" t="s">
        <v>315</v>
      </c>
      <c r="G204" s="155" t="s">
        <v>346</v>
      </c>
      <c r="H204" s="155" t="s">
        <v>341</v>
      </c>
      <c r="I204" s="163" t="s">
        <v>342</v>
      </c>
      <c r="J204" s="155">
        <v>2.5168901305546867</v>
      </c>
    </row>
    <row r="205" spans="1:10" x14ac:dyDescent="0.3">
      <c r="A205" s="163">
        <v>2015</v>
      </c>
      <c r="B205" s="48" t="s">
        <v>143</v>
      </c>
      <c r="E205" s="155" t="s">
        <v>336</v>
      </c>
      <c r="F205" s="155" t="s">
        <v>315</v>
      </c>
      <c r="G205" s="155" t="s">
        <v>346</v>
      </c>
      <c r="H205" s="155" t="s">
        <v>341</v>
      </c>
      <c r="I205" s="163" t="s">
        <v>342</v>
      </c>
      <c r="J205" s="155">
        <v>2.6467601299305423</v>
      </c>
    </row>
    <row r="206" spans="1:10" x14ac:dyDescent="0.3">
      <c r="A206" s="163">
        <v>2016</v>
      </c>
      <c r="B206" s="48" t="s">
        <v>143</v>
      </c>
      <c r="E206" s="155" t="s">
        <v>336</v>
      </c>
      <c r="F206" s="164" t="s">
        <v>315</v>
      </c>
      <c r="G206" s="155" t="s">
        <v>346</v>
      </c>
      <c r="H206" s="155" t="s">
        <v>341</v>
      </c>
      <c r="I206" s="163" t="s">
        <v>342</v>
      </c>
      <c r="J206" s="155">
        <v>2.6147459366138261</v>
      </c>
    </row>
    <row r="207" spans="1:10" x14ac:dyDescent="0.3">
      <c r="A207" s="163">
        <v>2017</v>
      </c>
      <c r="B207" s="48" t="s">
        <v>143</v>
      </c>
      <c r="E207" s="155" t="s">
        <v>336</v>
      </c>
      <c r="F207" s="164" t="s">
        <v>315</v>
      </c>
      <c r="G207" s="155" t="s">
        <v>346</v>
      </c>
      <c r="H207" s="155" t="s">
        <v>341</v>
      </c>
      <c r="I207" s="163" t="s">
        <v>342</v>
      </c>
      <c r="J207" s="155">
        <v>2.5227295608334726</v>
      </c>
    </row>
    <row r="208" spans="1:10" s="274" customFormat="1" x14ac:dyDescent="0.3">
      <c r="A208" s="163">
        <v>2018</v>
      </c>
      <c r="B208" s="48" t="s">
        <v>143</v>
      </c>
      <c r="E208" s="274" t="s">
        <v>336</v>
      </c>
      <c r="F208" s="164" t="s">
        <v>315</v>
      </c>
      <c r="G208" s="274" t="s">
        <v>346</v>
      </c>
      <c r="H208" s="274" t="s">
        <v>341</v>
      </c>
      <c r="I208" s="163" t="s">
        <v>342</v>
      </c>
      <c r="J208" s="274">
        <v>2.685321002584105</v>
      </c>
    </row>
    <row r="209" spans="1:10" x14ac:dyDescent="0.3">
      <c r="A209" s="163">
        <v>2013</v>
      </c>
      <c r="B209" s="48" t="s">
        <v>143</v>
      </c>
      <c r="E209" s="155" t="s">
        <v>337</v>
      </c>
      <c r="F209" s="155" t="s">
        <v>315</v>
      </c>
      <c r="G209" s="155" t="s">
        <v>346</v>
      </c>
      <c r="H209" s="155" t="s">
        <v>341</v>
      </c>
      <c r="I209" s="163" t="s">
        <v>342</v>
      </c>
      <c r="J209" s="155">
        <v>1.9120377958787267</v>
      </c>
    </row>
    <row r="210" spans="1:10" x14ac:dyDescent="0.3">
      <c r="A210" s="163">
        <v>2014</v>
      </c>
      <c r="B210" s="48" t="s">
        <v>143</v>
      </c>
      <c r="E210" s="155" t="s">
        <v>337</v>
      </c>
      <c r="F210" s="155" t="s">
        <v>315</v>
      </c>
      <c r="G210" s="155" t="s">
        <v>346</v>
      </c>
      <c r="H210" s="155" t="s">
        <v>341</v>
      </c>
      <c r="I210" s="163" t="s">
        <v>342</v>
      </c>
      <c r="J210" s="155">
        <v>2.7426501691663723</v>
      </c>
    </row>
    <row r="211" spans="1:10" x14ac:dyDescent="0.3">
      <c r="A211" s="163">
        <v>2015</v>
      </c>
      <c r="B211" s="48" t="s">
        <v>143</v>
      </c>
      <c r="E211" s="155" t="s">
        <v>337</v>
      </c>
      <c r="F211" s="155" t="s">
        <v>315</v>
      </c>
      <c r="G211" s="155" t="s">
        <v>346</v>
      </c>
      <c r="H211" s="155" t="s">
        <v>341</v>
      </c>
      <c r="I211" s="163" t="s">
        <v>342</v>
      </c>
      <c r="J211" s="155">
        <v>1.9906477062761805</v>
      </c>
    </row>
    <row r="212" spans="1:10" x14ac:dyDescent="0.3">
      <c r="A212" s="163">
        <v>2016</v>
      </c>
      <c r="B212" s="48" t="s">
        <v>143</v>
      </c>
      <c r="E212" s="155" t="s">
        <v>337</v>
      </c>
      <c r="F212" s="164" t="s">
        <v>315</v>
      </c>
      <c r="G212" s="155" t="s">
        <v>346</v>
      </c>
      <c r="H212" s="155" t="s">
        <v>341</v>
      </c>
      <c r="I212" s="163" t="s">
        <v>342</v>
      </c>
      <c r="J212" s="155">
        <v>2.1906159453646064</v>
      </c>
    </row>
    <row r="213" spans="1:10" x14ac:dyDescent="0.3">
      <c r="A213" s="163">
        <v>2017</v>
      </c>
      <c r="B213" s="48" t="s">
        <v>143</v>
      </c>
      <c r="E213" s="155" t="s">
        <v>337</v>
      </c>
      <c r="F213" s="164" t="s">
        <v>315</v>
      </c>
      <c r="G213" s="155" t="s">
        <v>346</v>
      </c>
      <c r="H213" s="155" t="s">
        <v>341</v>
      </c>
      <c r="I213" s="163" t="s">
        <v>342</v>
      </c>
      <c r="J213" s="155">
        <v>2.644003777148253</v>
      </c>
    </row>
    <row r="214" spans="1:10" s="274" customFormat="1" x14ac:dyDescent="0.3">
      <c r="A214" s="163">
        <v>2018</v>
      </c>
      <c r="B214" s="48" t="s">
        <v>143</v>
      </c>
      <c r="E214" s="274" t="s">
        <v>337</v>
      </c>
      <c r="F214" s="164" t="s">
        <v>315</v>
      </c>
      <c r="G214" s="274" t="s">
        <v>346</v>
      </c>
      <c r="H214" s="274" t="s">
        <v>341</v>
      </c>
      <c r="I214" s="163" t="s">
        <v>342</v>
      </c>
      <c r="J214" s="274">
        <v>2.7626233347742595</v>
      </c>
    </row>
    <row r="215" spans="1:10" x14ac:dyDescent="0.3">
      <c r="A215" s="163">
        <v>2013</v>
      </c>
      <c r="B215" s="48" t="s">
        <v>143</v>
      </c>
      <c r="E215" s="155" t="s">
        <v>338</v>
      </c>
      <c r="F215" s="155" t="s">
        <v>315</v>
      </c>
      <c r="G215" s="155" t="s">
        <v>346</v>
      </c>
      <c r="H215" s="155" t="s">
        <v>341</v>
      </c>
      <c r="I215" s="163" t="s">
        <v>342</v>
      </c>
      <c r="J215" s="155">
        <v>3.4363430747378017</v>
      </c>
    </row>
    <row r="216" spans="1:10" x14ac:dyDescent="0.3">
      <c r="A216" s="163">
        <v>2014</v>
      </c>
      <c r="B216" s="48" t="s">
        <v>143</v>
      </c>
      <c r="E216" s="155" t="s">
        <v>338</v>
      </c>
      <c r="F216" s="155" t="s">
        <v>315</v>
      </c>
      <c r="G216" s="155" t="s">
        <v>346</v>
      </c>
      <c r="H216" s="155" t="s">
        <v>341</v>
      </c>
      <c r="I216" s="163" t="s">
        <v>342</v>
      </c>
      <c r="J216" s="155">
        <v>3.1622131447822515</v>
      </c>
    </row>
    <row r="217" spans="1:10" x14ac:dyDescent="0.3">
      <c r="A217" s="163">
        <v>2015</v>
      </c>
      <c r="B217" s="48" t="s">
        <v>143</v>
      </c>
      <c r="E217" s="155" t="s">
        <v>338</v>
      </c>
      <c r="F217" s="155" t="s">
        <v>315</v>
      </c>
      <c r="G217" s="155" t="s">
        <v>346</v>
      </c>
      <c r="H217" s="155" t="s">
        <v>341</v>
      </c>
      <c r="I217" s="163" t="s">
        <v>342</v>
      </c>
      <c r="J217" s="155">
        <v>3.5724830543469235</v>
      </c>
    </row>
    <row r="218" spans="1:10" x14ac:dyDescent="0.3">
      <c r="A218" s="163">
        <v>2016</v>
      </c>
      <c r="B218" s="48" t="s">
        <v>143</v>
      </c>
      <c r="E218" s="155" t="s">
        <v>338</v>
      </c>
      <c r="F218" s="164" t="s">
        <v>315</v>
      </c>
      <c r="G218" s="155" t="s">
        <v>346</v>
      </c>
      <c r="H218" s="155" t="s">
        <v>341</v>
      </c>
      <c r="I218" s="163" t="s">
        <v>342</v>
      </c>
      <c r="J218" s="155">
        <v>3.4464854157251228</v>
      </c>
    </row>
    <row r="219" spans="1:10" x14ac:dyDescent="0.3">
      <c r="A219" s="163">
        <v>2017</v>
      </c>
      <c r="B219" s="48" t="s">
        <v>143</v>
      </c>
      <c r="E219" s="155" t="s">
        <v>338</v>
      </c>
      <c r="F219" s="164" t="s">
        <v>315</v>
      </c>
      <c r="G219" s="155" t="s">
        <v>346</v>
      </c>
      <c r="H219" s="155" t="s">
        <v>341</v>
      </c>
      <c r="I219" s="163" t="s">
        <v>342</v>
      </c>
      <c r="J219" s="155">
        <v>3.3385585656931278</v>
      </c>
    </row>
    <row r="220" spans="1:10" s="274" customFormat="1" x14ac:dyDescent="0.3">
      <c r="A220" s="163">
        <v>2018</v>
      </c>
      <c r="B220" s="48" t="s">
        <v>143</v>
      </c>
      <c r="E220" s="274" t="s">
        <v>338</v>
      </c>
      <c r="F220" s="164" t="s">
        <v>315</v>
      </c>
      <c r="G220" s="274" t="s">
        <v>346</v>
      </c>
      <c r="H220" s="274" t="s">
        <v>341</v>
      </c>
      <c r="I220" s="163" t="s">
        <v>342</v>
      </c>
      <c r="J220" s="274">
        <v>3.8523797982699448</v>
      </c>
    </row>
    <row r="221" spans="1:10" x14ac:dyDescent="0.3">
      <c r="A221" s="163">
        <v>2013</v>
      </c>
      <c r="B221" s="48" t="s">
        <v>143</v>
      </c>
      <c r="E221" s="155" t="s">
        <v>310</v>
      </c>
      <c r="F221" s="155" t="s">
        <v>315</v>
      </c>
      <c r="G221" s="155" t="s">
        <v>346</v>
      </c>
      <c r="H221" s="155" t="s">
        <v>341</v>
      </c>
      <c r="I221" s="163" t="s">
        <v>342</v>
      </c>
      <c r="J221" s="155">
        <v>5.8885197690883349</v>
      </c>
    </row>
    <row r="222" spans="1:10" x14ac:dyDescent="0.3">
      <c r="A222" s="163">
        <v>2014</v>
      </c>
      <c r="B222" s="48" t="s">
        <v>143</v>
      </c>
      <c r="E222" s="155" t="s">
        <v>310</v>
      </c>
      <c r="F222" s="155" t="s">
        <v>315</v>
      </c>
      <c r="G222" s="155" t="s">
        <v>346</v>
      </c>
      <c r="H222" s="155" t="s">
        <v>341</v>
      </c>
      <c r="I222" s="163" t="s">
        <v>342</v>
      </c>
      <c r="J222" s="155">
        <v>6.6368929202362201</v>
      </c>
    </row>
    <row r="223" spans="1:10" x14ac:dyDescent="0.3">
      <c r="A223" s="163">
        <v>2015</v>
      </c>
      <c r="B223" s="48" t="s">
        <v>143</v>
      </c>
      <c r="E223" s="155" t="s">
        <v>310</v>
      </c>
      <c r="F223" s="155" t="s">
        <v>315</v>
      </c>
      <c r="G223" s="155" t="s">
        <v>346</v>
      </c>
      <c r="H223" s="155" t="s">
        <v>341</v>
      </c>
      <c r="I223" s="163" t="s">
        <v>342</v>
      </c>
      <c r="J223" s="155">
        <v>6.0626588976768154</v>
      </c>
    </row>
    <row r="224" spans="1:10" x14ac:dyDescent="0.3">
      <c r="A224" s="163">
        <v>2016</v>
      </c>
      <c r="B224" s="48" t="s">
        <v>143</v>
      </c>
      <c r="E224" s="155" t="s">
        <v>310</v>
      </c>
      <c r="F224" s="164" t="s">
        <v>315</v>
      </c>
      <c r="G224" s="155" t="s">
        <v>346</v>
      </c>
      <c r="H224" s="155" t="s">
        <v>341</v>
      </c>
      <c r="I224" s="163" t="s">
        <v>342</v>
      </c>
      <c r="J224" s="155">
        <v>6.8502556728679789</v>
      </c>
    </row>
    <row r="225" spans="1:10" x14ac:dyDescent="0.3">
      <c r="A225" s="163">
        <v>2017</v>
      </c>
      <c r="B225" s="48" t="s">
        <v>143</v>
      </c>
      <c r="E225" s="155" t="s">
        <v>310</v>
      </c>
      <c r="F225" s="164" t="s">
        <v>315</v>
      </c>
      <c r="G225" s="155" t="s">
        <v>346</v>
      </c>
      <c r="H225" s="155" t="s">
        <v>341</v>
      </c>
      <c r="I225" s="163" t="s">
        <v>342</v>
      </c>
      <c r="J225" s="155">
        <v>6.5083311400786519</v>
      </c>
    </row>
    <row r="226" spans="1:10" x14ac:dyDescent="0.3">
      <c r="A226" s="163">
        <v>2018</v>
      </c>
      <c r="B226" s="48" t="s">
        <v>143</v>
      </c>
      <c r="C226" s="274"/>
      <c r="D226" s="274"/>
      <c r="E226" s="274" t="s">
        <v>310</v>
      </c>
      <c r="F226" s="164" t="s">
        <v>315</v>
      </c>
      <c r="G226" s="274" t="s">
        <v>346</v>
      </c>
      <c r="H226" s="274" t="s">
        <v>341</v>
      </c>
      <c r="I226" s="163" t="s">
        <v>342</v>
      </c>
      <c r="J226" s="155">
        <v>5.9947040536376139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O305"/>
  <sheetViews>
    <sheetView zoomScale="70" zoomScaleNormal="70" workbookViewId="0">
      <selection sqref="A1:XFD1048576"/>
    </sheetView>
  </sheetViews>
  <sheetFormatPr defaultColWidth="9.109375" defaultRowHeight="14.4" x14ac:dyDescent="0.3"/>
  <cols>
    <col min="1" max="2" width="9.109375" style="46" customWidth="1"/>
    <col min="3" max="3" width="21" style="46" customWidth="1"/>
    <col min="4" max="5" width="27.88671875" style="46" customWidth="1"/>
    <col min="6" max="40" width="14.6640625" style="46" customWidth="1"/>
    <col min="41" max="41" width="9.109375" style="46" customWidth="1"/>
    <col min="42" max="16384" width="9.109375" style="46"/>
  </cols>
  <sheetData>
    <row r="1" spans="1:41" x14ac:dyDescent="0.3">
      <c r="A1" s="151"/>
      <c r="B1" s="151"/>
      <c r="C1" s="151"/>
      <c r="D1" s="151"/>
      <c r="E1" s="151"/>
      <c r="F1" s="151"/>
      <c r="G1"/>
      <c r="H1"/>
      <c r="I1"/>
      <c r="J1"/>
      <c r="K1"/>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row>
    <row r="2" spans="1:41" x14ac:dyDescent="0.3">
      <c r="A2"/>
      <c r="B2"/>
      <c r="C2"/>
      <c r="D2"/>
      <c r="E2"/>
      <c r="F2" s="151"/>
      <c r="G2" s="151"/>
      <c r="H2" s="151"/>
      <c r="I2" s="151"/>
      <c r="J2" s="151"/>
      <c r="K2" s="151"/>
      <c r="L2" s="156"/>
      <c r="M2" s="156"/>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row>
    <row r="3" spans="1:41" x14ac:dyDescent="0.3">
      <c r="A3"/>
      <c r="B3"/>
      <c r="C3"/>
      <c r="D3"/>
      <c r="E3"/>
      <c r="F3"/>
      <c r="G3"/>
      <c r="H3"/>
      <c r="I3"/>
      <c r="J3"/>
      <c r="K3"/>
    </row>
    <row r="4" spans="1:41" x14ac:dyDescent="0.3">
      <c r="A4"/>
      <c r="B4"/>
      <c r="C4"/>
      <c r="D4"/>
      <c r="E4"/>
      <c r="F4"/>
      <c r="G4"/>
      <c r="H4"/>
      <c r="I4"/>
      <c r="J4"/>
      <c r="K4"/>
    </row>
    <row r="5" spans="1:41" x14ac:dyDescent="0.3">
      <c r="A5"/>
      <c r="B5"/>
      <c r="C5"/>
      <c r="D5"/>
      <c r="E5"/>
      <c r="F5"/>
      <c r="G5"/>
      <c r="H5"/>
      <c r="I5"/>
      <c r="J5"/>
      <c r="K5"/>
    </row>
    <row r="6" spans="1:41" x14ac:dyDescent="0.3">
      <c r="A6"/>
      <c r="B6"/>
      <c r="C6"/>
      <c r="D6"/>
      <c r="E6"/>
      <c r="F6"/>
      <c r="G6"/>
      <c r="H6"/>
      <c r="I6"/>
      <c r="J6"/>
      <c r="K6"/>
    </row>
    <row r="7" spans="1:41" x14ac:dyDescent="0.3">
      <c r="A7"/>
      <c r="B7"/>
      <c r="C7"/>
      <c r="D7"/>
      <c r="E7"/>
      <c r="F7"/>
      <c r="G7"/>
      <c r="H7"/>
      <c r="I7"/>
      <c r="J7"/>
      <c r="K7"/>
    </row>
    <row r="8" spans="1:41" x14ac:dyDescent="0.3">
      <c r="A8"/>
      <c r="B8"/>
      <c r="C8"/>
      <c r="D8"/>
      <c r="E8"/>
      <c r="F8"/>
      <c r="G8"/>
      <c r="H8"/>
      <c r="I8"/>
      <c r="J8"/>
      <c r="K8"/>
    </row>
    <row r="9" spans="1:41" x14ac:dyDescent="0.3">
      <c r="A9"/>
      <c r="B9"/>
      <c r="C9"/>
      <c r="D9"/>
      <c r="E9"/>
      <c r="F9"/>
      <c r="G9"/>
      <c r="H9"/>
      <c r="I9"/>
      <c r="J9"/>
      <c r="K9"/>
    </row>
    <row r="10" spans="1:41" x14ac:dyDescent="0.3">
      <c r="A10"/>
      <c r="B10"/>
      <c r="C10"/>
      <c r="D10"/>
      <c r="E10"/>
      <c r="F10"/>
      <c r="G10"/>
      <c r="H10"/>
      <c r="I10"/>
      <c r="J10"/>
      <c r="K10"/>
    </row>
    <row r="11" spans="1:41" x14ac:dyDescent="0.3">
      <c r="A11"/>
      <c r="B11"/>
      <c r="C11"/>
      <c r="D11"/>
      <c r="E11"/>
      <c r="F11"/>
      <c r="G11"/>
      <c r="H11"/>
      <c r="I11"/>
      <c r="J11"/>
      <c r="K11"/>
    </row>
    <row r="12" spans="1:41" x14ac:dyDescent="0.3">
      <c r="A12"/>
      <c r="B12"/>
      <c r="C12"/>
      <c r="D12"/>
      <c r="E12"/>
      <c r="F12"/>
      <c r="G12"/>
      <c r="H12"/>
      <c r="I12"/>
      <c r="J12"/>
      <c r="K12"/>
    </row>
    <row r="13" spans="1:41" x14ac:dyDescent="0.3">
      <c r="A13"/>
      <c r="B13"/>
      <c r="C13"/>
      <c r="D13"/>
      <c r="E13"/>
      <c r="F13"/>
      <c r="G13"/>
      <c r="H13"/>
      <c r="I13"/>
      <c r="J13"/>
      <c r="K13"/>
    </row>
    <row r="14" spans="1:41" x14ac:dyDescent="0.3">
      <c r="A14"/>
      <c r="B14"/>
      <c r="C14"/>
      <c r="D14"/>
      <c r="E14"/>
      <c r="F14"/>
      <c r="G14"/>
      <c r="H14"/>
      <c r="I14"/>
      <c r="J14"/>
      <c r="K14"/>
    </row>
    <row r="15" spans="1:41" x14ac:dyDescent="0.3">
      <c r="A15"/>
      <c r="B15"/>
      <c r="C15"/>
      <c r="D15"/>
      <c r="E15"/>
      <c r="F15"/>
      <c r="G15"/>
      <c r="H15"/>
      <c r="I15"/>
      <c r="J15"/>
      <c r="K15"/>
    </row>
    <row r="16" spans="1:41" x14ac:dyDescent="0.3">
      <c r="A16"/>
      <c r="B16"/>
      <c r="C16"/>
      <c r="D16"/>
      <c r="E16"/>
      <c r="F16"/>
      <c r="G16"/>
      <c r="H16"/>
      <c r="I16"/>
      <c r="J16"/>
      <c r="K16"/>
    </row>
    <row r="17" spans="1:11" x14ac:dyDescent="0.3">
      <c r="A17"/>
      <c r="B17"/>
      <c r="C17"/>
      <c r="D17"/>
      <c r="E17"/>
      <c r="F17"/>
      <c r="G17"/>
      <c r="H17"/>
      <c r="I17"/>
      <c r="J17"/>
      <c r="K17"/>
    </row>
    <row r="18" spans="1:11" x14ac:dyDescent="0.3">
      <c r="A18"/>
      <c r="B18"/>
      <c r="C18"/>
      <c r="D18"/>
      <c r="E18"/>
      <c r="F18"/>
      <c r="G18"/>
      <c r="H18"/>
      <c r="I18"/>
      <c r="J18"/>
      <c r="K18"/>
    </row>
    <row r="19" spans="1:11" x14ac:dyDescent="0.3">
      <c r="A19"/>
      <c r="B19"/>
      <c r="C19"/>
      <c r="D19"/>
      <c r="E19"/>
      <c r="F19"/>
      <c r="G19"/>
      <c r="H19"/>
      <c r="I19"/>
      <c r="J19"/>
      <c r="K19"/>
    </row>
    <row r="20" spans="1:11" x14ac:dyDescent="0.3">
      <c r="A20"/>
      <c r="B20"/>
      <c r="C20"/>
      <c r="D20"/>
      <c r="E20"/>
      <c r="F20"/>
      <c r="G20"/>
      <c r="H20"/>
      <c r="I20"/>
      <c r="J20"/>
      <c r="K20"/>
    </row>
    <row r="21" spans="1:11" x14ac:dyDescent="0.3">
      <c r="A21"/>
      <c r="B21"/>
      <c r="C21"/>
      <c r="D21"/>
      <c r="E21"/>
      <c r="F21"/>
      <c r="G21"/>
      <c r="H21"/>
      <c r="I21"/>
      <c r="J21"/>
      <c r="K21"/>
    </row>
    <row r="22" spans="1:11" x14ac:dyDescent="0.3">
      <c r="A22"/>
      <c r="B22"/>
      <c r="C22"/>
      <c r="D22"/>
      <c r="E22"/>
      <c r="F22"/>
      <c r="G22"/>
      <c r="H22"/>
      <c r="I22"/>
      <c r="J22"/>
      <c r="K22"/>
    </row>
    <row r="23" spans="1:11" x14ac:dyDescent="0.3">
      <c r="A23"/>
      <c r="B23"/>
      <c r="C23"/>
      <c r="D23"/>
      <c r="E23"/>
      <c r="F23"/>
      <c r="G23"/>
      <c r="H23"/>
      <c r="I23"/>
      <c r="J23"/>
      <c r="K23"/>
    </row>
    <row r="24" spans="1:11" x14ac:dyDescent="0.3">
      <c r="A24"/>
      <c r="B24"/>
      <c r="C24"/>
      <c r="D24"/>
      <c r="E24"/>
      <c r="F24"/>
      <c r="G24"/>
      <c r="H24"/>
      <c r="I24"/>
      <c r="J24"/>
      <c r="K24"/>
    </row>
    <row r="25" spans="1:11" x14ac:dyDescent="0.3">
      <c r="A25"/>
      <c r="B25"/>
      <c r="C25"/>
      <c r="D25"/>
      <c r="E25"/>
      <c r="F25"/>
      <c r="G25"/>
      <c r="H25"/>
      <c r="I25"/>
      <c r="J25"/>
      <c r="K25"/>
    </row>
    <row r="26" spans="1:11" x14ac:dyDescent="0.3">
      <c r="A26"/>
      <c r="B26"/>
      <c r="C26"/>
      <c r="D26"/>
      <c r="E26"/>
      <c r="F26"/>
      <c r="G26"/>
      <c r="H26"/>
      <c r="I26"/>
      <c r="J26"/>
      <c r="K26"/>
    </row>
    <row r="27" spans="1:11" x14ac:dyDescent="0.3">
      <c r="A27"/>
      <c r="B27"/>
      <c r="C27"/>
      <c r="D27"/>
      <c r="E27"/>
      <c r="F27"/>
      <c r="G27"/>
      <c r="H27"/>
      <c r="I27"/>
      <c r="J27"/>
      <c r="K27"/>
    </row>
    <row r="28" spans="1:11" x14ac:dyDescent="0.3">
      <c r="A28"/>
      <c r="B28"/>
      <c r="C28"/>
      <c r="D28"/>
      <c r="E28"/>
      <c r="F28"/>
      <c r="G28"/>
      <c r="H28"/>
      <c r="I28"/>
      <c r="J28"/>
      <c r="K28"/>
    </row>
    <row r="29" spans="1:11" x14ac:dyDescent="0.3">
      <c r="A29"/>
      <c r="B29"/>
      <c r="C29"/>
      <c r="D29"/>
      <c r="E29"/>
      <c r="F29"/>
      <c r="G29"/>
      <c r="H29"/>
      <c r="I29"/>
      <c r="J29"/>
      <c r="K29"/>
    </row>
    <row r="30" spans="1:11" x14ac:dyDescent="0.3">
      <c r="A30"/>
      <c r="B30"/>
      <c r="C30"/>
      <c r="D30"/>
      <c r="E30"/>
      <c r="F30"/>
      <c r="G30"/>
      <c r="H30"/>
      <c r="I30"/>
      <c r="J30"/>
      <c r="K30"/>
    </row>
    <row r="31" spans="1:11" x14ac:dyDescent="0.3">
      <c r="A31"/>
      <c r="B31"/>
      <c r="C31"/>
      <c r="D31"/>
      <c r="E31"/>
      <c r="F31"/>
      <c r="G31"/>
      <c r="H31"/>
      <c r="I31"/>
      <c r="J31"/>
      <c r="K31"/>
    </row>
    <row r="32" spans="1:11" x14ac:dyDescent="0.3">
      <c r="A32"/>
      <c r="B32"/>
      <c r="C32"/>
      <c r="D32"/>
      <c r="E32"/>
      <c r="F32"/>
      <c r="G32"/>
      <c r="H32"/>
      <c r="I32"/>
      <c r="J32"/>
      <c r="K32"/>
    </row>
    <row r="33" spans="1:11" x14ac:dyDescent="0.3">
      <c r="A33"/>
      <c r="B33"/>
      <c r="C33"/>
      <c r="D33"/>
      <c r="E33"/>
      <c r="F33"/>
      <c r="G33"/>
      <c r="H33"/>
      <c r="I33"/>
      <c r="J33"/>
      <c r="K33"/>
    </row>
    <row r="34" spans="1:11" x14ac:dyDescent="0.3">
      <c r="A34"/>
      <c r="B34"/>
      <c r="C34"/>
      <c r="D34"/>
      <c r="E34"/>
      <c r="F34"/>
      <c r="G34"/>
      <c r="H34"/>
      <c r="I34"/>
      <c r="J34"/>
      <c r="K34"/>
    </row>
    <row r="35" spans="1:11" x14ac:dyDescent="0.3">
      <c r="A35"/>
      <c r="B35"/>
      <c r="C35"/>
      <c r="D35"/>
      <c r="E35"/>
      <c r="F35"/>
      <c r="G35"/>
      <c r="H35"/>
      <c r="I35"/>
      <c r="J35"/>
      <c r="K35"/>
    </row>
    <row r="36" spans="1:11" x14ac:dyDescent="0.3">
      <c r="A36"/>
      <c r="B36"/>
      <c r="C36"/>
      <c r="D36"/>
      <c r="E36"/>
      <c r="F36"/>
      <c r="G36"/>
      <c r="H36"/>
      <c r="I36"/>
      <c r="J36"/>
      <c r="K36"/>
    </row>
    <row r="37" spans="1:11" x14ac:dyDescent="0.3">
      <c r="A37"/>
      <c r="B37"/>
      <c r="C37"/>
      <c r="D37"/>
      <c r="E37"/>
      <c r="F37"/>
      <c r="G37"/>
      <c r="H37"/>
      <c r="I37"/>
      <c r="J37"/>
      <c r="K37"/>
    </row>
    <row r="38" spans="1:11" x14ac:dyDescent="0.3">
      <c r="A38"/>
      <c r="B38"/>
      <c r="C38"/>
      <c r="D38"/>
      <c r="E38"/>
      <c r="F38"/>
      <c r="G38"/>
      <c r="H38"/>
      <c r="I38"/>
      <c r="J38"/>
      <c r="K38"/>
    </row>
    <row r="39" spans="1:11" x14ac:dyDescent="0.3">
      <c r="A39"/>
      <c r="B39"/>
      <c r="C39"/>
      <c r="D39"/>
      <c r="E39"/>
      <c r="F39"/>
      <c r="G39"/>
      <c r="H39"/>
      <c r="I39"/>
      <c r="J39"/>
      <c r="K39"/>
    </row>
    <row r="40" spans="1:11" x14ac:dyDescent="0.3">
      <c r="A40"/>
      <c r="B40"/>
      <c r="C40"/>
      <c r="D40"/>
      <c r="E40"/>
      <c r="F40"/>
      <c r="G40"/>
      <c r="H40"/>
      <c r="I40"/>
      <c r="J40"/>
      <c r="K40"/>
    </row>
    <row r="41" spans="1:11" x14ac:dyDescent="0.3">
      <c r="A41"/>
      <c r="B41"/>
      <c r="C41"/>
      <c r="D41"/>
      <c r="E41"/>
      <c r="F41"/>
      <c r="G41"/>
      <c r="H41"/>
      <c r="I41"/>
      <c r="J41"/>
      <c r="K41"/>
    </row>
    <row r="42" spans="1:11" x14ac:dyDescent="0.3">
      <c r="A42"/>
      <c r="B42"/>
      <c r="C42"/>
      <c r="D42"/>
      <c r="E42"/>
      <c r="F42"/>
      <c r="G42"/>
      <c r="H42"/>
      <c r="I42"/>
      <c r="J42"/>
      <c r="K42"/>
    </row>
    <row r="43" spans="1:11" x14ac:dyDescent="0.3">
      <c r="A43"/>
      <c r="B43"/>
      <c r="C43"/>
      <c r="D43"/>
      <c r="E43"/>
      <c r="F43"/>
      <c r="G43"/>
      <c r="H43"/>
      <c r="I43"/>
      <c r="J43"/>
      <c r="K43"/>
    </row>
    <row r="44" spans="1:11" x14ac:dyDescent="0.3">
      <c r="A44"/>
      <c r="B44"/>
      <c r="C44"/>
      <c r="D44"/>
      <c r="E44"/>
      <c r="F44"/>
      <c r="G44"/>
      <c r="H44"/>
      <c r="I44"/>
      <c r="J44"/>
      <c r="K44"/>
    </row>
    <row r="45" spans="1:11" x14ac:dyDescent="0.3">
      <c r="A45"/>
      <c r="B45"/>
      <c r="C45"/>
      <c r="D45"/>
      <c r="E45"/>
      <c r="F45"/>
      <c r="G45"/>
      <c r="H45"/>
      <c r="I45"/>
      <c r="J45"/>
      <c r="K45"/>
    </row>
    <row r="46" spans="1:11" x14ac:dyDescent="0.3">
      <c r="A46"/>
      <c r="B46"/>
      <c r="C46"/>
      <c r="D46"/>
      <c r="E46"/>
      <c r="F46"/>
      <c r="G46"/>
      <c r="H46"/>
      <c r="I46"/>
      <c r="J46"/>
      <c r="K46"/>
    </row>
    <row r="47" spans="1:11" x14ac:dyDescent="0.3">
      <c r="A47"/>
      <c r="B47"/>
      <c r="C47"/>
      <c r="D47"/>
      <c r="E47"/>
      <c r="F47"/>
      <c r="G47"/>
      <c r="H47"/>
      <c r="I47"/>
      <c r="J47"/>
      <c r="K47"/>
    </row>
    <row r="48" spans="1:11" x14ac:dyDescent="0.3">
      <c r="A48"/>
      <c r="B48"/>
      <c r="C48"/>
      <c r="D48"/>
      <c r="E48"/>
      <c r="F48"/>
      <c r="G48"/>
      <c r="H48"/>
      <c r="I48"/>
      <c r="J48"/>
      <c r="K48"/>
    </row>
    <row r="49" spans="1:11" x14ac:dyDescent="0.3">
      <c r="A49"/>
      <c r="B49"/>
      <c r="C49"/>
      <c r="D49"/>
      <c r="E49"/>
      <c r="F49"/>
      <c r="G49"/>
      <c r="H49"/>
      <c r="I49"/>
      <c r="J49"/>
      <c r="K49"/>
    </row>
    <row r="50" spans="1:11" x14ac:dyDescent="0.3">
      <c r="A50"/>
      <c r="B50"/>
      <c r="C50"/>
      <c r="D50"/>
      <c r="E50"/>
      <c r="F50"/>
      <c r="G50"/>
      <c r="H50"/>
      <c r="I50"/>
      <c r="J50"/>
      <c r="K50"/>
    </row>
    <row r="51" spans="1:11" x14ac:dyDescent="0.3">
      <c r="A51"/>
      <c r="B51"/>
      <c r="C51"/>
      <c r="D51"/>
      <c r="E51"/>
      <c r="F51"/>
      <c r="G51"/>
      <c r="H51"/>
      <c r="I51"/>
      <c r="J51"/>
      <c r="K51"/>
    </row>
    <row r="52" spans="1:11" x14ac:dyDescent="0.3">
      <c r="A52"/>
      <c r="B52"/>
      <c r="C52"/>
      <c r="D52"/>
      <c r="E52"/>
      <c r="F52"/>
      <c r="G52"/>
      <c r="H52"/>
      <c r="I52"/>
      <c r="J52"/>
      <c r="K52"/>
    </row>
    <row r="53" spans="1:11" x14ac:dyDescent="0.3">
      <c r="A53"/>
      <c r="B53"/>
      <c r="C53"/>
      <c r="D53"/>
      <c r="E53"/>
      <c r="F53"/>
      <c r="G53"/>
      <c r="H53"/>
      <c r="I53"/>
      <c r="J53"/>
      <c r="K53"/>
    </row>
    <row r="54" spans="1:11" x14ac:dyDescent="0.3">
      <c r="A54"/>
      <c r="B54"/>
      <c r="C54"/>
      <c r="D54"/>
      <c r="E54"/>
      <c r="F54"/>
      <c r="G54"/>
      <c r="H54"/>
      <c r="I54"/>
      <c r="J54"/>
      <c r="K54"/>
    </row>
    <row r="55" spans="1:11" x14ac:dyDescent="0.3">
      <c r="A55"/>
      <c r="B55"/>
      <c r="C55"/>
      <c r="D55"/>
      <c r="E55"/>
      <c r="F55"/>
      <c r="G55"/>
      <c r="H55"/>
      <c r="I55"/>
      <c r="J55"/>
      <c r="K55"/>
    </row>
    <row r="56" spans="1:11" x14ac:dyDescent="0.3">
      <c r="A56"/>
      <c r="B56"/>
      <c r="C56"/>
      <c r="D56"/>
      <c r="E56"/>
      <c r="F56"/>
      <c r="G56"/>
      <c r="H56"/>
      <c r="I56"/>
      <c r="J56"/>
      <c r="K56"/>
    </row>
    <row r="57" spans="1:11" x14ac:dyDescent="0.3">
      <c r="A57"/>
      <c r="B57"/>
      <c r="C57"/>
      <c r="D57"/>
      <c r="E57"/>
      <c r="F57"/>
      <c r="G57"/>
      <c r="H57"/>
      <c r="I57"/>
      <c r="J57"/>
      <c r="K57"/>
    </row>
    <row r="58" spans="1:11" x14ac:dyDescent="0.3">
      <c r="A58"/>
      <c r="B58"/>
      <c r="C58"/>
      <c r="D58"/>
      <c r="E58"/>
      <c r="F58"/>
      <c r="G58"/>
      <c r="H58"/>
      <c r="I58"/>
      <c r="J58"/>
      <c r="K58"/>
    </row>
    <row r="59" spans="1:11" x14ac:dyDescent="0.3">
      <c r="A59"/>
      <c r="B59"/>
      <c r="C59"/>
      <c r="D59"/>
      <c r="E59"/>
      <c r="F59"/>
      <c r="G59"/>
      <c r="H59"/>
      <c r="I59"/>
      <c r="J59"/>
      <c r="K59"/>
    </row>
    <row r="60" spans="1:11" x14ac:dyDescent="0.3">
      <c r="A60"/>
      <c r="B60"/>
      <c r="C60"/>
      <c r="D60"/>
      <c r="E60"/>
      <c r="F60"/>
      <c r="G60"/>
      <c r="H60"/>
      <c r="I60"/>
      <c r="J60"/>
      <c r="K60"/>
    </row>
    <row r="61" spans="1:11" x14ac:dyDescent="0.3">
      <c r="A61"/>
      <c r="B61"/>
      <c r="C61"/>
      <c r="D61"/>
      <c r="E61"/>
      <c r="F61"/>
      <c r="G61"/>
      <c r="H61"/>
      <c r="I61"/>
      <c r="J61"/>
      <c r="K61"/>
    </row>
    <row r="62" spans="1:11" x14ac:dyDescent="0.3">
      <c r="A62"/>
      <c r="B62"/>
      <c r="C62"/>
      <c r="D62"/>
      <c r="E62"/>
      <c r="F62"/>
      <c r="G62"/>
      <c r="H62"/>
      <c r="I62"/>
      <c r="J62"/>
      <c r="K62"/>
    </row>
    <row r="63" spans="1:11" x14ac:dyDescent="0.3">
      <c r="A63"/>
      <c r="B63"/>
      <c r="C63"/>
      <c r="D63"/>
      <c r="E63"/>
      <c r="F63"/>
      <c r="G63"/>
      <c r="H63"/>
      <c r="I63"/>
      <c r="J63"/>
      <c r="K63"/>
    </row>
    <row r="64" spans="1:11" x14ac:dyDescent="0.3">
      <c r="A64"/>
      <c r="B64"/>
      <c r="C64"/>
      <c r="D64"/>
      <c r="E64"/>
      <c r="F64"/>
      <c r="G64"/>
      <c r="H64"/>
      <c r="I64"/>
      <c r="J64"/>
      <c r="K64"/>
    </row>
    <row r="65" spans="1:11" x14ac:dyDescent="0.3">
      <c r="A65"/>
      <c r="B65"/>
      <c r="C65"/>
      <c r="D65"/>
      <c r="E65"/>
      <c r="F65"/>
      <c r="G65"/>
      <c r="H65"/>
      <c r="I65"/>
      <c r="J65"/>
      <c r="K65"/>
    </row>
    <row r="66" spans="1:11" x14ac:dyDescent="0.3">
      <c r="A66"/>
      <c r="B66"/>
      <c r="C66"/>
      <c r="D66"/>
      <c r="E66"/>
      <c r="F66"/>
      <c r="G66"/>
      <c r="H66"/>
      <c r="I66"/>
      <c r="J66"/>
      <c r="K66"/>
    </row>
    <row r="67" spans="1:11" x14ac:dyDescent="0.3">
      <c r="A67"/>
      <c r="B67"/>
      <c r="C67"/>
      <c r="D67"/>
      <c r="E67"/>
      <c r="F67"/>
      <c r="G67"/>
      <c r="H67"/>
      <c r="I67"/>
      <c r="J67"/>
      <c r="K67"/>
    </row>
    <row r="68" spans="1:11" x14ac:dyDescent="0.3">
      <c r="A68"/>
      <c r="B68"/>
      <c r="C68"/>
      <c r="D68"/>
      <c r="E68"/>
      <c r="F68"/>
      <c r="G68"/>
      <c r="H68"/>
      <c r="I68"/>
      <c r="J68"/>
      <c r="K68"/>
    </row>
    <row r="69" spans="1:11" x14ac:dyDescent="0.3">
      <c r="A69"/>
      <c r="B69"/>
      <c r="C69"/>
      <c r="D69"/>
      <c r="E69"/>
      <c r="F69"/>
      <c r="G69"/>
      <c r="H69"/>
      <c r="I69"/>
      <c r="J69"/>
      <c r="K69"/>
    </row>
    <row r="70" spans="1:11" x14ac:dyDescent="0.3">
      <c r="A70"/>
      <c r="B70"/>
      <c r="C70"/>
      <c r="D70"/>
      <c r="E70"/>
      <c r="F70"/>
      <c r="G70"/>
      <c r="H70"/>
      <c r="I70"/>
      <c r="J70"/>
      <c r="K70"/>
    </row>
    <row r="71" spans="1:11" x14ac:dyDescent="0.3">
      <c r="A71"/>
      <c r="B71"/>
      <c r="C71"/>
      <c r="D71"/>
      <c r="E71"/>
      <c r="F71"/>
      <c r="G71"/>
      <c r="H71"/>
      <c r="I71"/>
      <c r="J71"/>
      <c r="K71"/>
    </row>
    <row r="72" spans="1:11" x14ac:dyDescent="0.3">
      <c r="A72"/>
      <c r="B72"/>
      <c r="C72"/>
      <c r="D72"/>
      <c r="E72"/>
      <c r="F72"/>
      <c r="G72"/>
      <c r="H72"/>
      <c r="I72"/>
      <c r="J72"/>
      <c r="K72"/>
    </row>
    <row r="73" spans="1:11" x14ac:dyDescent="0.3">
      <c r="A73"/>
      <c r="B73"/>
      <c r="C73"/>
      <c r="D73"/>
      <c r="E73"/>
      <c r="F73"/>
      <c r="G73"/>
      <c r="H73"/>
      <c r="I73"/>
      <c r="J73"/>
      <c r="K73"/>
    </row>
    <row r="74" spans="1:11" x14ac:dyDescent="0.3">
      <c r="A74"/>
      <c r="B74"/>
      <c r="C74"/>
      <c r="D74"/>
      <c r="E74"/>
      <c r="F74"/>
      <c r="G74"/>
      <c r="H74"/>
      <c r="I74"/>
      <c r="J74"/>
      <c r="K74"/>
    </row>
    <row r="75" spans="1:11" x14ac:dyDescent="0.3">
      <c r="A75"/>
      <c r="B75"/>
      <c r="C75"/>
      <c r="D75"/>
      <c r="E75"/>
      <c r="F75"/>
      <c r="G75"/>
      <c r="H75"/>
      <c r="I75"/>
      <c r="J75"/>
      <c r="K75"/>
    </row>
    <row r="76" spans="1:11" x14ac:dyDescent="0.3">
      <c r="A76"/>
      <c r="B76"/>
      <c r="C76"/>
      <c r="D76"/>
      <c r="E76"/>
      <c r="F76"/>
      <c r="G76"/>
      <c r="H76"/>
      <c r="I76"/>
      <c r="J76"/>
      <c r="K76"/>
    </row>
    <row r="77" spans="1:11" x14ac:dyDescent="0.3">
      <c r="A77"/>
      <c r="B77"/>
      <c r="C77"/>
      <c r="D77"/>
      <c r="E77"/>
      <c r="F77"/>
      <c r="G77"/>
      <c r="H77"/>
      <c r="I77"/>
      <c r="J77"/>
      <c r="K77"/>
    </row>
    <row r="78" spans="1:11" x14ac:dyDescent="0.3">
      <c r="A78"/>
      <c r="B78"/>
      <c r="C78"/>
      <c r="D78"/>
      <c r="E78"/>
      <c r="F78"/>
      <c r="G78"/>
      <c r="H78"/>
      <c r="I78"/>
      <c r="J78"/>
      <c r="K78"/>
    </row>
    <row r="79" spans="1:11" x14ac:dyDescent="0.3">
      <c r="A79"/>
      <c r="B79"/>
      <c r="C79"/>
      <c r="D79"/>
      <c r="E79"/>
      <c r="F79"/>
      <c r="G79"/>
      <c r="H79"/>
      <c r="I79"/>
      <c r="J79"/>
      <c r="K79"/>
    </row>
    <row r="80" spans="1:11" x14ac:dyDescent="0.3">
      <c r="A80"/>
      <c r="B80"/>
      <c r="C80"/>
      <c r="D80"/>
      <c r="E80"/>
      <c r="F80"/>
      <c r="G80"/>
      <c r="H80"/>
      <c r="I80"/>
      <c r="J80"/>
      <c r="K80"/>
    </row>
    <row r="81" spans="1:11" x14ac:dyDescent="0.3">
      <c r="A81"/>
      <c r="B81"/>
      <c r="C81"/>
      <c r="D81"/>
      <c r="E81"/>
      <c r="F81"/>
      <c r="G81"/>
      <c r="H81"/>
      <c r="I81"/>
      <c r="J81"/>
      <c r="K81"/>
    </row>
    <row r="82" spans="1:11" x14ac:dyDescent="0.3">
      <c r="A82"/>
      <c r="B82"/>
      <c r="C82"/>
      <c r="D82"/>
      <c r="E82"/>
      <c r="F82"/>
      <c r="G82"/>
      <c r="H82"/>
      <c r="I82"/>
      <c r="J82"/>
      <c r="K82"/>
    </row>
    <row r="83" spans="1:11" x14ac:dyDescent="0.3">
      <c r="A83"/>
      <c r="B83"/>
      <c r="C83"/>
      <c r="D83"/>
      <c r="E83"/>
      <c r="F83"/>
      <c r="G83"/>
      <c r="H83"/>
      <c r="I83"/>
      <c r="J83"/>
      <c r="K83"/>
    </row>
    <row r="84" spans="1:11" x14ac:dyDescent="0.3">
      <c r="A84"/>
      <c r="B84"/>
      <c r="C84"/>
      <c r="D84"/>
      <c r="E84"/>
      <c r="F84"/>
      <c r="G84"/>
      <c r="H84"/>
      <c r="I84"/>
      <c r="J84"/>
      <c r="K84"/>
    </row>
    <row r="85" spans="1:11" x14ac:dyDescent="0.3">
      <c r="A85"/>
      <c r="B85"/>
      <c r="C85"/>
      <c r="D85"/>
      <c r="E85"/>
      <c r="F85"/>
      <c r="G85"/>
      <c r="H85"/>
      <c r="I85"/>
      <c r="J85"/>
      <c r="K85"/>
    </row>
    <row r="86" spans="1:11" x14ac:dyDescent="0.3">
      <c r="A86"/>
      <c r="B86"/>
      <c r="C86"/>
      <c r="D86"/>
      <c r="E86"/>
      <c r="F86"/>
      <c r="G86"/>
      <c r="H86"/>
      <c r="I86"/>
      <c r="J86"/>
      <c r="K86"/>
    </row>
    <row r="87" spans="1:11" x14ac:dyDescent="0.3">
      <c r="A87"/>
      <c r="B87"/>
      <c r="C87"/>
      <c r="D87"/>
      <c r="E87"/>
      <c r="F87"/>
      <c r="G87"/>
      <c r="H87"/>
      <c r="I87"/>
      <c r="J87"/>
      <c r="K87"/>
    </row>
    <row r="88" spans="1:11" x14ac:dyDescent="0.3">
      <c r="A88"/>
      <c r="B88"/>
      <c r="C88"/>
      <c r="D88"/>
      <c r="E88"/>
      <c r="F88"/>
      <c r="G88"/>
      <c r="H88"/>
      <c r="I88"/>
      <c r="J88"/>
      <c r="K88"/>
    </row>
    <row r="89" spans="1:11" x14ac:dyDescent="0.3">
      <c r="A89"/>
      <c r="B89"/>
      <c r="C89"/>
      <c r="D89"/>
      <c r="E89"/>
      <c r="F89"/>
      <c r="G89"/>
      <c r="H89"/>
      <c r="I89"/>
      <c r="J89"/>
      <c r="K89"/>
    </row>
    <row r="90" spans="1:11" x14ac:dyDescent="0.3">
      <c r="A90"/>
      <c r="B90"/>
      <c r="C90"/>
      <c r="D90"/>
      <c r="E90"/>
      <c r="F90"/>
      <c r="G90"/>
      <c r="H90"/>
      <c r="I90"/>
      <c r="J90"/>
      <c r="K90"/>
    </row>
    <row r="91" spans="1:11" x14ac:dyDescent="0.3">
      <c r="A91"/>
      <c r="B91"/>
      <c r="C91"/>
      <c r="D91"/>
      <c r="E91"/>
      <c r="F91"/>
      <c r="G91"/>
      <c r="H91"/>
      <c r="I91"/>
      <c r="J91"/>
      <c r="K91"/>
    </row>
    <row r="92" spans="1:11" x14ac:dyDescent="0.3">
      <c r="A92"/>
      <c r="B92"/>
      <c r="C92"/>
      <c r="D92"/>
      <c r="E92"/>
      <c r="F92"/>
      <c r="G92"/>
      <c r="H92"/>
      <c r="I92"/>
      <c r="J92"/>
      <c r="K92"/>
    </row>
    <row r="93" spans="1:11" x14ac:dyDescent="0.3">
      <c r="A93"/>
      <c r="B93"/>
      <c r="C93"/>
      <c r="D93"/>
      <c r="E93"/>
      <c r="F93"/>
      <c r="G93"/>
      <c r="H93"/>
      <c r="I93"/>
      <c r="J93"/>
      <c r="K93"/>
    </row>
    <row r="94" spans="1:11" x14ac:dyDescent="0.3">
      <c r="A94"/>
      <c r="B94"/>
      <c r="C94"/>
      <c r="D94"/>
      <c r="E94"/>
      <c r="F94"/>
      <c r="G94"/>
      <c r="H94"/>
      <c r="I94"/>
      <c r="J94"/>
      <c r="K94"/>
    </row>
    <row r="95" spans="1:11" x14ac:dyDescent="0.3">
      <c r="A95"/>
      <c r="B95"/>
      <c r="C95"/>
      <c r="D95"/>
      <c r="E95"/>
      <c r="F95"/>
      <c r="G95"/>
      <c r="H95"/>
      <c r="I95"/>
      <c r="J95"/>
      <c r="K95"/>
    </row>
    <row r="96" spans="1:11" x14ac:dyDescent="0.3">
      <c r="A96"/>
      <c r="B96"/>
      <c r="C96"/>
      <c r="D96"/>
      <c r="E96"/>
      <c r="F96"/>
      <c r="G96"/>
      <c r="H96"/>
      <c r="I96"/>
      <c r="J96"/>
      <c r="K96"/>
    </row>
    <row r="97" spans="1:11" x14ac:dyDescent="0.3">
      <c r="A97"/>
      <c r="B97"/>
      <c r="C97"/>
      <c r="D97"/>
      <c r="E97"/>
      <c r="F97"/>
      <c r="G97"/>
      <c r="H97"/>
      <c r="I97"/>
      <c r="J97"/>
      <c r="K97"/>
    </row>
    <row r="98" spans="1:11" x14ac:dyDescent="0.3">
      <c r="A98"/>
      <c r="B98"/>
      <c r="C98"/>
      <c r="D98"/>
      <c r="E98"/>
      <c r="F98"/>
      <c r="G98"/>
      <c r="H98"/>
      <c r="I98"/>
      <c r="J98"/>
      <c r="K98"/>
    </row>
    <row r="99" spans="1:11" x14ac:dyDescent="0.3">
      <c r="A99"/>
      <c r="B99"/>
      <c r="C99"/>
      <c r="D99"/>
      <c r="E99"/>
      <c r="F99"/>
      <c r="G99"/>
      <c r="H99"/>
      <c r="I99"/>
      <c r="J99"/>
      <c r="K99"/>
    </row>
    <row r="100" spans="1:11" x14ac:dyDescent="0.3">
      <c r="A100"/>
      <c r="B100"/>
      <c r="C100"/>
      <c r="D100"/>
      <c r="E100"/>
      <c r="F100"/>
      <c r="G100"/>
      <c r="H100"/>
      <c r="I100"/>
      <c r="J100"/>
      <c r="K100"/>
    </row>
    <row r="101" spans="1:11" x14ac:dyDescent="0.3">
      <c r="A101"/>
      <c r="B101"/>
      <c r="C101"/>
      <c r="D101"/>
      <c r="E101"/>
      <c r="F101"/>
      <c r="G101"/>
      <c r="H101"/>
      <c r="I101"/>
      <c r="J101"/>
      <c r="K101"/>
    </row>
    <row r="102" spans="1:11" x14ac:dyDescent="0.3">
      <c r="A102"/>
      <c r="B102"/>
      <c r="C102"/>
      <c r="D102"/>
      <c r="E102"/>
      <c r="F102"/>
      <c r="G102"/>
      <c r="H102"/>
      <c r="I102"/>
      <c r="J102"/>
      <c r="K102"/>
    </row>
    <row r="103" spans="1:11" x14ac:dyDescent="0.3">
      <c r="A103"/>
      <c r="B103"/>
      <c r="C103"/>
      <c r="D103"/>
      <c r="E103"/>
      <c r="F103"/>
      <c r="G103"/>
      <c r="H103"/>
      <c r="I103"/>
      <c r="J103"/>
      <c r="K103"/>
    </row>
    <row r="104" spans="1:11" x14ac:dyDescent="0.3">
      <c r="A104"/>
      <c r="B104"/>
      <c r="C104"/>
      <c r="D104"/>
      <c r="E104"/>
      <c r="F104"/>
      <c r="G104"/>
      <c r="H104"/>
      <c r="I104"/>
      <c r="J104"/>
      <c r="K104"/>
    </row>
    <row r="105" spans="1:11" x14ac:dyDescent="0.3">
      <c r="A105"/>
      <c r="B105"/>
      <c r="C105"/>
      <c r="D105"/>
      <c r="E105"/>
      <c r="F105"/>
      <c r="G105"/>
      <c r="H105"/>
      <c r="I105"/>
      <c r="J105"/>
      <c r="K105"/>
    </row>
    <row r="106" spans="1:11" x14ac:dyDescent="0.3">
      <c r="A106"/>
      <c r="B106"/>
      <c r="C106"/>
      <c r="D106"/>
      <c r="E106"/>
      <c r="F106"/>
      <c r="G106"/>
      <c r="H106"/>
      <c r="I106"/>
      <c r="J106"/>
      <c r="K106"/>
    </row>
    <row r="107" spans="1:11" x14ac:dyDescent="0.3">
      <c r="A107"/>
      <c r="B107"/>
      <c r="C107"/>
      <c r="D107"/>
      <c r="E107"/>
      <c r="F107"/>
      <c r="G107"/>
      <c r="H107"/>
      <c r="I107"/>
      <c r="J107"/>
      <c r="K107"/>
    </row>
    <row r="108" spans="1:11" x14ac:dyDescent="0.3">
      <c r="A108"/>
      <c r="B108"/>
      <c r="C108"/>
      <c r="D108"/>
      <c r="E108"/>
      <c r="F108"/>
      <c r="G108"/>
      <c r="H108"/>
      <c r="I108"/>
      <c r="J108"/>
      <c r="K108"/>
    </row>
    <row r="109" spans="1:11" x14ac:dyDescent="0.3">
      <c r="A109"/>
      <c r="B109"/>
      <c r="C109"/>
      <c r="D109"/>
      <c r="E109"/>
      <c r="F109"/>
      <c r="G109"/>
      <c r="H109"/>
      <c r="I109"/>
      <c r="J109"/>
      <c r="K109"/>
    </row>
    <row r="110" spans="1:11" x14ac:dyDescent="0.3">
      <c r="A110"/>
      <c r="B110"/>
      <c r="C110"/>
      <c r="D110"/>
      <c r="E110"/>
      <c r="F110"/>
      <c r="G110"/>
      <c r="H110"/>
      <c r="I110"/>
      <c r="J110"/>
      <c r="K110"/>
    </row>
    <row r="111" spans="1:11" x14ac:dyDescent="0.3">
      <c r="A111"/>
      <c r="B111"/>
      <c r="C111"/>
      <c r="D111"/>
      <c r="E111"/>
      <c r="F111"/>
      <c r="G111"/>
      <c r="H111"/>
      <c r="I111"/>
      <c r="J111"/>
      <c r="K111"/>
    </row>
    <row r="112" spans="1:11" x14ac:dyDescent="0.3">
      <c r="A112"/>
      <c r="B112"/>
      <c r="C112"/>
      <c r="D112"/>
      <c r="E112"/>
      <c r="F112"/>
      <c r="G112"/>
      <c r="H112"/>
      <c r="I112"/>
      <c r="J112"/>
      <c r="K112"/>
    </row>
    <row r="113" spans="1:11" x14ac:dyDescent="0.3">
      <c r="A113"/>
      <c r="B113"/>
      <c r="C113"/>
      <c r="D113"/>
      <c r="E113"/>
      <c r="F113"/>
      <c r="G113"/>
      <c r="H113"/>
      <c r="I113"/>
      <c r="J113"/>
      <c r="K113"/>
    </row>
    <row r="114" spans="1:11" x14ac:dyDescent="0.3">
      <c r="A114"/>
      <c r="B114"/>
      <c r="C114"/>
      <c r="D114"/>
      <c r="E114"/>
      <c r="F114"/>
      <c r="G114"/>
      <c r="H114"/>
      <c r="I114"/>
      <c r="J114"/>
      <c r="K114"/>
    </row>
    <row r="115" spans="1:11" x14ac:dyDescent="0.3">
      <c r="A115"/>
      <c r="B115"/>
      <c r="C115"/>
      <c r="D115"/>
      <c r="E115"/>
      <c r="F115"/>
      <c r="G115"/>
      <c r="H115"/>
      <c r="I115"/>
      <c r="J115"/>
      <c r="K115"/>
    </row>
    <row r="116" spans="1:11" x14ac:dyDescent="0.3">
      <c r="A116"/>
      <c r="B116"/>
      <c r="C116"/>
      <c r="D116"/>
      <c r="E116"/>
      <c r="F116"/>
      <c r="G116"/>
      <c r="H116"/>
      <c r="I116"/>
      <c r="J116"/>
      <c r="K116"/>
    </row>
    <row r="117" spans="1:11" x14ac:dyDescent="0.3">
      <c r="A117"/>
      <c r="B117"/>
      <c r="C117"/>
      <c r="D117"/>
      <c r="E117"/>
      <c r="F117"/>
      <c r="G117"/>
      <c r="H117"/>
      <c r="I117"/>
      <c r="J117"/>
      <c r="K117"/>
    </row>
    <row r="118" spans="1:11" x14ac:dyDescent="0.3">
      <c r="A118"/>
      <c r="B118"/>
      <c r="C118"/>
      <c r="D118"/>
      <c r="E118"/>
      <c r="F118"/>
      <c r="G118"/>
      <c r="H118"/>
      <c r="I118"/>
      <c r="J118"/>
      <c r="K118"/>
    </row>
    <row r="119" spans="1:11" x14ac:dyDescent="0.3">
      <c r="A119"/>
      <c r="B119"/>
      <c r="C119"/>
      <c r="D119"/>
      <c r="E119"/>
      <c r="F119"/>
      <c r="G119"/>
      <c r="H119"/>
      <c r="I119"/>
      <c r="J119"/>
      <c r="K119"/>
    </row>
    <row r="120" spans="1:11" x14ac:dyDescent="0.3">
      <c r="A120"/>
      <c r="B120"/>
      <c r="C120"/>
      <c r="D120"/>
      <c r="E120"/>
      <c r="F120"/>
      <c r="G120"/>
      <c r="H120"/>
      <c r="I120"/>
      <c r="J120"/>
      <c r="K120"/>
    </row>
    <row r="121" spans="1:11" x14ac:dyDescent="0.3">
      <c r="A121"/>
      <c r="B121"/>
      <c r="C121"/>
      <c r="D121"/>
      <c r="E121"/>
      <c r="F121"/>
      <c r="G121"/>
      <c r="H121"/>
      <c r="I121"/>
      <c r="J121"/>
      <c r="K121"/>
    </row>
    <row r="122" spans="1:11" x14ac:dyDescent="0.3">
      <c r="A122"/>
      <c r="B122"/>
      <c r="C122"/>
      <c r="D122"/>
      <c r="E122"/>
      <c r="F122"/>
      <c r="G122"/>
      <c r="H122"/>
      <c r="I122"/>
      <c r="J122"/>
      <c r="K122"/>
    </row>
    <row r="123" spans="1:11" x14ac:dyDescent="0.3">
      <c r="A123"/>
      <c r="B123"/>
      <c r="C123"/>
      <c r="D123"/>
      <c r="E123"/>
      <c r="F123"/>
      <c r="G123"/>
      <c r="H123"/>
      <c r="I123"/>
      <c r="J123"/>
      <c r="K123"/>
    </row>
    <row r="124" spans="1:11" x14ac:dyDescent="0.3">
      <c r="A124"/>
      <c r="B124"/>
      <c r="C124"/>
      <c r="D124"/>
      <c r="E124"/>
      <c r="F124"/>
      <c r="G124"/>
      <c r="H124"/>
      <c r="I124"/>
      <c r="J124"/>
      <c r="K124"/>
    </row>
    <row r="125" spans="1:11" x14ac:dyDescent="0.3">
      <c r="A125"/>
      <c r="B125"/>
      <c r="C125"/>
      <c r="D125"/>
      <c r="E125"/>
      <c r="F125"/>
      <c r="G125"/>
      <c r="H125"/>
      <c r="I125"/>
      <c r="J125"/>
      <c r="K125"/>
    </row>
    <row r="126" spans="1:11" x14ac:dyDescent="0.3">
      <c r="A126"/>
      <c r="B126"/>
      <c r="C126"/>
      <c r="D126"/>
      <c r="E126"/>
      <c r="F126"/>
      <c r="G126"/>
      <c r="H126"/>
      <c r="I126"/>
      <c r="J126"/>
      <c r="K126"/>
    </row>
    <row r="127" spans="1:11" x14ac:dyDescent="0.3">
      <c r="A127"/>
      <c r="B127"/>
      <c r="C127"/>
      <c r="D127"/>
      <c r="E127"/>
      <c r="F127"/>
      <c r="G127"/>
      <c r="H127"/>
      <c r="I127"/>
      <c r="J127"/>
      <c r="K127"/>
    </row>
    <row r="128" spans="1:11" x14ac:dyDescent="0.3">
      <c r="A128"/>
      <c r="B128"/>
      <c r="C128"/>
      <c r="D128"/>
      <c r="E128"/>
      <c r="F128"/>
      <c r="G128"/>
      <c r="H128"/>
      <c r="I128"/>
      <c r="J128"/>
      <c r="K128"/>
    </row>
    <row r="129" spans="1:11" x14ac:dyDescent="0.3">
      <c r="A129"/>
      <c r="B129"/>
      <c r="C129"/>
      <c r="D129"/>
      <c r="E129"/>
      <c r="F129"/>
      <c r="G129"/>
      <c r="H129"/>
      <c r="I129"/>
      <c r="J129"/>
      <c r="K129"/>
    </row>
    <row r="130" spans="1:11" x14ac:dyDescent="0.3">
      <c r="A130"/>
      <c r="B130"/>
      <c r="C130"/>
      <c r="D130"/>
      <c r="E130"/>
      <c r="F130"/>
      <c r="G130"/>
      <c r="H130"/>
      <c r="I130"/>
      <c r="J130"/>
      <c r="K130"/>
    </row>
    <row r="131" spans="1:11" x14ac:dyDescent="0.3">
      <c r="A131"/>
      <c r="B131"/>
      <c r="C131"/>
      <c r="D131"/>
      <c r="E131"/>
      <c r="F131"/>
      <c r="G131"/>
      <c r="H131"/>
      <c r="I131"/>
      <c r="J131"/>
      <c r="K131"/>
    </row>
    <row r="132" spans="1:11" x14ac:dyDescent="0.3">
      <c r="A132"/>
      <c r="B132"/>
      <c r="C132"/>
      <c r="D132"/>
      <c r="E132"/>
      <c r="F132"/>
      <c r="G132"/>
      <c r="H132"/>
      <c r="I132"/>
      <c r="J132"/>
      <c r="K132"/>
    </row>
    <row r="133" spans="1:11" x14ac:dyDescent="0.3">
      <c r="A133"/>
      <c r="B133"/>
      <c r="C133"/>
      <c r="D133"/>
      <c r="E133"/>
      <c r="F133"/>
      <c r="G133"/>
      <c r="H133"/>
      <c r="I133"/>
      <c r="J133"/>
      <c r="K133"/>
    </row>
    <row r="134" spans="1:11" x14ac:dyDescent="0.3">
      <c r="A134"/>
      <c r="B134"/>
      <c r="C134"/>
      <c r="D134"/>
      <c r="E134"/>
      <c r="F134"/>
      <c r="G134"/>
      <c r="H134"/>
      <c r="I134"/>
      <c r="J134"/>
      <c r="K134"/>
    </row>
    <row r="135" spans="1:11" x14ac:dyDescent="0.3">
      <c r="A135"/>
      <c r="B135"/>
      <c r="C135"/>
      <c r="D135"/>
      <c r="E135"/>
      <c r="F135"/>
      <c r="G135"/>
      <c r="H135"/>
      <c r="I135"/>
      <c r="J135"/>
      <c r="K135"/>
    </row>
    <row r="136" spans="1:11" x14ac:dyDescent="0.3">
      <c r="A136"/>
      <c r="B136"/>
      <c r="C136"/>
      <c r="D136"/>
      <c r="E136"/>
      <c r="F136"/>
      <c r="G136"/>
      <c r="H136"/>
      <c r="I136"/>
      <c r="J136"/>
      <c r="K136"/>
    </row>
    <row r="137" spans="1:11" x14ac:dyDescent="0.3">
      <c r="A137"/>
      <c r="B137"/>
      <c r="C137"/>
      <c r="D137"/>
      <c r="E137"/>
      <c r="F137"/>
      <c r="G137"/>
      <c r="H137"/>
      <c r="I137"/>
      <c r="J137"/>
      <c r="K137"/>
    </row>
    <row r="138" spans="1:11" x14ac:dyDescent="0.3">
      <c r="A138"/>
      <c r="B138"/>
      <c r="C138"/>
      <c r="D138"/>
      <c r="E138"/>
      <c r="F138"/>
      <c r="G138"/>
      <c r="H138"/>
      <c r="I138"/>
      <c r="J138"/>
      <c r="K138"/>
    </row>
    <row r="139" spans="1:11" x14ac:dyDescent="0.3">
      <c r="A139"/>
      <c r="B139"/>
      <c r="C139"/>
      <c r="D139"/>
      <c r="E139"/>
      <c r="F139"/>
      <c r="G139"/>
      <c r="H139"/>
      <c r="I139"/>
      <c r="J139"/>
      <c r="K139"/>
    </row>
    <row r="140" spans="1:11" x14ac:dyDescent="0.3">
      <c r="A140"/>
      <c r="B140"/>
      <c r="C140"/>
      <c r="D140"/>
      <c r="E140"/>
      <c r="F140"/>
      <c r="G140"/>
      <c r="H140"/>
      <c r="I140"/>
      <c r="J140"/>
      <c r="K140"/>
    </row>
    <row r="141" spans="1:11" x14ac:dyDescent="0.3">
      <c r="A141"/>
      <c r="B141"/>
      <c r="C141"/>
      <c r="D141"/>
      <c r="E141"/>
      <c r="F141"/>
      <c r="G141"/>
      <c r="H141"/>
      <c r="I141"/>
      <c r="J141"/>
      <c r="K141"/>
    </row>
    <row r="142" spans="1:11" x14ac:dyDescent="0.3">
      <c r="A142"/>
      <c r="B142"/>
      <c r="C142"/>
      <c r="D142"/>
      <c r="E142"/>
      <c r="F142"/>
      <c r="G142"/>
      <c r="H142"/>
      <c r="I142"/>
      <c r="J142"/>
      <c r="K142"/>
    </row>
    <row r="143" spans="1:11" x14ac:dyDescent="0.3">
      <c r="A143"/>
      <c r="B143"/>
      <c r="C143"/>
      <c r="D143"/>
      <c r="E143"/>
      <c r="F143"/>
      <c r="G143"/>
      <c r="H143"/>
      <c r="I143"/>
      <c r="J143"/>
      <c r="K143"/>
    </row>
    <row r="144" spans="1:11" x14ac:dyDescent="0.3">
      <c r="A144"/>
      <c r="B144"/>
      <c r="C144"/>
      <c r="D144"/>
      <c r="E144"/>
      <c r="F144"/>
      <c r="G144"/>
      <c r="H144"/>
      <c r="I144"/>
      <c r="J144"/>
      <c r="K144"/>
    </row>
    <row r="145" spans="1:11" x14ac:dyDescent="0.3">
      <c r="A145"/>
      <c r="B145"/>
      <c r="C145"/>
      <c r="D145"/>
      <c r="E145"/>
      <c r="F145"/>
      <c r="G145"/>
      <c r="H145"/>
      <c r="I145"/>
      <c r="J145"/>
      <c r="K145"/>
    </row>
    <row r="146" spans="1:11" x14ac:dyDescent="0.3">
      <c r="A146"/>
      <c r="B146"/>
      <c r="C146"/>
      <c r="D146"/>
      <c r="E146"/>
      <c r="F146"/>
      <c r="G146"/>
      <c r="H146"/>
      <c r="I146"/>
      <c r="J146"/>
      <c r="K146"/>
    </row>
    <row r="147" spans="1:11" x14ac:dyDescent="0.3">
      <c r="A147"/>
      <c r="B147"/>
      <c r="C147"/>
      <c r="D147"/>
      <c r="E147"/>
      <c r="F147"/>
      <c r="G147"/>
      <c r="H147"/>
      <c r="I147"/>
      <c r="J147"/>
      <c r="K147"/>
    </row>
    <row r="148" spans="1:11" x14ac:dyDescent="0.3">
      <c r="A148"/>
      <c r="B148"/>
      <c r="C148"/>
      <c r="D148"/>
      <c r="E148"/>
      <c r="F148"/>
      <c r="G148"/>
      <c r="H148"/>
      <c r="I148"/>
      <c r="J148"/>
      <c r="K148"/>
    </row>
    <row r="149" spans="1:11" x14ac:dyDescent="0.3">
      <c r="A149"/>
      <c r="B149"/>
      <c r="C149"/>
      <c r="D149"/>
      <c r="E149"/>
      <c r="F149"/>
      <c r="G149"/>
      <c r="H149"/>
      <c r="I149"/>
      <c r="J149"/>
      <c r="K149"/>
    </row>
    <row r="150" spans="1:11" x14ac:dyDescent="0.3">
      <c r="A150"/>
      <c r="B150"/>
      <c r="C150"/>
      <c r="D150"/>
      <c r="E150"/>
      <c r="F150"/>
      <c r="G150"/>
      <c r="H150"/>
      <c r="I150"/>
      <c r="J150"/>
      <c r="K150"/>
    </row>
    <row r="151" spans="1:11" x14ac:dyDescent="0.3">
      <c r="A151"/>
      <c r="B151"/>
      <c r="C151"/>
      <c r="D151"/>
      <c r="E151"/>
      <c r="F151"/>
      <c r="G151"/>
      <c r="H151"/>
      <c r="I151"/>
      <c r="J151"/>
      <c r="K151"/>
    </row>
    <row r="152" spans="1:11" x14ac:dyDescent="0.3">
      <c r="A152"/>
      <c r="B152"/>
      <c r="C152"/>
      <c r="D152"/>
      <c r="E152"/>
      <c r="F152"/>
      <c r="G152"/>
      <c r="H152"/>
      <c r="I152"/>
      <c r="J152"/>
      <c r="K152"/>
    </row>
    <row r="153" spans="1:11" x14ac:dyDescent="0.3">
      <c r="A153"/>
      <c r="B153"/>
      <c r="C153"/>
      <c r="D153"/>
      <c r="E153"/>
      <c r="F153"/>
      <c r="G153"/>
      <c r="H153"/>
      <c r="I153"/>
      <c r="J153"/>
      <c r="K153"/>
    </row>
    <row r="154" spans="1:11" x14ac:dyDescent="0.3">
      <c r="A154"/>
      <c r="B154"/>
      <c r="C154"/>
      <c r="D154"/>
      <c r="E154"/>
      <c r="F154"/>
      <c r="G154"/>
      <c r="H154"/>
      <c r="I154"/>
      <c r="J154"/>
      <c r="K154"/>
    </row>
    <row r="155" spans="1:11" x14ac:dyDescent="0.3">
      <c r="A155"/>
      <c r="B155"/>
      <c r="C155"/>
      <c r="D155"/>
      <c r="E155"/>
      <c r="F155"/>
      <c r="G155"/>
      <c r="H155"/>
      <c r="I155"/>
      <c r="J155"/>
      <c r="K155"/>
    </row>
    <row r="156" spans="1:11" x14ac:dyDescent="0.3">
      <c r="A156"/>
      <c r="B156"/>
      <c r="C156"/>
      <c r="D156"/>
      <c r="E156"/>
      <c r="F156"/>
      <c r="G156"/>
      <c r="H156"/>
      <c r="I156"/>
      <c r="J156"/>
      <c r="K156"/>
    </row>
    <row r="157" spans="1:11" x14ac:dyDescent="0.3">
      <c r="A157"/>
      <c r="B157"/>
      <c r="C157"/>
      <c r="D157"/>
      <c r="E157"/>
      <c r="F157"/>
      <c r="G157"/>
      <c r="H157"/>
      <c r="I157"/>
      <c r="J157"/>
      <c r="K157"/>
    </row>
    <row r="158" spans="1:11" x14ac:dyDescent="0.3">
      <c r="A158"/>
      <c r="B158"/>
      <c r="C158"/>
      <c r="D158"/>
      <c r="E158"/>
      <c r="F158"/>
      <c r="G158"/>
      <c r="H158"/>
      <c r="I158"/>
      <c r="J158"/>
      <c r="K158"/>
    </row>
    <row r="159" spans="1:11" x14ac:dyDescent="0.3">
      <c r="A159"/>
      <c r="B159"/>
      <c r="C159"/>
      <c r="D159"/>
      <c r="E159"/>
      <c r="F159"/>
      <c r="G159"/>
      <c r="H159"/>
      <c r="I159"/>
      <c r="J159"/>
      <c r="K159"/>
    </row>
    <row r="160" spans="1:11" x14ac:dyDescent="0.3">
      <c r="A160"/>
      <c r="B160"/>
      <c r="C160"/>
      <c r="D160"/>
      <c r="E160"/>
      <c r="F160"/>
      <c r="G160"/>
      <c r="H160"/>
      <c r="I160"/>
      <c r="J160"/>
      <c r="K160"/>
    </row>
    <row r="161" spans="1:11" x14ac:dyDescent="0.3">
      <c r="A161"/>
      <c r="B161"/>
      <c r="C161"/>
      <c r="D161"/>
      <c r="E161"/>
      <c r="F161"/>
      <c r="G161"/>
      <c r="H161"/>
      <c r="I161"/>
      <c r="J161"/>
      <c r="K161"/>
    </row>
    <row r="162" spans="1:11" x14ac:dyDescent="0.3">
      <c r="A162"/>
      <c r="B162"/>
      <c r="C162"/>
      <c r="D162"/>
      <c r="E162"/>
      <c r="F162"/>
      <c r="G162"/>
      <c r="H162"/>
      <c r="I162"/>
      <c r="J162"/>
      <c r="K162"/>
    </row>
    <row r="163" spans="1:11" x14ac:dyDescent="0.3">
      <c r="A163"/>
      <c r="B163"/>
      <c r="C163"/>
      <c r="D163"/>
      <c r="E163"/>
      <c r="F163"/>
      <c r="G163"/>
      <c r="H163"/>
      <c r="I163"/>
      <c r="J163"/>
      <c r="K163"/>
    </row>
    <row r="164" spans="1:11" x14ac:dyDescent="0.3">
      <c r="A164"/>
      <c r="B164"/>
      <c r="C164"/>
      <c r="D164"/>
      <c r="E164"/>
      <c r="F164"/>
      <c r="G164"/>
      <c r="H164"/>
      <c r="I164"/>
      <c r="J164"/>
      <c r="K164"/>
    </row>
    <row r="165" spans="1:11" x14ac:dyDescent="0.3">
      <c r="A165"/>
      <c r="B165"/>
      <c r="C165"/>
      <c r="D165"/>
      <c r="E165"/>
      <c r="F165"/>
      <c r="G165"/>
      <c r="H165"/>
      <c r="I165"/>
      <c r="J165"/>
      <c r="K165"/>
    </row>
    <row r="166" spans="1:11" x14ac:dyDescent="0.3">
      <c r="A166"/>
      <c r="B166"/>
      <c r="C166"/>
      <c r="D166"/>
      <c r="E166"/>
      <c r="F166"/>
      <c r="G166"/>
      <c r="H166"/>
      <c r="I166"/>
      <c r="J166"/>
      <c r="K166"/>
    </row>
    <row r="167" spans="1:11" x14ac:dyDescent="0.3">
      <c r="A167"/>
      <c r="B167"/>
      <c r="C167"/>
      <c r="D167"/>
      <c r="E167"/>
      <c r="F167"/>
      <c r="G167"/>
      <c r="H167"/>
      <c r="I167"/>
      <c r="J167"/>
      <c r="K167"/>
    </row>
    <row r="168" spans="1:11" x14ac:dyDescent="0.3">
      <c r="A168"/>
      <c r="B168"/>
      <c r="C168"/>
      <c r="D168"/>
      <c r="E168"/>
      <c r="F168"/>
      <c r="G168"/>
      <c r="H168"/>
      <c r="I168"/>
      <c r="J168"/>
      <c r="K168"/>
    </row>
    <row r="169" spans="1:11" x14ac:dyDescent="0.3">
      <c r="A169"/>
      <c r="B169"/>
      <c r="C169"/>
      <c r="D169"/>
      <c r="E169"/>
      <c r="F169"/>
      <c r="G169"/>
      <c r="H169"/>
      <c r="I169"/>
      <c r="J169"/>
      <c r="K169"/>
    </row>
    <row r="170" spans="1:11" x14ac:dyDescent="0.3">
      <c r="A170"/>
      <c r="B170"/>
      <c r="C170"/>
      <c r="D170"/>
      <c r="E170"/>
      <c r="F170"/>
      <c r="G170"/>
      <c r="H170"/>
      <c r="I170"/>
      <c r="J170"/>
      <c r="K170"/>
    </row>
    <row r="171" spans="1:11" x14ac:dyDescent="0.3">
      <c r="A171"/>
      <c r="B171"/>
      <c r="C171"/>
      <c r="D171"/>
      <c r="E171"/>
      <c r="F171"/>
      <c r="G171"/>
      <c r="H171"/>
      <c r="I171"/>
      <c r="J171"/>
      <c r="K171"/>
    </row>
    <row r="172" spans="1:11" x14ac:dyDescent="0.3">
      <c r="A172"/>
      <c r="B172"/>
      <c r="C172"/>
      <c r="D172"/>
      <c r="E172"/>
      <c r="F172"/>
      <c r="G172"/>
      <c r="H172"/>
      <c r="I172"/>
      <c r="J172"/>
      <c r="K172"/>
    </row>
    <row r="173" spans="1:11" x14ac:dyDescent="0.3">
      <c r="A173"/>
      <c r="B173"/>
      <c r="C173"/>
      <c r="D173"/>
      <c r="E173"/>
      <c r="F173"/>
      <c r="G173"/>
      <c r="H173"/>
      <c r="I173"/>
      <c r="J173"/>
      <c r="K173"/>
    </row>
    <row r="174" spans="1:11" x14ac:dyDescent="0.3">
      <c r="A174"/>
      <c r="B174"/>
      <c r="C174"/>
      <c r="D174"/>
      <c r="E174"/>
      <c r="F174"/>
      <c r="G174"/>
      <c r="H174"/>
      <c r="I174"/>
      <c r="J174"/>
      <c r="K174"/>
    </row>
    <row r="175" spans="1:11" x14ac:dyDescent="0.3">
      <c r="A175"/>
      <c r="B175"/>
      <c r="C175"/>
      <c r="D175"/>
      <c r="E175"/>
      <c r="F175"/>
      <c r="G175"/>
      <c r="H175"/>
      <c r="I175"/>
      <c r="J175"/>
      <c r="K175"/>
    </row>
    <row r="176" spans="1:11" x14ac:dyDescent="0.3">
      <c r="A176"/>
      <c r="B176"/>
      <c r="C176"/>
      <c r="D176"/>
      <c r="E176"/>
      <c r="F176"/>
      <c r="G176"/>
      <c r="H176"/>
      <c r="I176"/>
      <c r="J176"/>
      <c r="K176"/>
    </row>
    <row r="177" spans="1:11" x14ac:dyDescent="0.3">
      <c r="A177"/>
      <c r="B177"/>
      <c r="C177"/>
      <c r="D177"/>
      <c r="E177"/>
      <c r="F177"/>
      <c r="G177"/>
      <c r="H177"/>
      <c r="I177"/>
      <c r="J177"/>
      <c r="K177"/>
    </row>
    <row r="178" spans="1:11" x14ac:dyDescent="0.3">
      <c r="A178"/>
      <c r="B178"/>
      <c r="C178"/>
      <c r="D178"/>
      <c r="E178"/>
      <c r="F178"/>
      <c r="G178"/>
      <c r="H178"/>
      <c r="I178"/>
      <c r="J178"/>
      <c r="K178"/>
    </row>
    <row r="179" spans="1:11" x14ac:dyDescent="0.3">
      <c r="A179"/>
      <c r="B179"/>
      <c r="C179"/>
      <c r="D179"/>
      <c r="E179"/>
      <c r="F179"/>
      <c r="G179"/>
      <c r="H179"/>
      <c r="I179"/>
      <c r="J179"/>
      <c r="K179"/>
    </row>
    <row r="180" spans="1:11" x14ac:dyDescent="0.3">
      <c r="A180"/>
      <c r="B180"/>
      <c r="C180"/>
      <c r="D180"/>
      <c r="E180"/>
      <c r="F180"/>
      <c r="G180"/>
      <c r="H180"/>
      <c r="I180"/>
      <c r="J180"/>
      <c r="K180"/>
    </row>
    <row r="181" spans="1:11" x14ac:dyDescent="0.3">
      <c r="A181"/>
      <c r="B181"/>
      <c r="C181"/>
      <c r="D181"/>
      <c r="E181"/>
      <c r="F181"/>
      <c r="G181"/>
      <c r="H181"/>
      <c r="I181"/>
      <c r="J181"/>
      <c r="K181"/>
    </row>
    <row r="182" spans="1:11" x14ac:dyDescent="0.3">
      <c r="A182"/>
      <c r="B182"/>
      <c r="C182"/>
      <c r="D182"/>
      <c r="E182"/>
      <c r="F182"/>
      <c r="G182"/>
      <c r="H182"/>
      <c r="I182"/>
      <c r="J182"/>
      <c r="K182"/>
    </row>
    <row r="183" spans="1:11" x14ac:dyDescent="0.3">
      <c r="A183"/>
      <c r="B183"/>
      <c r="C183"/>
      <c r="D183"/>
      <c r="E183"/>
      <c r="F183"/>
      <c r="G183"/>
      <c r="H183"/>
      <c r="I183"/>
      <c r="J183"/>
      <c r="K183"/>
    </row>
    <row r="184" spans="1:11" x14ac:dyDescent="0.3">
      <c r="A184"/>
      <c r="B184"/>
      <c r="C184"/>
      <c r="D184"/>
      <c r="E184"/>
      <c r="F184"/>
      <c r="G184"/>
      <c r="H184"/>
      <c r="I184"/>
      <c r="J184"/>
      <c r="K184"/>
    </row>
    <row r="185" spans="1:11" x14ac:dyDescent="0.3">
      <c r="A185"/>
      <c r="B185"/>
      <c r="C185"/>
      <c r="D185"/>
      <c r="E185"/>
      <c r="F185"/>
      <c r="G185"/>
      <c r="H185"/>
      <c r="I185"/>
      <c r="J185"/>
      <c r="K185"/>
    </row>
    <row r="186" spans="1:11" x14ac:dyDescent="0.3">
      <c r="A186"/>
      <c r="B186"/>
      <c r="C186"/>
      <c r="D186"/>
      <c r="E186"/>
      <c r="F186"/>
      <c r="G186"/>
      <c r="H186"/>
      <c r="I186"/>
      <c r="J186"/>
      <c r="K186"/>
    </row>
    <row r="187" spans="1:11" x14ac:dyDescent="0.3">
      <c r="A187"/>
      <c r="B187"/>
      <c r="C187"/>
      <c r="D187"/>
      <c r="E187"/>
      <c r="F187"/>
      <c r="G187"/>
      <c r="H187"/>
      <c r="I187"/>
      <c r="J187"/>
      <c r="K187"/>
    </row>
    <row r="188" spans="1:11" x14ac:dyDescent="0.3">
      <c r="A188"/>
      <c r="B188"/>
      <c r="C188"/>
      <c r="D188"/>
      <c r="E188"/>
      <c r="F188"/>
      <c r="G188"/>
      <c r="H188"/>
      <c r="I188"/>
      <c r="J188"/>
      <c r="K188"/>
    </row>
    <row r="189" spans="1:11" x14ac:dyDescent="0.3">
      <c r="A189"/>
      <c r="B189"/>
      <c r="C189"/>
      <c r="D189"/>
      <c r="E189"/>
      <c r="F189"/>
      <c r="G189"/>
      <c r="H189"/>
      <c r="I189"/>
      <c r="J189"/>
      <c r="K189"/>
    </row>
    <row r="190" spans="1:11" x14ac:dyDescent="0.3">
      <c r="A190"/>
      <c r="B190"/>
      <c r="C190"/>
      <c r="D190"/>
      <c r="E190"/>
      <c r="F190"/>
      <c r="G190"/>
      <c r="H190"/>
      <c r="I190"/>
      <c r="J190"/>
      <c r="K190"/>
    </row>
    <row r="191" spans="1:11" x14ac:dyDescent="0.3">
      <c r="A191"/>
      <c r="B191"/>
      <c r="C191"/>
      <c r="D191"/>
      <c r="E191"/>
      <c r="F191"/>
      <c r="G191"/>
      <c r="H191"/>
      <c r="I191"/>
      <c r="J191"/>
      <c r="K191"/>
    </row>
    <row r="192" spans="1:11" x14ac:dyDescent="0.3">
      <c r="A192"/>
      <c r="B192"/>
      <c r="C192"/>
      <c r="D192"/>
      <c r="E192"/>
      <c r="F192"/>
      <c r="G192"/>
      <c r="H192"/>
      <c r="I192"/>
      <c r="J192"/>
      <c r="K192"/>
    </row>
    <row r="193" spans="1:11" x14ac:dyDescent="0.3">
      <c r="A193"/>
      <c r="B193"/>
      <c r="C193"/>
      <c r="D193"/>
      <c r="E193"/>
      <c r="F193"/>
      <c r="G193"/>
      <c r="H193"/>
      <c r="I193"/>
      <c r="J193"/>
      <c r="K193"/>
    </row>
    <row r="194" spans="1:11" x14ac:dyDescent="0.3">
      <c r="A194"/>
      <c r="B194"/>
      <c r="C194"/>
      <c r="D194"/>
      <c r="E194"/>
      <c r="F194"/>
      <c r="G194"/>
      <c r="H194"/>
      <c r="I194"/>
      <c r="J194"/>
      <c r="K194"/>
    </row>
    <row r="195" spans="1:11" x14ac:dyDescent="0.3">
      <c r="A195"/>
      <c r="B195"/>
      <c r="C195"/>
      <c r="D195"/>
      <c r="E195"/>
      <c r="F195"/>
      <c r="G195"/>
      <c r="H195"/>
      <c r="I195"/>
      <c r="J195"/>
      <c r="K195"/>
    </row>
    <row r="196" spans="1:11" x14ac:dyDescent="0.3">
      <c r="A196"/>
      <c r="B196"/>
      <c r="C196"/>
      <c r="D196"/>
      <c r="E196"/>
      <c r="F196"/>
      <c r="G196"/>
      <c r="H196"/>
      <c r="I196"/>
      <c r="J196"/>
      <c r="K196"/>
    </row>
    <row r="197" spans="1:11" x14ac:dyDescent="0.3">
      <c r="A197"/>
      <c r="B197"/>
      <c r="C197"/>
      <c r="D197"/>
      <c r="E197"/>
      <c r="F197"/>
      <c r="G197"/>
      <c r="H197"/>
      <c r="I197"/>
      <c r="J197"/>
      <c r="K197"/>
    </row>
    <row r="198" spans="1:11" x14ac:dyDescent="0.3">
      <c r="A198"/>
      <c r="B198"/>
      <c r="C198"/>
      <c r="D198"/>
      <c r="E198"/>
      <c r="F198"/>
      <c r="G198"/>
      <c r="H198"/>
      <c r="I198"/>
      <c r="J198"/>
      <c r="K198"/>
    </row>
    <row r="199" spans="1:11" x14ac:dyDescent="0.3">
      <c r="A199"/>
      <c r="B199"/>
      <c r="C199"/>
      <c r="D199"/>
      <c r="E199"/>
      <c r="F199"/>
      <c r="G199"/>
      <c r="H199"/>
      <c r="I199"/>
      <c r="J199"/>
      <c r="K199"/>
    </row>
    <row r="200" spans="1:11" x14ac:dyDescent="0.3">
      <c r="A200"/>
      <c r="B200"/>
      <c r="C200"/>
      <c r="D200"/>
      <c r="E200"/>
      <c r="F200"/>
      <c r="G200"/>
      <c r="H200"/>
      <c r="I200"/>
      <c r="J200"/>
      <c r="K200"/>
    </row>
    <row r="201" spans="1:11" x14ac:dyDescent="0.3">
      <c r="A201"/>
      <c r="B201"/>
      <c r="C201"/>
      <c r="D201"/>
      <c r="E201"/>
      <c r="F201"/>
      <c r="G201"/>
      <c r="H201"/>
      <c r="I201"/>
      <c r="J201"/>
      <c r="K201"/>
    </row>
    <row r="202" spans="1:11" x14ac:dyDescent="0.3">
      <c r="A202"/>
      <c r="B202"/>
      <c r="C202"/>
      <c r="D202"/>
      <c r="E202"/>
      <c r="F202"/>
      <c r="G202"/>
      <c r="H202"/>
      <c r="I202"/>
      <c r="J202"/>
      <c r="K202"/>
    </row>
    <row r="203" spans="1:11" x14ac:dyDescent="0.3">
      <c r="A203"/>
      <c r="B203"/>
      <c r="C203"/>
      <c r="D203"/>
      <c r="E203"/>
      <c r="F203"/>
      <c r="G203"/>
      <c r="H203"/>
      <c r="I203"/>
      <c r="J203"/>
      <c r="K203"/>
    </row>
    <row r="204" spans="1:11" x14ac:dyDescent="0.3">
      <c r="A204"/>
      <c r="B204"/>
      <c r="C204"/>
      <c r="D204"/>
      <c r="E204"/>
      <c r="F204"/>
      <c r="G204"/>
      <c r="H204"/>
      <c r="I204"/>
      <c r="J204"/>
      <c r="K204"/>
    </row>
    <row r="205" spans="1:11" x14ac:dyDescent="0.3">
      <c r="A205"/>
      <c r="B205"/>
      <c r="C205"/>
      <c r="D205"/>
      <c r="E205"/>
      <c r="F205"/>
      <c r="G205"/>
      <c r="H205"/>
      <c r="I205"/>
      <c r="J205"/>
      <c r="K205"/>
    </row>
    <row r="206" spans="1:11" x14ac:dyDescent="0.3">
      <c r="A206"/>
      <c r="B206"/>
      <c r="C206"/>
      <c r="D206"/>
      <c r="E206"/>
      <c r="F206"/>
      <c r="G206"/>
      <c r="H206"/>
      <c r="I206"/>
      <c r="J206"/>
      <c r="K206"/>
    </row>
    <row r="207" spans="1:11" x14ac:dyDescent="0.3">
      <c r="A207"/>
      <c r="B207"/>
      <c r="C207"/>
      <c r="D207"/>
      <c r="E207"/>
      <c r="F207"/>
      <c r="G207"/>
      <c r="H207"/>
      <c r="I207"/>
      <c r="J207"/>
      <c r="K207"/>
    </row>
    <row r="208" spans="1:11" x14ac:dyDescent="0.3">
      <c r="A208"/>
      <c r="B208"/>
      <c r="C208"/>
      <c r="D208"/>
      <c r="E208"/>
      <c r="F208"/>
      <c r="G208"/>
      <c r="H208"/>
      <c r="I208"/>
      <c r="J208"/>
      <c r="K208"/>
    </row>
    <row r="209" spans="1:11" x14ac:dyDescent="0.3">
      <c r="A209"/>
      <c r="B209"/>
      <c r="C209"/>
      <c r="D209"/>
      <c r="E209"/>
      <c r="F209"/>
      <c r="G209"/>
      <c r="H209"/>
      <c r="I209"/>
      <c r="J209"/>
      <c r="K209"/>
    </row>
    <row r="210" spans="1:11" x14ac:dyDescent="0.3">
      <c r="A210"/>
      <c r="B210"/>
      <c r="C210"/>
      <c r="D210"/>
      <c r="E210"/>
      <c r="F210"/>
      <c r="G210"/>
      <c r="H210"/>
      <c r="I210"/>
      <c r="J210"/>
      <c r="K210"/>
    </row>
    <row r="211" spans="1:11" x14ac:dyDescent="0.3">
      <c r="A211"/>
      <c r="B211"/>
      <c r="C211"/>
      <c r="D211"/>
      <c r="E211"/>
      <c r="F211"/>
      <c r="G211"/>
      <c r="H211"/>
      <c r="I211"/>
      <c r="J211"/>
      <c r="K211"/>
    </row>
    <row r="212" spans="1:11" x14ac:dyDescent="0.3">
      <c r="A212"/>
      <c r="B212"/>
      <c r="C212"/>
      <c r="D212"/>
      <c r="E212"/>
      <c r="F212"/>
      <c r="G212"/>
      <c r="H212"/>
      <c r="I212"/>
      <c r="J212"/>
      <c r="K212"/>
    </row>
    <row r="213" spans="1:11" x14ac:dyDescent="0.3">
      <c r="A213"/>
      <c r="B213"/>
      <c r="C213"/>
      <c r="D213"/>
      <c r="E213"/>
      <c r="F213"/>
      <c r="G213"/>
      <c r="H213"/>
      <c r="I213"/>
      <c r="J213"/>
      <c r="K213"/>
    </row>
    <row r="214" spans="1:11" x14ac:dyDescent="0.3">
      <c r="A214"/>
      <c r="B214"/>
      <c r="C214"/>
      <c r="D214"/>
      <c r="E214"/>
      <c r="F214"/>
      <c r="G214"/>
      <c r="H214"/>
      <c r="I214"/>
      <c r="J214"/>
      <c r="K214"/>
    </row>
    <row r="215" spans="1:11" x14ac:dyDescent="0.3">
      <c r="A215"/>
      <c r="B215"/>
      <c r="C215"/>
      <c r="D215"/>
      <c r="E215"/>
      <c r="F215"/>
      <c r="G215"/>
      <c r="H215"/>
      <c r="I215"/>
      <c r="J215"/>
      <c r="K215"/>
    </row>
    <row r="216" spans="1:11" x14ac:dyDescent="0.3">
      <c r="A216"/>
      <c r="B216"/>
      <c r="C216"/>
      <c r="D216"/>
      <c r="E216"/>
      <c r="F216"/>
      <c r="G216"/>
      <c r="H216"/>
      <c r="I216"/>
      <c r="J216"/>
      <c r="K216"/>
    </row>
    <row r="217" spans="1:11" x14ac:dyDescent="0.3">
      <c r="A217"/>
      <c r="B217"/>
      <c r="C217"/>
      <c r="D217"/>
      <c r="E217"/>
      <c r="F217"/>
      <c r="G217"/>
      <c r="H217"/>
      <c r="I217"/>
      <c r="J217"/>
      <c r="K217"/>
    </row>
    <row r="218" spans="1:11" x14ac:dyDescent="0.3">
      <c r="A218"/>
      <c r="B218"/>
      <c r="C218"/>
      <c r="D218"/>
      <c r="E218"/>
      <c r="F218"/>
      <c r="G218"/>
      <c r="H218"/>
      <c r="I218"/>
      <c r="J218"/>
      <c r="K218"/>
    </row>
    <row r="219" spans="1:11" x14ac:dyDescent="0.3">
      <c r="A219"/>
      <c r="B219"/>
      <c r="C219"/>
      <c r="D219"/>
      <c r="E219"/>
      <c r="F219"/>
      <c r="G219"/>
      <c r="H219"/>
      <c r="I219"/>
      <c r="J219"/>
      <c r="K219"/>
    </row>
    <row r="220" spans="1:11" x14ac:dyDescent="0.3">
      <c r="A220"/>
      <c r="B220"/>
      <c r="C220"/>
      <c r="D220"/>
      <c r="E220"/>
      <c r="F220"/>
      <c r="G220"/>
      <c r="H220"/>
      <c r="I220"/>
      <c r="J220"/>
      <c r="K220"/>
    </row>
    <row r="221" spans="1:11" x14ac:dyDescent="0.3">
      <c r="A221"/>
      <c r="B221"/>
      <c r="C221"/>
      <c r="D221"/>
      <c r="E221"/>
      <c r="F221"/>
      <c r="G221"/>
      <c r="H221"/>
      <c r="I221"/>
      <c r="J221"/>
      <c r="K221"/>
    </row>
    <row r="222" spans="1:11" x14ac:dyDescent="0.3">
      <c r="A222"/>
      <c r="B222"/>
      <c r="C222"/>
      <c r="D222"/>
      <c r="E222"/>
      <c r="F222"/>
      <c r="G222"/>
      <c r="H222"/>
      <c r="I222"/>
      <c r="J222"/>
      <c r="K222"/>
    </row>
    <row r="223" spans="1:11" x14ac:dyDescent="0.3">
      <c r="A223"/>
      <c r="B223"/>
      <c r="C223"/>
      <c r="D223"/>
      <c r="E223"/>
      <c r="F223"/>
      <c r="G223"/>
      <c r="H223"/>
      <c r="I223"/>
      <c r="J223"/>
      <c r="K223"/>
    </row>
    <row r="224" spans="1:11" x14ac:dyDescent="0.3">
      <c r="A224"/>
      <c r="B224"/>
      <c r="C224"/>
      <c r="D224"/>
      <c r="E224"/>
      <c r="F224"/>
      <c r="G224"/>
      <c r="H224"/>
      <c r="I224"/>
      <c r="J224"/>
      <c r="K224"/>
    </row>
    <row r="225" spans="1:11" x14ac:dyDescent="0.3">
      <c r="A225"/>
      <c r="B225"/>
      <c r="C225"/>
      <c r="D225"/>
      <c r="E225"/>
      <c r="F225"/>
      <c r="G225"/>
      <c r="H225"/>
      <c r="I225"/>
      <c r="J225"/>
      <c r="K225"/>
    </row>
    <row r="226" spans="1:11" x14ac:dyDescent="0.3">
      <c r="A226"/>
      <c r="B226"/>
      <c r="C226"/>
      <c r="D226"/>
      <c r="E226"/>
      <c r="F226"/>
      <c r="G226"/>
      <c r="H226"/>
      <c r="I226"/>
      <c r="J226"/>
      <c r="K226"/>
    </row>
    <row r="227" spans="1:11" x14ac:dyDescent="0.3">
      <c r="A227"/>
      <c r="B227"/>
      <c r="C227"/>
      <c r="D227"/>
      <c r="E227"/>
      <c r="F227"/>
      <c r="G227"/>
      <c r="H227"/>
      <c r="I227"/>
      <c r="J227"/>
      <c r="K227"/>
    </row>
    <row r="228" spans="1:11" x14ac:dyDescent="0.3">
      <c r="A228"/>
      <c r="B228"/>
      <c r="C228"/>
      <c r="D228"/>
      <c r="E228"/>
      <c r="F228"/>
      <c r="G228"/>
      <c r="H228"/>
      <c r="I228"/>
      <c r="J228"/>
      <c r="K228"/>
    </row>
    <row r="229" spans="1:11" x14ac:dyDescent="0.3">
      <c r="A229"/>
      <c r="B229"/>
      <c r="C229"/>
      <c r="D229"/>
      <c r="E229"/>
      <c r="F229"/>
      <c r="G229"/>
      <c r="H229"/>
      <c r="I229"/>
      <c r="J229"/>
      <c r="K229"/>
    </row>
    <row r="230" spans="1:11" x14ac:dyDescent="0.3">
      <c r="A230"/>
      <c r="B230"/>
      <c r="C230"/>
      <c r="D230"/>
      <c r="E230"/>
      <c r="F230"/>
      <c r="G230"/>
      <c r="H230"/>
      <c r="I230"/>
      <c r="J230"/>
      <c r="K230"/>
    </row>
    <row r="231" spans="1:11" x14ac:dyDescent="0.3">
      <c r="A231"/>
      <c r="B231"/>
      <c r="C231"/>
      <c r="D231"/>
      <c r="E231"/>
      <c r="F231"/>
      <c r="G231"/>
      <c r="H231"/>
      <c r="I231"/>
      <c r="J231"/>
      <c r="K231"/>
    </row>
    <row r="232" spans="1:11" x14ac:dyDescent="0.3">
      <c r="A232"/>
      <c r="B232"/>
      <c r="C232"/>
      <c r="D232"/>
      <c r="E232"/>
      <c r="F232"/>
      <c r="G232"/>
      <c r="H232"/>
      <c r="I232"/>
      <c r="J232"/>
      <c r="K232"/>
    </row>
    <row r="233" spans="1:11" x14ac:dyDescent="0.3">
      <c r="A233"/>
      <c r="B233"/>
      <c r="C233"/>
      <c r="D233"/>
      <c r="E233"/>
      <c r="F233"/>
      <c r="G233"/>
      <c r="H233"/>
      <c r="I233"/>
      <c r="J233"/>
      <c r="K233"/>
    </row>
    <row r="234" spans="1:11" x14ac:dyDescent="0.3">
      <c r="A234"/>
      <c r="B234"/>
      <c r="C234"/>
      <c r="D234"/>
      <c r="E234"/>
      <c r="F234"/>
      <c r="G234"/>
      <c r="H234"/>
      <c r="I234"/>
      <c r="J234"/>
      <c r="K234"/>
    </row>
    <row r="235" spans="1:11" x14ac:dyDescent="0.3">
      <c r="A235"/>
      <c r="B235"/>
      <c r="C235"/>
      <c r="D235"/>
      <c r="E235"/>
      <c r="F235"/>
      <c r="G235"/>
      <c r="H235"/>
      <c r="I235"/>
      <c r="J235"/>
      <c r="K235"/>
    </row>
    <row r="236" spans="1:11" x14ac:dyDescent="0.3">
      <c r="A236"/>
      <c r="B236"/>
      <c r="C236"/>
      <c r="D236"/>
      <c r="E236"/>
      <c r="F236"/>
      <c r="G236"/>
      <c r="H236"/>
      <c r="I236"/>
      <c r="J236"/>
      <c r="K236"/>
    </row>
    <row r="237" spans="1:11" x14ac:dyDescent="0.3">
      <c r="A237"/>
      <c r="B237"/>
      <c r="C237"/>
      <c r="D237"/>
      <c r="E237"/>
      <c r="F237"/>
      <c r="G237"/>
      <c r="H237"/>
      <c r="I237"/>
      <c r="J237"/>
      <c r="K237"/>
    </row>
    <row r="238" spans="1:11" x14ac:dyDescent="0.3">
      <c r="A238"/>
      <c r="B238"/>
      <c r="C238"/>
      <c r="D238"/>
      <c r="E238"/>
      <c r="F238"/>
      <c r="G238"/>
      <c r="H238"/>
      <c r="I238"/>
      <c r="J238"/>
      <c r="K238"/>
    </row>
    <row r="239" spans="1:11" x14ac:dyDescent="0.3">
      <c r="A239"/>
      <c r="B239"/>
      <c r="C239"/>
      <c r="D239"/>
      <c r="E239"/>
      <c r="F239"/>
      <c r="G239"/>
      <c r="H239"/>
      <c r="I239"/>
      <c r="J239"/>
      <c r="K239"/>
    </row>
    <row r="240" spans="1:11" x14ac:dyDescent="0.3">
      <c r="A240"/>
      <c r="B240"/>
      <c r="C240"/>
      <c r="D240"/>
      <c r="E240"/>
      <c r="F240"/>
      <c r="G240"/>
      <c r="H240"/>
      <c r="I240"/>
      <c r="J240"/>
      <c r="K240"/>
    </row>
    <row r="241" spans="1:11" x14ac:dyDescent="0.3">
      <c r="A241"/>
      <c r="B241"/>
      <c r="C241"/>
      <c r="D241"/>
      <c r="E241"/>
      <c r="F241"/>
      <c r="G241"/>
      <c r="H241"/>
      <c r="I241"/>
      <c r="J241"/>
      <c r="K241"/>
    </row>
    <row r="242" spans="1:11" x14ac:dyDescent="0.3">
      <c r="A242"/>
      <c r="B242"/>
      <c r="C242"/>
      <c r="D242"/>
      <c r="E242"/>
      <c r="F242"/>
      <c r="G242"/>
      <c r="H242"/>
      <c r="I242"/>
      <c r="J242"/>
      <c r="K242"/>
    </row>
    <row r="243" spans="1:11" x14ac:dyDescent="0.3">
      <c r="A243"/>
      <c r="B243"/>
      <c r="C243"/>
      <c r="D243"/>
      <c r="E243"/>
      <c r="F243"/>
      <c r="G243"/>
      <c r="H243"/>
      <c r="I243"/>
      <c r="J243"/>
      <c r="K243"/>
    </row>
    <row r="244" spans="1:11" x14ac:dyDescent="0.3">
      <c r="A244"/>
      <c r="B244"/>
      <c r="C244"/>
      <c r="D244"/>
      <c r="E244"/>
      <c r="F244"/>
      <c r="G244"/>
      <c r="H244"/>
      <c r="I244"/>
      <c r="J244"/>
      <c r="K244"/>
    </row>
    <row r="245" spans="1:11" x14ac:dyDescent="0.3">
      <c r="A245"/>
      <c r="B245"/>
      <c r="C245"/>
      <c r="D245"/>
      <c r="E245"/>
      <c r="F245"/>
      <c r="G245"/>
      <c r="H245"/>
      <c r="I245"/>
      <c r="J245"/>
      <c r="K245"/>
    </row>
    <row r="246" spans="1:11" x14ac:dyDescent="0.3">
      <c r="A246"/>
      <c r="B246"/>
      <c r="C246"/>
      <c r="D246"/>
      <c r="E246"/>
      <c r="F246"/>
      <c r="G246"/>
      <c r="H246"/>
      <c r="I246"/>
      <c r="J246"/>
      <c r="K246"/>
    </row>
    <row r="247" spans="1:11" x14ac:dyDescent="0.3">
      <c r="A247"/>
      <c r="B247"/>
      <c r="C247"/>
      <c r="D247"/>
      <c r="E247"/>
      <c r="F247"/>
      <c r="G247"/>
      <c r="H247"/>
      <c r="I247"/>
      <c r="J247"/>
      <c r="K247"/>
    </row>
    <row r="248" spans="1:11" x14ac:dyDescent="0.3">
      <c r="A248"/>
      <c r="B248"/>
      <c r="C248"/>
      <c r="D248"/>
      <c r="E248"/>
      <c r="F248"/>
      <c r="G248"/>
      <c r="H248"/>
      <c r="I248"/>
      <c r="J248"/>
      <c r="K248"/>
    </row>
    <row r="249" spans="1:11" x14ac:dyDescent="0.3">
      <c r="A249"/>
      <c r="B249"/>
      <c r="C249"/>
      <c r="D249"/>
      <c r="E249"/>
      <c r="F249"/>
      <c r="G249"/>
      <c r="H249"/>
      <c r="I249"/>
      <c r="J249"/>
      <c r="K249"/>
    </row>
    <row r="250" spans="1:11" x14ac:dyDescent="0.3">
      <c r="A250"/>
      <c r="B250"/>
      <c r="C250"/>
      <c r="D250"/>
      <c r="E250"/>
      <c r="F250"/>
      <c r="G250"/>
      <c r="H250"/>
      <c r="I250"/>
      <c r="J250"/>
      <c r="K250"/>
    </row>
    <row r="251" spans="1:11" x14ac:dyDescent="0.3">
      <c r="A251"/>
      <c r="B251"/>
      <c r="C251"/>
      <c r="D251"/>
      <c r="E251"/>
      <c r="F251"/>
      <c r="G251"/>
      <c r="H251"/>
      <c r="I251"/>
      <c r="J251"/>
      <c r="K251"/>
    </row>
    <row r="252" spans="1:11" x14ac:dyDescent="0.3">
      <c r="A252"/>
      <c r="B252"/>
      <c r="C252"/>
      <c r="D252"/>
      <c r="E252"/>
      <c r="F252"/>
      <c r="G252"/>
      <c r="H252"/>
      <c r="I252"/>
      <c r="J252"/>
      <c r="K252"/>
    </row>
    <row r="253" spans="1:11" x14ac:dyDescent="0.3">
      <c r="A253"/>
      <c r="B253"/>
      <c r="C253"/>
      <c r="D253"/>
      <c r="E253"/>
      <c r="F253"/>
      <c r="G253"/>
      <c r="H253"/>
      <c r="I253"/>
      <c r="J253"/>
      <c r="K253"/>
    </row>
    <row r="254" spans="1:11" x14ac:dyDescent="0.3">
      <c r="A254"/>
      <c r="B254"/>
      <c r="C254"/>
      <c r="D254"/>
      <c r="E254"/>
      <c r="F254"/>
      <c r="G254"/>
      <c r="H254"/>
      <c r="I254"/>
      <c r="J254"/>
      <c r="K254"/>
    </row>
    <row r="255" spans="1:11" x14ac:dyDescent="0.3">
      <c r="A255"/>
      <c r="B255"/>
      <c r="C255"/>
      <c r="D255"/>
      <c r="E255"/>
      <c r="F255"/>
      <c r="G255"/>
      <c r="H255"/>
      <c r="I255"/>
      <c r="J255"/>
      <c r="K255"/>
    </row>
    <row r="256" spans="1:11" x14ac:dyDescent="0.3">
      <c r="A256"/>
      <c r="B256"/>
      <c r="C256"/>
      <c r="D256"/>
      <c r="E256"/>
      <c r="F256"/>
      <c r="G256"/>
      <c r="H256"/>
      <c r="I256"/>
      <c r="J256"/>
      <c r="K256"/>
    </row>
    <row r="257" spans="1:11" x14ac:dyDescent="0.3">
      <c r="A257"/>
      <c r="B257"/>
      <c r="C257"/>
      <c r="D257"/>
      <c r="E257"/>
      <c r="F257"/>
      <c r="G257"/>
      <c r="H257"/>
      <c r="I257"/>
      <c r="J257"/>
      <c r="K257"/>
    </row>
    <row r="258" spans="1:11" x14ac:dyDescent="0.3">
      <c r="A258"/>
      <c r="B258"/>
      <c r="C258"/>
      <c r="D258"/>
      <c r="E258"/>
      <c r="F258"/>
      <c r="G258"/>
      <c r="H258"/>
      <c r="I258"/>
      <c r="J258"/>
      <c r="K258"/>
    </row>
    <row r="259" spans="1:11" x14ac:dyDescent="0.3">
      <c r="A259"/>
      <c r="B259"/>
      <c r="C259"/>
      <c r="D259"/>
      <c r="E259"/>
      <c r="F259"/>
      <c r="G259"/>
      <c r="H259"/>
      <c r="I259"/>
      <c r="J259"/>
      <c r="K259"/>
    </row>
    <row r="260" spans="1:11" x14ac:dyDescent="0.3">
      <c r="A260"/>
      <c r="B260"/>
      <c r="C260"/>
      <c r="D260"/>
      <c r="E260"/>
      <c r="F260"/>
      <c r="G260"/>
      <c r="H260"/>
      <c r="I260"/>
      <c r="J260"/>
      <c r="K260"/>
    </row>
    <row r="261" spans="1:11" x14ac:dyDescent="0.3">
      <c r="A261"/>
      <c r="B261"/>
      <c r="C261"/>
      <c r="D261"/>
      <c r="E261"/>
      <c r="F261"/>
      <c r="G261"/>
      <c r="H261"/>
      <c r="I261"/>
      <c r="J261"/>
      <c r="K261"/>
    </row>
    <row r="262" spans="1:11" x14ac:dyDescent="0.3">
      <c r="A262"/>
      <c r="B262"/>
      <c r="C262"/>
      <c r="D262"/>
      <c r="E262"/>
      <c r="F262"/>
      <c r="G262"/>
      <c r="H262"/>
      <c r="I262"/>
      <c r="J262"/>
      <c r="K262"/>
    </row>
    <row r="263" spans="1:11" x14ac:dyDescent="0.3">
      <c r="A263"/>
      <c r="B263"/>
      <c r="C263"/>
      <c r="D263"/>
      <c r="E263"/>
      <c r="F263"/>
      <c r="G263"/>
      <c r="H263"/>
      <c r="I263"/>
      <c r="J263"/>
      <c r="K263"/>
    </row>
    <row r="264" spans="1:11" x14ac:dyDescent="0.3">
      <c r="A264"/>
      <c r="B264"/>
      <c r="C264"/>
      <c r="D264"/>
      <c r="E264"/>
      <c r="F264"/>
      <c r="G264"/>
      <c r="H264"/>
      <c r="I264"/>
      <c r="J264"/>
      <c r="K264"/>
    </row>
    <row r="265" spans="1:11" x14ac:dyDescent="0.3">
      <c r="A265"/>
      <c r="B265"/>
      <c r="C265"/>
      <c r="D265"/>
      <c r="E265"/>
      <c r="F265"/>
      <c r="G265"/>
      <c r="H265"/>
      <c r="I265"/>
      <c r="J265"/>
      <c r="K265"/>
    </row>
    <row r="266" spans="1:11" x14ac:dyDescent="0.3">
      <c r="A266"/>
      <c r="B266"/>
      <c r="C266"/>
      <c r="D266"/>
      <c r="E266"/>
      <c r="F266"/>
      <c r="G266"/>
      <c r="H266"/>
      <c r="I266"/>
      <c r="J266"/>
      <c r="K266"/>
    </row>
    <row r="267" spans="1:11" x14ac:dyDescent="0.3">
      <c r="A267"/>
      <c r="B267"/>
      <c r="C267"/>
      <c r="D267"/>
      <c r="E267"/>
      <c r="F267"/>
      <c r="G267"/>
      <c r="H267"/>
      <c r="I267"/>
      <c r="J267"/>
      <c r="K267"/>
    </row>
    <row r="268" spans="1:11" x14ac:dyDescent="0.3">
      <c r="A268"/>
      <c r="B268"/>
      <c r="C268"/>
      <c r="D268"/>
      <c r="E268"/>
      <c r="F268"/>
      <c r="G268"/>
      <c r="H268"/>
      <c r="I268"/>
      <c r="J268"/>
      <c r="K268"/>
    </row>
    <row r="269" spans="1:11" x14ac:dyDescent="0.3">
      <c r="A269"/>
      <c r="B269"/>
      <c r="C269"/>
      <c r="D269"/>
      <c r="E269"/>
      <c r="F269"/>
      <c r="G269"/>
      <c r="H269"/>
      <c r="I269"/>
      <c r="J269"/>
      <c r="K269"/>
    </row>
    <row r="270" spans="1:11" x14ac:dyDescent="0.3">
      <c r="A270"/>
      <c r="B270"/>
      <c r="C270"/>
      <c r="D270"/>
      <c r="E270"/>
      <c r="F270"/>
      <c r="G270"/>
      <c r="H270"/>
      <c r="I270"/>
      <c r="J270"/>
      <c r="K270"/>
    </row>
    <row r="271" spans="1:11" x14ac:dyDescent="0.3">
      <c r="A271"/>
      <c r="B271"/>
      <c r="C271"/>
      <c r="D271"/>
      <c r="E271"/>
      <c r="F271"/>
      <c r="G271"/>
      <c r="H271"/>
      <c r="I271"/>
      <c r="J271"/>
      <c r="K271"/>
    </row>
    <row r="272" spans="1:11" x14ac:dyDescent="0.3">
      <c r="A272"/>
      <c r="B272"/>
      <c r="C272"/>
      <c r="D272"/>
      <c r="E272"/>
      <c r="F272"/>
      <c r="G272"/>
      <c r="H272"/>
      <c r="I272"/>
      <c r="J272"/>
      <c r="K272"/>
    </row>
    <row r="273" spans="1:11" x14ac:dyDescent="0.3">
      <c r="A273"/>
      <c r="B273"/>
      <c r="C273"/>
      <c r="D273"/>
      <c r="E273"/>
      <c r="F273"/>
      <c r="G273"/>
      <c r="H273"/>
      <c r="I273"/>
      <c r="J273"/>
      <c r="K273"/>
    </row>
    <row r="274" spans="1:11" x14ac:dyDescent="0.3">
      <c r="A274"/>
      <c r="B274"/>
      <c r="C274"/>
      <c r="D274"/>
      <c r="E274"/>
      <c r="F274"/>
      <c r="G274"/>
      <c r="H274"/>
      <c r="I274"/>
      <c r="J274"/>
      <c r="K274"/>
    </row>
    <row r="275" spans="1:11" x14ac:dyDescent="0.3">
      <c r="A275"/>
      <c r="B275"/>
      <c r="C275"/>
      <c r="D275"/>
      <c r="E275"/>
      <c r="F275"/>
      <c r="G275"/>
      <c r="H275"/>
      <c r="I275"/>
      <c r="J275"/>
      <c r="K275"/>
    </row>
    <row r="276" spans="1:11" x14ac:dyDescent="0.3">
      <c r="A276"/>
      <c r="B276"/>
      <c r="C276"/>
      <c r="D276"/>
      <c r="E276"/>
      <c r="F276"/>
      <c r="G276"/>
      <c r="H276"/>
      <c r="I276"/>
      <c r="J276"/>
      <c r="K276"/>
    </row>
    <row r="277" spans="1:11" x14ac:dyDescent="0.3">
      <c r="A277"/>
      <c r="B277"/>
      <c r="C277"/>
      <c r="D277"/>
      <c r="E277"/>
      <c r="F277"/>
      <c r="G277"/>
      <c r="H277"/>
      <c r="I277"/>
      <c r="J277"/>
      <c r="K277"/>
    </row>
    <row r="278" spans="1:11" x14ac:dyDescent="0.3">
      <c r="A278"/>
      <c r="B278"/>
      <c r="C278"/>
      <c r="D278"/>
      <c r="E278"/>
      <c r="F278"/>
      <c r="G278"/>
      <c r="H278"/>
      <c r="I278"/>
      <c r="J278"/>
      <c r="K278"/>
    </row>
    <row r="279" spans="1:11" x14ac:dyDescent="0.3">
      <c r="A279"/>
      <c r="B279"/>
      <c r="C279"/>
      <c r="D279"/>
      <c r="E279"/>
      <c r="F279"/>
      <c r="G279"/>
      <c r="H279"/>
      <c r="I279"/>
      <c r="J279"/>
      <c r="K279"/>
    </row>
    <row r="280" spans="1:11" x14ac:dyDescent="0.3">
      <c r="A280"/>
      <c r="B280"/>
      <c r="C280"/>
      <c r="D280"/>
      <c r="E280"/>
      <c r="F280"/>
      <c r="G280"/>
      <c r="H280"/>
      <c r="I280"/>
      <c r="J280"/>
      <c r="K280"/>
    </row>
    <row r="281" spans="1:11" x14ac:dyDescent="0.3">
      <c r="A281"/>
      <c r="B281"/>
      <c r="C281"/>
      <c r="D281"/>
      <c r="E281"/>
      <c r="F281"/>
      <c r="G281"/>
      <c r="H281"/>
      <c r="I281"/>
      <c r="J281"/>
      <c r="K281"/>
    </row>
    <row r="282" spans="1:11" x14ac:dyDescent="0.3">
      <c r="A282"/>
      <c r="B282"/>
      <c r="C282"/>
      <c r="D282"/>
      <c r="E282"/>
      <c r="F282"/>
      <c r="G282"/>
      <c r="H282"/>
      <c r="I282"/>
      <c r="J282"/>
      <c r="K282"/>
    </row>
    <row r="283" spans="1:11" x14ac:dyDescent="0.3">
      <c r="A283"/>
      <c r="B283"/>
      <c r="C283"/>
      <c r="D283"/>
      <c r="E283"/>
      <c r="F283"/>
      <c r="G283"/>
      <c r="H283"/>
      <c r="I283"/>
      <c r="J283"/>
      <c r="K283"/>
    </row>
    <row r="284" spans="1:11" x14ac:dyDescent="0.3">
      <c r="A284"/>
      <c r="B284"/>
      <c r="C284"/>
      <c r="D284"/>
      <c r="E284"/>
      <c r="F284"/>
      <c r="G284"/>
      <c r="H284"/>
      <c r="I284"/>
      <c r="J284"/>
      <c r="K284"/>
    </row>
    <row r="285" spans="1:11" x14ac:dyDescent="0.3">
      <c r="A285"/>
      <c r="B285"/>
      <c r="C285"/>
      <c r="D285"/>
      <c r="E285"/>
      <c r="F285"/>
      <c r="G285"/>
      <c r="H285"/>
      <c r="I285"/>
      <c r="J285"/>
      <c r="K285"/>
    </row>
    <row r="286" spans="1:11" x14ac:dyDescent="0.3">
      <c r="A286"/>
      <c r="B286"/>
      <c r="C286"/>
      <c r="D286"/>
      <c r="E286"/>
      <c r="F286"/>
      <c r="G286"/>
      <c r="H286"/>
      <c r="I286"/>
      <c r="J286"/>
      <c r="K286"/>
    </row>
    <row r="287" spans="1:11" x14ac:dyDescent="0.3">
      <c r="A287"/>
      <c r="B287"/>
      <c r="C287"/>
      <c r="D287"/>
      <c r="E287"/>
      <c r="F287"/>
      <c r="G287"/>
      <c r="H287"/>
      <c r="I287"/>
      <c r="J287"/>
      <c r="K287"/>
    </row>
    <row r="288" spans="1:11" x14ac:dyDescent="0.3">
      <c r="A288"/>
      <c r="B288"/>
      <c r="C288"/>
      <c r="D288"/>
      <c r="E288"/>
      <c r="F288"/>
      <c r="G288"/>
      <c r="H288"/>
      <c r="I288"/>
      <c r="J288"/>
      <c r="K288"/>
    </row>
    <row r="289" spans="1:11" x14ac:dyDescent="0.3">
      <c r="A289"/>
      <c r="B289"/>
      <c r="C289"/>
      <c r="D289"/>
      <c r="E289"/>
      <c r="F289"/>
      <c r="G289"/>
      <c r="H289"/>
      <c r="I289"/>
      <c r="J289"/>
      <c r="K289"/>
    </row>
    <row r="290" spans="1:11" x14ac:dyDescent="0.3">
      <c r="A290"/>
      <c r="B290"/>
      <c r="C290"/>
      <c r="D290"/>
      <c r="E290"/>
      <c r="F290"/>
      <c r="G290"/>
      <c r="H290"/>
      <c r="I290"/>
      <c r="J290"/>
      <c r="K290"/>
    </row>
    <row r="291" spans="1:11" x14ac:dyDescent="0.3">
      <c r="A291"/>
      <c r="B291"/>
      <c r="C291"/>
      <c r="D291"/>
      <c r="E291"/>
      <c r="F291"/>
      <c r="G291"/>
      <c r="H291"/>
      <c r="I291"/>
      <c r="J291"/>
      <c r="K291"/>
    </row>
    <row r="292" spans="1:11" x14ac:dyDescent="0.3">
      <c r="A292"/>
      <c r="B292"/>
      <c r="C292"/>
      <c r="D292"/>
      <c r="E292"/>
      <c r="F292"/>
      <c r="G292"/>
      <c r="H292"/>
      <c r="I292"/>
      <c r="J292"/>
      <c r="K292"/>
    </row>
    <row r="293" spans="1:11" x14ac:dyDescent="0.3">
      <c r="A293"/>
      <c r="B293"/>
      <c r="C293"/>
      <c r="D293"/>
      <c r="E293"/>
      <c r="F293"/>
      <c r="G293"/>
      <c r="H293"/>
      <c r="I293"/>
      <c r="J293"/>
      <c r="K293"/>
    </row>
    <row r="294" spans="1:11" x14ac:dyDescent="0.3">
      <c r="A294"/>
      <c r="B294"/>
      <c r="C294"/>
      <c r="D294"/>
      <c r="E294"/>
      <c r="F294"/>
      <c r="G294"/>
      <c r="H294"/>
      <c r="I294"/>
      <c r="J294"/>
      <c r="K294"/>
    </row>
    <row r="295" spans="1:11" x14ac:dyDescent="0.3">
      <c r="A295"/>
      <c r="B295"/>
      <c r="C295"/>
      <c r="D295"/>
      <c r="E295"/>
      <c r="F295"/>
      <c r="G295"/>
      <c r="H295"/>
      <c r="I295"/>
      <c r="J295"/>
      <c r="K295"/>
    </row>
    <row r="296" spans="1:11" x14ac:dyDescent="0.3">
      <c r="A296"/>
      <c r="B296"/>
      <c r="C296"/>
      <c r="D296"/>
      <c r="E296"/>
      <c r="F296"/>
      <c r="G296"/>
      <c r="H296"/>
      <c r="I296"/>
      <c r="J296"/>
      <c r="K296"/>
    </row>
    <row r="297" spans="1:11" x14ac:dyDescent="0.3">
      <c r="A297"/>
      <c r="B297"/>
      <c r="C297"/>
      <c r="D297"/>
      <c r="E297"/>
      <c r="F297"/>
      <c r="G297"/>
      <c r="H297"/>
      <c r="I297"/>
      <c r="J297"/>
      <c r="K297"/>
    </row>
    <row r="298" spans="1:11" x14ac:dyDescent="0.3">
      <c r="A298"/>
      <c r="B298"/>
      <c r="C298"/>
      <c r="D298"/>
      <c r="E298"/>
      <c r="F298"/>
      <c r="G298"/>
      <c r="H298"/>
      <c r="I298"/>
      <c r="J298"/>
      <c r="K298"/>
    </row>
    <row r="299" spans="1:11" x14ac:dyDescent="0.3">
      <c r="A299"/>
      <c r="B299"/>
      <c r="C299"/>
      <c r="D299"/>
      <c r="E299"/>
      <c r="F299"/>
      <c r="G299"/>
      <c r="H299"/>
      <c r="I299"/>
      <c r="J299"/>
      <c r="K299"/>
    </row>
    <row r="300" spans="1:11" x14ac:dyDescent="0.3">
      <c r="A300"/>
      <c r="B300"/>
      <c r="C300"/>
      <c r="D300"/>
      <c r="E300"/>
      <c r="F300"/>
      <c r="G300"/>
      <c r="H300"/>
      <c r="I300"/>
      <c r="J300"/>
      <c r="K300"/>
    </row>
    <row r="301" spans="1:11" x14ac:dyDescent="0.3">
      <c r="A301"/>
      <c r="B301"/>
      <c r="C301"/>
      <c r="D301"/>
      <c r="E301"/>
      <c r="F301"/>
      <c r="G301"/>
      <c r="H301"/>
      <c r="I301"/>
      <c r="J301"/>
      <c r="K301"/>
    </row>
    <row r="302" spans="1:11" x14ac:dyDescent="0.3">
      <c r="A302"/>
      <c r="B302"/>
      <c r="C302"/>
      <c r="D302"/>
      <c r="E302"/>
      <c r="F302"/>
      <c r="G302"/>
      <c r="H302"/>
      <c r="I302"/>
      <c r="J302"/>
      <c r="K302"/>
    </row>
    <row r="303" spans="1:11" x14ac:dyDescent="0.3">
      <c r="A303"/>
      <c r="B303"/>
      <c r="C303"/>
      <c r="D303"/>
      <c r="E303"/>
      <c r="F303"/>
      <c r="G303"/>
      <c r="H303"/>
      <c r="I303"/>
      <c r="J303"/>
      <c r="K303"/>
    </row>
    <row r="304" spans="1:11" x14ac:dyDescent="0.3">
      <c r="A304"/>
      <c r="B304"/>
      <c r="C304"/>
      <c r="D304"/>
      <c r="E304"/>
      <c r="F304"/>
      <c r="G304"/>
      <c r="H304"/>
      <c r="I304"/>
      <c r="J304"/>
      <c r="K304"/>
    </row>
    <row r="305" spans="1:11" x14ac:dyDescent="0.3">
      <c r="A305"/>
      <c r="B305"/>
      <c r="C305"/>
      <c r="D305"/>
      <c r="E305"/>
      <c r="F305"/>
      <c r="G305"/>
      <c r="H305"/>
      <c r="I305"/>
      <c r="J305"/>
      <c r="K3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R80"/>
  <sheetViews>
    <sheetView zoomScale="80" zoomScaleNormal="80" zoomScaleSheetLayoutView="50" workbookViewId="0">
      <selection activeCell="C75" sqref="A75:XFD75"/>
    </sheetView>
  </sheetViews>
  <sheetFormatPr defaultColWidth="9.109375" defaultRowHeight="14.4" x14ac:dyDescent="0.3"/>
  <cols>
    <col min="1" max="2" width="9.109375" customWidth="1"/>
    <col min="3" max="4" width="25" customWidth="1"/>
    <col min="5" max="14" width="14.6640625" customWidth="1"/>
    <col min="15" max="15" width="14.6640625" style="274" customWidth="1"/>
    <col min="16" max="28" width="14.6640625" customWidth="1"/>
    <col min="29" max="29" width="14.6640625" style="274" customWidth="1"/>
    <col min="30" max="46" width="14.6640625" customWidth="1"/>
    <col min="47" max="47" width="11" bestFit="1" customWidth="1"/>
    <col min="48" max="48" width="9.109375" customWidth="1"/>
    <col min="49" max="49" width="13.44140625" bestFit="1" customWidth="1"/>
    <col min="50" max="50" width="9.109375" customWidth="1"/>
  </cols>
  <sheetData>
    <row r="1" spans="1:44" x14ac:dyDescent="0.3">
      <c r="A1" s="155"/>
      <c r="B1" s="155"/>
      <c r="C1" s="155"/>
      <c r="D1" s="155"/>
      <c r="E1" s="120"/>
      <c r="F1" s="117"/>
      <c r="G1" s="117"/>
      <c r="H1" s="117"/>
      <c r="I1" s="117"/>
      <c r="J1" s="117"/>
      <c r="K1" s="117"/>
      <c r="L1" s="117"/>
      <c r="M1" s="117"/>
      <c r="N1" s="155"/>
      <c r="P1" s="155"/>
      <c r="Q1" s="155"/>
      <c r="R1" s="155"/>
      <c r="S1" s="155"/>
      <c r="T1" s="155"/>
      <c r="U1" s="155"/>
      <c r="V1" s="155"/>
      <c r="W1" s="155"/>
      <c r="X1" s="155"/>
      <c r="Y1" s="155"/>
      <c r="Z1" s="155"/>
      <c r="AA1" s="155"/>
      <c r="AB1" s="155"/>
      <c r="AD1" s="155"/>
      <c r="AE1" s="155"/>
      <c r="AF1" s="155"/>
      <c r="AG1" s="155"/>
      <c r="AH1" s="155"/>
      <c r="AI1" s="155"/>
      <c r="AJ1" s="155"/>
      <c r="AK1" s="155"/>
      <c r="AL1" s="155"/>
      <c r="AM1" s="155"/>
      <c r="AN1" s="155"/>
      <c r="AO1" s="155"/>
      <c r="AP1" s="155"/>
      <c r="AQ1" s="155"/>
    </row>
    <row r="2" spans="1:44" x14ac:dyDescent="0.3">
      <c r="A2" s="125" t="s">
        <v>126</v>
      </c>
      <c r="B2" s="125" t="s">
        <v>127</v>
      </c>
      <c r="C2" s="125" t="s">
        <v>305</v>
      </c>
      <c r="D2" s="125" t="s">
        <v>128</v>
      </c>
      <c r="E2" s="126" t="s">
        <v>306</v>
      </c>
      <c r="F2" s="127" t="s">
        <v>307</v>
      </c>
      <c r="G2" s="128"/>
      <c r="H2" s="128"/>
      <c r="I2" s="128"/>
      <c r="J2" s="128"/>
      <c r="K2" s="128"/>
      <c r="L2" s="128"/>
      <c r="M2" s="128"/>
      <c r="N2" s="155"/>
      <c r="P2" s="125" t="s">
        <v>126</v>
      </c>
      <c r="Q2" s="125" t="s">
        <v>127</v>
      </c>
      <c r="R2" s="125" t="s">
        <v>305</v>
      </c>
      <c r="S2" s="125" t="s">
        <v>128</v>
      </c>
      <c r="T2" s="126" t="s">
        <v>306</v>
      </c>
      <c r="U2" s="127" t="s">
        <v>34</v>
      </c>
      <c r="V2" s="128"/>
      <c r="W2" s="128"/>
      <c r="X2" s="128"/>
      <c r="Y2" s="128"/>
      <c r="Z2" s="128"/>
      <c r="AA2" s="128"/>
      <c r="AB2" s="128"/>
      <c r="AC2" s="138"/>
      <c r="AD2" s="155"/>
      <c r="AE2" s="125" t="s">
        <v>126</v>
      </c>
      <c r="AF2" s="125" t="s">
        <v>127</v>
      </c>
      <c r="AG2" s="125" t="s">
        <v>305</v>
      </c>
      <c r="AH2" s="125" t="s">
        <v>128</v>
      </c>
      <c r="AI2" s="126" t="s">
        <v>306</v>
      </c>
      <c r="AJ2" s="127" t="s">
        <v>311</v>
      </c>
      <c r="AK2" s="128"/>
      <c r="AL2" s="128"/>
      <c r="AM2" s="128"/>
      <c r="AN2" s="128"/>
      <c r="AO2" s="128"/>
      <c r="AP2" s="128"/>
      <c r="AQ2" s="128"/>
    </row>
    <row r="3" spans="1:44" ht="15" thickBot="1" x14ac:dyDescent="0.35">
      <c r="A3" s="155"/>
      <c r="B3" s="155"/>
      <c r="C3" s="155"/>
      <c r="D3" s="155"/>
      <c r="E3" s="121"/>
      <c r="F3" s="129">
        <v>2010</v>
      </c>
      <c r="G3" s="129">
        <v>2011</v>
      </c>
      <c r="H3" s="129">
        <v>2012</v>
      </c>
      <c r="I3" s="129">
        <v>2013</v>
      </c>
      <c r="J3" s="129">
        <v>2014</v>
      </c>
      <c r="K3" s="129">
        <v>2015</v>
      </c>
      <c r="L3" s="129">
        <v>2016</v>
      </c>
      <c r="M3" s="129">
        <v>2017</v>
      </c>
      <c r="N3" s="268">
        <v>2018</v>
      </c>
      <c r="P3" s="155"/>
      <c r="Q3" s="155"/>
      <c r="R3" s="155"/>
      <c r="S3" s="155"/>
      <c r="T3" s="121"/>
      <c r="U3" s="129">
        <v>2010</v>
      </c>
      <c r="V3" s="245">
        <v>2011</v>
      </c>
      <c r="W3" s="245">
        <v>2012</v>
      </c>
      <c r="X3" s="245">
        <v>2013</v>
      </c>
      <c r="Y3" s="245">
        <v>2014</v>
      </c>
      <c r="Z3" s="245">
        <v>2015</v>
      </c>
      <c r="AA3" s="245">
        <v>2016</v>
      </c>
      <c r="AB3" s="245">
        <v>2017</v>
      </c>
      <c r="AC3" s="247">
        <v>2018</v>
      </c>
      <c r="AD3" s="155"/>
      <c r="AE3" s="155"/>
      <c r="AF3" s="155"/>
      <c r="AG3" s="155"/>
      <c r="AH3" s="155"/>
      <c r="AI3" s="121"/>
      <c r="AJ3" s="129">
        <v>2010</v>
      </c>
      <c r="AK3" s="129">
        <v>2011</v>
      </c>
      <c r="AL3" s="129">
        <v>2012</v>
      </c>
      <c r="AM3" s="129">
        <v>2013</v>
      </c>
      <c r="AN3" s="129">
        <v>2014</v>
      </c>
      <c r="AO3" s="129">
        <v>2015</v>
      </c>
      <c r="AP3" s="129">
        <v>2016</v>
      </c>
      <c r="AQ3" s="129">
        <v>2017</v>
      </c>
      <c r="AR3" s="268">
        <v>2018</v>
      </c>
    </row>
    <row r="4" spans="1:44" x14ac:dyDescent="0.3">
      <c r="A4" s="155" t="s">
        <v>17</v>
      </c>
      <c r="B4" s="155"/>
      <c r="C4" s="155"/>
      <c r="D4" s="155"/>
      <c r="E4" s="121"/>
      <c r="F4" s="130">
        <v>1905</v>
      </c>
      <c r="G4" s="130">
        <v>1960</v>
      </c>
      <c r="H4" s="130">
        <v>1802</v>
      </c>
      <c r="I4" s="130">
        <v>1770</v>
      </c>
      <c r="J4" s="130">
        <v>1854</v>
      </c>
      <c r="K4" s="130">
        <v>1804</v>
      </c>
      <c r="L4" s="130">
        <v>1860</v>
      </c>
      <c r="M4" s="130">
        <v>1856</v>
      </c>
      <c r="N4" s="244">
        <v>1839</v>
      </c>
      <c r="P4" s="155" t="s">
        <v>17</v>
      </c>
      <c r="Q4" s="155"/>
      <c r="R4" s="155"/>
      <c r="S4" s="155"/>
      <c r="T4" s="121"/>
      <c r="U4" s="131">
        <v>62759456</v>
      </c>
      <c r="V4" s="253">
        <v>63285145</v>
      </c>
      <c r="W4" s="253">
        <v>63705030</v>
      </c>
      <c r="X4" s="253">
        <v>64105654</v>
      </c>
      <c r="Y4" s="253">
        <v>64596752</v>
      </c>
      <c r="Z4" s="253">
        <v>65110034</v>
      </c>
      <c r="AA4" s="253">
        <v>65648054</v>
      </c>
      <c r="AB4" s="253">
        <v>66040229</v>
      </c>
      <c r="AC4" s="252">
        <v>66435550</v>
      </c>
      <c r="AD4" s="155"/>
      <c r="AE4" s="155" t="s">
        <v>17</v>
      </c>
      <c r="AF4" s="155"/>
      <c r="AG4" s="155"/>
      <c r="AH4" s="155"/>
      <c r="AI4" s="121"/>
      <c r="AJ4" s="152">
        <f t="shared" ref="AJ4:AR4" si="0">(F4/U4)*100000</f>
        <v>3.0353991596103067</v>
      </c>
      <c r="AK4" s="152">
        <f t="shared" si="0"/>
        <v>3.0970933226114914</v>
      </c>
      <c r="AL4" s="152">
        <f t="shared" si="0"/>
        <v>2.8286620381467524</v>
      </c>
      <c r="AM4" s="152">
        <f t="shared" si="0"/>
        <v>2.7610669099483798</v>
      </c>
      <c r="AN4" s="152">
        <f t="shared" si="0"/>
        <v>2.8701133456369448</v>
      </c>
      <c r="AO4" s="152">
        <f t="shared" si="0"/>
        <v>2.7706942988234347</v>
      </c>
      <c r="AP4" s="152">
        <f t="shared" si="0"/>
        <v>2.8332903820728639</v>
      </c>
      <c r="AQ4" s="152">
        <f t="shared" si="0"/>
        <v>2.8104081831696859</v>
      </c>
      <c r="AR4" s="152">
        <f t="shared" si="0"/>
        <v>2.7680962978405388</v>
      </c>
    </row>
    <row r="5" spans="1:44" x14ac:dyDescent="0.3">
      <c r="A5" s="155" t="s">
        <v>143</v>
      </c>
      <c r="B5" s="155"/>
      <c r="C5" s="155"/>
      <c r="D5" s="155"/>
      <c r="E5" s="121"/>
      <c r="F5" s="130">
        <v>1850</v>
      </c>
      <c r="G5" s="130">
        <v>1901</v>
      </c>
      <c r="H5" s="130">
        <v>1754</v>
      </c>
      <c r="I5" s="130">
        <v>1713</v>
      </c>
      <c r="J5" s="130">
        <v>1775</v>
      </c>
      <c r="K5" s="130">
        <v>1730</v>
      </c>
      <c r="L5" s="130">
        <v>1792</v>
      </c>
      <c r="M5" s="130">
        <v>1793</v>
      </c>
      <c r="N5" s="263">
        <v>1784</v>
      </c>
      <c r="P5" s="155" t="s">
        <v>143</v>
      </c>
      <c r="Q5" s="155"/>
      <c r="R5" s="155"/>
      <c r="S5" s="155"/>
      <c r="T5" s="121"/>
      <c r="U5" s="131">
        <v>60954623</v>
      </c>
      <c r="V5" s="253">
        <v>61470827</v>
      </c>
      <c r="W5" s="253">
        <v>61881396</v>
      </c>
      <c r="X5" s="253">
        <v>62275929</v>
      </c>
      <c r="Y5" s="253">
        <v>62756254</v>
      </c>
      <c r="Z5" s="253">
        <v>63258413</v>
      </c>
      <c r="AA5" s="253">
        <v>63785917</v>
      </c>
      <c r="AB5" s="253">
        <v>64169395</v>
      </c>
      <c r="AC5" s="253">
        <v>64553909</v>
      </c>
      <c r="AD5" s="155"/>
      <c r="AE5" s="155" t="s">
        <v>143</v>
      </c>
      <c r="AF5" s="155"/>
      <c r="AG5" s="155"/>
      <c r="AH5" s="155"/>
      <c r="AI5" s="121"/>
      <c r="AJ5" s="152">
        <f t="shared" ref="AJ5:AJ20" si="1">(F5/U5)*100000</f>
        <v>3.0350446101520467</v>
      </c>
      <c r="AK5" s="152">
        <f t="shared" ref="AK5:AK20" si="2">(G5/V5)*100000</f>
        <v>3.092523873153683</v>
      </c>
      <c r="AL5" s="152">
        <f t="shared" ref="AL5:AL20" si="3">(H5/W5)*100000</f>
        <v>2.8344544780470047</v>
      </c>
      <c r="AM5" s="152">
        <f t="shared" ref="AM5:AM20" si="4">(I5/X5)*100000</f>
        <v>2.7506614955515158</v>
      </c>
      <c r="AN5" s="152">
        <f t="shared" ref="AN5:AN20" si="5">(J5/Y5)*100000</f>
        <v>2.8284033651849265</v>
      </c>
      <c r="AO5" s="152">
        <f t="shared" ref="AO5:AO20" si="6">(K5/Z5)*100000</f>
        <v>2.7348141029083357</v>
      </c>
      <c r="AP5" s="152">
        <f t="shared" ref="AP5:AP20" si="7">(L5/AA5)*100000</f>
        <v>2.809397566550623</v>
      </c>
      <c r="AQ5" s="152">
        <f t="shared" ref="AQ5:AQ20" si="8">(M5/AB5)*100000</f>
        <v>2.7941669077603115</v>
      </c>
      <c r="AR5" s="152">
        <f t="shared" ref="AR5:AR32" si="9">(N5/AC5)*100000</f>
        <v>2.7635816755883833</v>
      </c>
    </row>
    <row r="6" spans="1:44" x14ac:dyDescent="0.3">
      <c r="A6" s="155" t="s">
        <v>130</v>
      </c>
      <c r="B6" s="155"/>
      <c r="C6" s="155"/>
      <c r="D6" s="155"/>
      <c r="E6" s="121"/>
      <c r="F6" s="130">
        <v>1553</v>
      </c>
      <c r="G6" s="130">
        <v>1594</v>
      </c>
      <c r="H6" s="130">
        <v>1491</v>
      </c>
      <c r="I6" s="130">
        <v>1430</v>
      </c>
      <c r="J6" s="130">
        <v>1472</v>
      </c>
      <c r="K6" s="130">
        <v>1463</v>
      </c>
      <c r="L6" s="130">
        <v>1498</v>
      </c>
      <c r="M6" s="130">
        <v>1544</v>
      </c>
      <c r="N6" s="263">
        <v>1521</v>
      </c>
      <c r="P6" s="155" t="s">
        <v>130</v>
      </c>
      <c r="Q6" s="155"/>
      <c r="R6" s="155"/>
      <c r="S6" s="155"/>
      <c r="T6" s="121"/>
      <c r="U6" s="131">
        <v>52642452</v>
      </c>
      <c r="V6" s="253">
        <v>53107169</v>
      </c>
      <c r="W6" s="253">
        <v>53493729</v>
      </c>
      <c r="X6" s="253">
        <v>53865817</v>
      </c>
      <c r="Y6" s="253">
        <v>54316618</v>
      </c>
      <c r="Z6" s="253">
        <v>54786327</v>
      </c>
      <c r="AA6" s="253">
        <v>55268067</v>
      </c>
      <c r="AB6" s="253">
        <v>55619430</v>
      </c>
      <c r="AC6" s="253">
        <v>55977178</v>
      </c>
      <c r="AD6" s="155"/>
      <c r="AE6" s="155" t="s">
        <v>130</v>
      </c>
      <c r="AF6" s="155"/>
      <c r="AG6" s="155"/>
      <c r="AH6" s="155"/>
      <c r="AI6" s="121"/>
      <c r="AJ6" s="152">
        <f t="shared" si="1"/>
        <v>2.9500905466941396</v>
      </c>
      <c r="AK6" s="152">
        <f t="shared" si="2"/>
        <v>3.0014780113773343</v>
      </c>
      <c r="AL6" s="152">
        <f t="shared" si="3"/>
        <v>2.7872425943609205</v>
      </c>
      <c r="AM6" s="152">
        <f t="shared" si="4"/>
        <v>2.6547448449542688</v>
      </c>
      <c r="AN6" s="152">
        <f t="shared" si="5"/>
        <v>2.7100361808240709</v>
      </c>
      <c r="AO6" s="152">
        <f t="shared" si="6"/>
        <v>2.6703743070784798</v>
      </c>
      <c r="AP6" s="152">
        <f t="shared" si="7"/>
        <v>2.710425895662318</v>
      </c>
      <c r="AQ6" s="152">
        <f t="shared" si="8"/>
        <v>2.7760083122031278</v>
      </c>
      <c r="AR6" s="152">
        <f t="shared" si="9"/>
        <v>2.7171787759647335</v>
      </c>
    </row>
    <row r="7" spans="1:44" x14ac:dyDescent="0.3">
      <c r="A7" s="155" t="s">
        <v>140</v>
      </c>
      <c r="B7" s="155"/>
      <c r="C7" s="155"/>
      <c r="D7" s="155"/>
      <c r="E7" s="121"/>
      <c r="F7" s="130">
        <v>89</v>
      </c>
      <c r="G7" s="130">
        <v>121</v>
      </c>
      <c r="H7" s="130">
        <v>93</v>
      </c>
      <c r="I7" s="130">
        <v>111</v>
      </c>
      <c r="J7" s="130">
        <v>103</v>
      </c>
      <c r="K7" s="130">
        <v>105</v>
      </c>
      <c r="L7" s="130">
        <v>103</v>
      </c>
      <c r="M7" s="130">
        <v>103</v>
      </c>
      <c r="N7" s="273">
        <v>103</v>
      </c>
      <c r="P7" s="155" t="s">
        <v>140</v>
      </c>
      <c r="Q7" s="155"/>
      <c r="R7" s="155"/>
      <c r="S7" s="155"/>
      <c r="T7" s="121"/>
      <c r="U7" s="131">
        <v>3049971</v>
      </c>
      <c r="V7" s="253">
        <v>3063758</v>
      </c>
      <c r="W7" s="253">
        <v>3074067</v>
      </c>
      <c r="X7" s="253">
        <v>3082412</v>
      </c>
      <c r="Y7" s="253">
        <v>3092036</v>
      </c>
      <c r="Z7" s="253">
        <v>3099086</v>
      </c>
      <c r="AA7" s="253">
        <v>3113150</v>
      </c>
      <c r="AB7" s="253">
        <v>3125165</v>
      </c>
      <c r="AC7" s="253">
        <v>3138631</v>
      </c>
      <c r="AD7" s="155"/>
      <c r="AE7" s="155" t="s">
        <v>140</v>
      </c>
      <c r="AF7" s="155"/>
      <c r="AG7" s="155"/>
      <c r="AH7" s="155"/>
      <c r="AI7" s="121"/>
      <c r="AJ7" s="152">
        <f t="shared" si="1"/>
        <v>2.9180605323788327</v>
      </c>
      <c r="AK7" s="152">
        <f t="shared" si="2"/>
        <v>3.9493980921469642</v>
      </c>
      <c r="AL7" s="152">
        <f t="shared" si="3"/>
        <v>3.0253081666730099</v>
      </c>
      <c r="AM7" s="152">
        <f t="shared" si="4"/>
        <v>3.601076040451439</v>
      </c>
      <c r="AN7" s="152">
        <f t="shared" si="5"/>
        <v>3.3311384472884531</v>
      </c>
      <c r="AO7" s="152">
        <f t="shared" si="6"/>
        <v>3.3880957159627063</v>
      </c>
      <c r="AP7" s="152">
        <f t="shared" si="7"/>
        <v>3.3085460064564831</v>
      </c>
      <c r="AQ7" s="152">
        <f t="shared" si="8"/>
        <v>3.2958259803882353</v>
      </c>
      <c r="AR7" s="152">
        <f t="shared" si="9"/>
        <v>3.2816855501650242</v>
      </c>
    </row>
    <row r="8" spans="1:44" x14ac:dyDescent="0.3">
      <c r="A8" s="155" t="s">
        <v>141</v>
      </c>
      <c r="B8" s="155"/>
      <c r="C8" s="155"/>
      <c r="D8" s="155"/>
      <c r="E8" s="121"/>
      <c r="F8" s="130">
        <v>208</v>
      </c>
      <c r="G8" s="130">
        <v>186</v>
      </c>
      <c r="H8" s="130">
        <v>170</v>
      </c>
      <c r="I8" s="130">
        <v>172</v>
      </c>
      <c r="J8" s="130">
        <v>200</v>
      </c>
      <c r="K8" s="130">
        <v>162</v>
      </c>
      <c r="L8" s="130">
        <v>191</v>
      </c>
      <c r="M8" s="130">
        <v>146</v>
      </c>
      <c r="N8" s="273">
        <v>160</v>
      </c>
      <c r="P8" s="155" t="s">
        <v>141</v>
      </c>
      <c r="Q8" s="155"/>
      <c r="R8" s="155"/>
      <c r="S8" s="155"/>
      <c r="T8" s="121"/>
      <c r="U8" s="131">
        <v>5262200</v>
      </c>
      <c r="V8" s="253">
        <v>5299900</v>
      </c>
      <c r="W8" s="253">
        <v>5313600</v>
      </c>
      <c r="X8" s="253">
        <v>5327700</v>
      </c>
      <c r="Y8" s="253">
        <v>5347600</v>
      </c>
      <c r="Z8" s="253">
        <v>5373000</v>
      </c>
      <c r="AA8" s="253">
        <v>5404700</v>
      </c>
      <c r="AB8" s="253">
        <v>5424800</v>
      </c>
      <c r="AC8" s="253">
        <v>5438100</v>
      </c>
      <c r="AD8" s="155"/>
      <c r="AE8" s="155" t="s">
        <v>141</v>
      </c>
      <c r="AF8" s="155"/>
      <c r="AG8" s="155"/>
      <c r="AH8" s="155"/>
      <c r="AI8" s="121"/>
      <c r="AJ8" s="152">
        <f t="shared" si="1"/>
        <v>3.9527193949298769</v>
      </c>
      <c r="AK8" s="152">
        <f t="shared" si="2"/>
        <v>3.5095001792486653</v>
      </c>
      <c r="AL8" s="152">
        <f t="shared" si="3"/>
        <v>3.1993375489310454</v>
      </c>
      <c r="AM8" s="152">
        <f t="shared" si="4"/>
        <v>3.228410008071025</v>
      </c>
      <c r="AN8" s="152">
        <f t="shared" si="5"/>
        <v>3.7399955120053852</v>
      </c>
      <c r="AO8" s="152">
        <f t="shared" si="6"/>
        <v>3.0150753768844223</v>
      </c>
      <c r="AP8" s="152">
        <f t="shared" si="7"/>
        <v>3.5339611819342425</v>
      </c>
      <c r="AQ8" s="152">
        <f t="shared" si="8"/>
        <v>2.6913434596667156</v>
      </c>
      <c r="AR8" s="152">
        <f t="shared" si="9"/>
        <v>2.9422040786304038</v>
      </c>
    </row>
    <row r="9" spans="1:44" ht="15" thickBot="1" x14ac:dyDescent="0.35">
      <c r="A9" s="132" t="s">
        <v>142</v>
      </c>
      <c r="B9" s="132"/>
      <c r="C9" s="132"/>
      <c r="D9" s="132"/>
      <c r="E9" s="133"/>
      <c r="F9" s="134">
        <v>55</v>
      </c>
      <c r="G9" s="134">
        <v>59</v>
      </c>
      <c r="H9" s="134">
        <v>48</v>
      </c>
      <c r="I9" s="134">
        <v>57</v>
      </c>
      <c r="J9" s="134">
        <v>79</v>
      </c>
      <c r="K9" s="134">
        <v>74</v>
      </c>
      <c r="L9" s="134">
        <v>68</v>
      </c>
      <c r="M9" s="134">
        <v>63</v>
      </c>
      <c r="N9" s="243">
        <v>55</v>
      </c>
      <c r="P9" s="132" t="s">
        <v>142</v>
      </c>
      <c r="Q9" s="132"/>
      <c r="R9" s="132"/>
      <c r="S9" s="132"/>
      <c r="T9" s="133"/>
      <c r="U9" s="139">
        <v>1804833</v>
      </c>
      <c r="V9" s="246">
        <v>1814318</v>
      </c>
      <c r="W9" s="246">
        <v>1823634</v>
      </c>
      <c r="X9" s="246">
        <v>1829725</v>
      </c>
      <c r="Y9" s="246">
        <v>1840498</v>
      </c>
      <c r="Z9" s="246">
        <v>1851621</v>
      </c>
      <c r="AA9" s="246">
        <v>1862137</v>
      </c>
      <c r="AB9" s="246">
        <v>1870834</v>
      </c>
      <c r="AC9" s="248">
        <v>1881641</v>
      </c>
      <c r="AD9" s="155"/>
      <c r="AE9" s="132" t="s">
        <v>142</v>
      </c>
      <c r="AF9" s="132"/>
      <c r="AG9" s="132"/>
      <c r="AH9" s="132"/>
      <c r="AI9" s="133"/>
      <c r="AJ9" s="152">
        <f t="shared" si="1"/>
        <v>3.0473733580890863</v>
      </c>
      <c r="AK9" s="152">
        <f t="shared" si="2"/>
        <v>3.2519106352910572</v>
      </c>
      <c r="AL9" s="152">
        <f t="shared" si="3"/>
        <v>2.6321071004379171</v>
      </c>
      <c r="AM9" s="152">
        <f t="shared" si="4"/>
        <v>3.1152222328491983</v>
      </c>
      <c r="AN9" s="152">
        <f t="shared" si="5"/>
        <v>4.2923165360679558</v>
      </c>
      <c r="AO9" s="152">
        <f t="shared" si="6"/>
        <v>3.9964982034660439</v>
      </c>
      <c r="AP9" s="152">
        <f t="shared" si="7"/>
        <v>3.651718428880367</v>
      </c>
      <c r="AQ9" s="152">
        <f t="shared" si="8"/>
        <v>3.3674820962201881</v>
      </c>
      <c r="AR9" s="152">
        <f t="shared" si="9"/>
        <v>2.9229805260408335</v>
      </c>
    </row>
    <row r="10" spans="1:44" x14ac:dyDescent="0.3">
      <c r="A10" s="277" t="s">
        <v>130</v>
      </c>
      <c r="B10" s="135" t="s">
        <v>131</v>
      </c>
      <c r="C10" s="135"/>
      <c r="D10" s="135"/>
      <c r="E10" s="136"/>
      <c r="F10" s="137">
        <v>51</v>
      </c>
      <c r="G10" s="137">
        <v>58</v>
      </c>
      <c r="H10" s="137">
        <v>77</v>
      </c>
      <c r="I10" s="137">
        <v>76</v>
      </c>
      <c r="J10" s="137">
        <v>57</v>
      </c>
      <c r="K10" s="137">
        <v>62</v>
      </c>
      <c r="L10" s="137">
        <v>56</v>
      </c>
      <c r="M10" s="137">
        <v>58</v>
      </c>
      <c r="N10" s="131">
        <v>52</v>
      </c>
      <c r="P10" s="277" t="s">
        <v>130</v>
      </c>
      <c r="Q10" s="135" t="s">
        <v>131</v>
      </c>
      <c r="R10" s="135"/>
      <c r="S10" s="135"/>
      <c r="T10" s="136"/>
      <c r="U10" s="137">
        <v>2586868</v>
      </c>
      <c r="V10" s="137">
        <v>2596441</v>
      </c>
      <c r="W10" s="137">
        <v>2602387</v>
      </c>
      <c r="X10" s="137">
        <v>2610563</v>
      </c>
      <c r="Y10" s="137">
        <v>2618736</v>
      </c>
      <c r="Z10" s="137">
        <v>2624579</v>
      </c>
      <c r="AA10" s="137">
        <v>2636589</v>
      </c>
      <c r="AB10" s="137">
        <v>2644727</v>
      </c>
      <c r="AC10" s="253">
        <v>2657909</v>
      </c>
      <c r="AD10" s="155"/>
      <c r="AE10" s="277" t="s">
        <v>130</v>
      </c>
      <c r="AF10" s="135" t="s">
        <v>131</v>
      </c>
      <c r="AG10" s="135"/>
      <c r="AH10" s="135"/>
      <c r="AI10" s="136"/>
      <c r="AJ10" s="152">
        <f t="shared" si="1"/>
        <v>1.9714960330407272</v>
      </c>
      <c r="AK10" s="152">
        <f t="shared" si="2"/>
        <v>2.233826996261421</v>
      </c>
      <c r="AL10" s="152">
        <f t="shared" si="3"/>
        <v>2.9588220353083532</v>
      </c>
      <c r="AM10" s="152">
        <f t="shared" si="4"/>
        <v>2.9112494124830546</v>
      </c>
      <c r="AN10" s="152">
        <f t="shared" si="5"/>
        <v>2.1766226148798506</v>
      </c>
      <c r="AO10" s="152">
        <f t="shared" si="6"/>
        <v>2.3622836272026864</v>
      </c>
      <c r="AP10" s="152">
        <f t="shared" si="7"/>
        <v>2.123956369384838</v>
      </c>
      <c r="AQ10" s="152">
        <f t="shared" si="8"/>
        <v>2.1930429870455441</v>
      </c>
      <c r="AR10" s="152">
        <f t="shared" si="9"/>
        <v>1.9564251447284313</v>
      </c>
    </row>
    <row r="11" spans="1:44" x14ac:dyDescent="0.3">
      <c r="A11" s="278"/>
      <c r="B11" s="138" t="s">
        <v>308</v>
      </c>
      <c r="C11" s="138"/>
      <c r="D11" s="138"/>
      <c r="E11" s="121"/>
      <c r="F11" s="131">
        <v>194</v>
      </c>
      <c r="G11" s="131">
        <v>210</v>
      </c>
      <c r="H11" s="131">
        <v>165</v>
      </c>
      <c r="I11" s="131">
        <v>149</v>
      </c>
      <c r="J11" s="131">
        <v>183</v>
      </c>
      <c r="K11" s="131">
        <v>177</v>
      </c>
      <c r="L11" s="131">
        <v>186</v>
      </c>
      <c r="M11" s="131">
        <v>167</v>
      </c>
      <c r="N11" s="131">
        <v>194</v>
      </c>
      <c r="P11" s="278"/>
      <c r="Q11" s="138" t="s">
        <v>308</v>
      </c>
      <c r="R11" s="138"/>
      <c r="S11" s="138"/>
      <c r="T11" s="121"/>
      <c r="U11" s="131">
        <v>7019921</v>
      </c>
      <c r="V11" s="131">
        <v>7055961</v>
      </c>
      <c r="W11" s="131">
        <v>7084470</v>
      </c>
      <c r="X11" s="131">
        <v>7103488</v>
      </c>
      <c r="Y11" s="131">
        <v>7133026</v>
      </c>
      <c r="Z11" s="131">
        <v>7175178</v>
      </c>
      <c r="AA11" s="131">
        <v>7223961</v>
      </c>
      <c r="AB11" s="131">
        <v>7258627</v>
      </c>
      <c r="AC11" s="253">
        <v>7292093</v>
      </c>
      <c r="AD11" s="155"/>
      <c r="AE11" s="278"/>
      <c r="AF11" s="138" t="s">
        <v>308</v>
      </c>
      <c r="AG11" s="138"/>
      <c r="AH11" s="138"/>
      <c r="AI11" s="121"/>
      <c r="AJ11" s="152">
        <f t="shared" si="1"/>
        <v>2.7635638634679793</v>
      </c>
      <c r="AK11" s="152">
        <f t="shared" si="2"/>
        <v>2.9762069263137931</v>
      </c>
      <c r="AL11" s="152">
        <f t="shared" si="3"/>
        <v>2.3290380226043728</v>
      </c>
      <c r="AM11" s="152">
        <f t="shared" si="4"/>
        <v>2.0975610854836386</v>
      </c>
      <c r="AN11" s="152">
        <f t="shared" si="5"/>
        <v>2.5655310943770568</v>
      </c>
      <c r="AO11" s="152">
        <f t="shared" si="6"/>
        <v>2.4668377564988631</v>
      </c>
      <c r="AP11" s="152">
        <f t="shared" si="7"/>
        <v>2.5747647308727166</v>
      </c>
      <c r="AQ11" s="152">
        <f t="shared" si="8"/>
        <v>2.3007105889309369</v>
      </c>
      <c r="AR11" s="152">
        <f t="shared" si="9"/>
        <v>2.6604158778556446</v>
      </c>
    </row>
    <row r="12" spans="1:44" x14ac:dyDescent="0.3">
      <c r="A12" s="278"/>
      <c r="B12" s="138" t="s">
        <v>133</v>
      </c>
      <c r="C12" s="138"/>
      <c r="D12" s="138"/>
      <c r="E12" s="121"/>
      <c r="F12" s="131">
        <v>170</v>
      </c>
      <c r="G12" s="131">
        <v>173</v>
      </c>
      <c r="H12" s="131">
        <v>144</v>
      </c>
      <c r="I12" s="131">
        <v>165</v>
      </c>
      <c r="J12" s="131">
        <v>158</v>
      </c>
      <c r="K12" s="131">
        <v>149</v>
      </c>
      <c r="L12" s="131">
        <v>138</v>
      </c>
      <c r="M12" s="131">
        <v>160</v>
      </c>
      <c r="N12" s="131">
        <v>182</v>
      </c>
      <c r="P12" s="278"/>
      <c r="Q12" s="138" t="s">
        <v>133</v>
      </c>
      <c r="R12" s="138"/>
      <c r="S12" s="138"/>
      <c r="T12" s="121"/>
      <c r="U12" s="131">
        <v>5254788</v>
      </c>
      <c r="V12" s="131">
        <v>5288212</v>
      </c>
      <c r="W12" s="131">
        <v>5316897</v>
      </c>
      <c r="X12" s="131">
        <v>5337940</v>
      </c>
      <c r="Y12" s="131">
        <v>5360117</v>
      </c>
      <c r="Z12" s="131">
        <v>5390211</v>
      </c>
      <c r="AA12" s="131">
        <v>5425370</v>
      </c>
      <c r="AB12" s="131">
        <v>5450130</v>
      </c>
      <c r="AC12" s="253">
        <v>5479615</v>
      </c>
      <c r="AD12" s="155"/>
      <c r="AE12" s="278"/>
      <c r="AF12" s="138" t="s">
        <v>133</v>
      </c>
      <c r="AG12" s="138"/>
      <c r="AH12" s="138"/>
      <c r="AI12" s="121"/>
      <c r="AJ12" s="152">
        <f t="shared" si="1"/>
        <v>3.2351447860503604</v>
      </c>
      <c r="AK12" s="152">
        <f t="shared" si="2"/>
        <v>3.2714270910470304</v>
      </c>
      <c r="AL12" s="152">
        <f t="shared" si="3"/>
        <v>2.7083466164569296</v>
      </c>
      <c r="AM12" s="152">
        <f t="shared" si="4"/>
        <v>3.0910800795812619</v>
      </c>
      <c r="AN12" s="152">
        <f t="shared" si="5"/>
        <v>2.9476968506471035</v>
      </c>
      <c r="AO12" s="152">
        <f t="shared" si="6"/>
        <v>2.7642702669709962</v>
      </c>
      <c r="AP12" s="152">
        <f t="shared" si="7"/>
        <v>2.543605320927421</v>
      </c>
      <c r="AQ12" s="152">
        <f t="shared" si="8"/>
        <v>2.9357097904086689</v>
      </c>
      <c r="AR12" s="152">
        <f t="shared" si="9"/>
        <v>3.3214012298309279</v>
      </c>
    </row>
    <row r="13" spans="1:44" x14ac:dyDescent="0.3">
      <c r="A13" s="278"/>
      <c r="B13" s="138" t="s">
        <v>134</v>
      </c>
      <c r="C13" s="138"/>
      <c r="D13" s="138"/>
      <c r="E13" s="121"/>
      <c r="F13" s="131">
        <v>183</v>
      </c>
      <c r="G13" s="131">
        <v>187</v>
      </c>
      <c r="H13" s="131">
        <v>170</v>
      </c>
      <c r="I13" s="131">
        <v>148</v>
      </c>
      <c r="J13" s="131">
        <v>169</v>
      </c>
      <c r="K13" s="131">
        <v>174</v>
      </c>
      <c r="L13" s="131">
        <v>191</v>
      </c>
      <c r="M13" s="131">
        <v>182</v>
      </c>
      <c r="N13" s="131">
        <v>196</v>
      </c>
      <c r="P13" s="278"/>
      <c r="Q13" s="138" t="s">
        <v>134</v>
      </c>
      <c r="R13" s="138"/>
      <c r="S13" s="138"/>
      <c r="T13" s="121"/>
      <c r="U13" s="131">
        <v>4507071</v>
      </c>
      <c r="V13" s="131">
        <v>4537448</v>
      </c>
      <c r="W13" s="131">
        <v>4567798</v>
      </c>
      <c r="X13" s="131">
        <v>4598548</v>
      </c>
      <c r="Y13" s="131">
        <v>4637369</v>
      </c>
      <c r="Z13" s="131">
        <v>4677425</v>
      </c>
      <c r="AA13" s="131">
        <v>4725390</v>
      </c>
      <c r="AB13" s="131">
        <v>4771666</v>
      </c>
      <c r="AC13" s="253">
        <v>4804149</v>
      </c>
      <c r="AD13" s="155"/>
      <c r="AE13" s="278"/>
      <c r="AF13" s="138" t="s">
        <v>134</v>
      </c>
      <c r="AG13" s="138"/>
      <c r="AH13" s="138"/>
      <c r="AI13" s="121"/>
      <c r="AJ13" s="152">
        <f t="shared" si="1"/>
        <v>4.0602866029845099</v>
      </c>
      <c r="AK13" s="152">
        <f t="shared" si="2"/>
        <v>4.1212593510713509</v>
      </c>
      <c r="AL13" s="152">
        <f t="shared" si="3"/>
        <v>3.7217057321711686</v>
      </c>
      <c r="AM13" s="152">
        <f t="shared" si="4"/>
        <v>3.2184072015775413</v>
      </c>
      <c r="AN13" s="152">
        <f t="shared" si="5"/>
        <v>3.6443077960800618</v>
      </c>
      <c r="AO13" s="152">
        <f t="shared" si="6"/>
        <v>3.719995510350246</v>
      </c>
      <c r="AP13" s="152">
        <f t="shared" si="7"/>
        <v>4.0419944173920035</v>
      </c>
      <c r="AQ13" s="152">
        <f t="shared" si="8"/>
        <v>3.814181461988329</v>
      </c>
      <c r="AR13" s="152">
        <f t="shared" si="9"/>
        <v>4.0798068502871168</v>
      </c>
    </row>
    <row r="14" spans="1:44" x14ac:dyDescent="0.3">
      <c r="A14" s="278"/>
      <c r="B14" s="138" t="s">
        <v>135</v>
      </c>
      <c r="C14" s="138"/>
      <c r="D14" s="138"/>
      <c r="E14" s="121"/>
      <c r="F14" s="131">
        <v>156</v>
      </c>
      <c r="G14" s="131">
        <v>190</v>
      </c>
      <c r="H14" s="131">
        <v>176</v>
      </c>
      <c r="I14" s="131">
        <v>156</v>
      </c>
      <c r="J14" s="131">
        <v>156</v>
      </c>
      <c r="K14" s="131">
        <v>163</v>
      </c>
      <c r="L14" s="131">
        <v>155</v>
      </c>
      <c r="M14" s="131">
        <v>191</v>
      </c>
      <c r="N14" s="131">
        <v>173</v>
      </c>
      <c r="P14" s="278"/>
      <c r="Q14" s="138" t="s">
        <v>135</v>
      </c>
      <c r="R14" s="138"/>
      <c r="S14" s="138"/>
      <c r="T14" s="121"/>
      <c r="U14" s="131">
        <v>5565866</v>
      </c>
      <c r="V14" s="131">
        <v>5608667</v>
      </c>
      <c r="W14" s="131">
        <v>5642763</v>
      </c>
      <c r="X14" s="131">
        <v>5675030</v>
      </c>
      <c r="Y14" s="131">
        <v>5713439</v>
      </c>
      <c r="Z14" s="131">
        <v>5755032</v>
      </c>
      <c r="AA14" s="131">
        <v>5810773</v>
      </c>
      <c r="AB14" s="131">
        <v>5860706</v>
      </c>
      <c r="AC14" s="253">
        <v>5900757</v>
      </c>
      <c r="AD14" s="155"/>
      <c r="AE14" s="278"/>
      <c r="AF14" s="138" t="s">
        <v>135</v>
      </c>
      <c r="AG14" s="138"/>
      <c r="AH14" s="138"/>
      <c r="AI14" s="121"/>
      <c r="AJ14" s="152">
        <f t="shared" si="1"/>
        <v>2.8027983426119136</v>
      </c>
      <c r="AK14" s="152">
        <f t="shared" si="2"/>
        <v>3.3876142049438842</v>
      </c>
      <c r="AL14" s="152">
        <f t="shared" si="3"/>
        <v>3.1190393784038069</v>
      </c>
      <c r="AM14" s="152">
        <f t="shared" si="4"/>
        <v>2.7488841468679461</v>
      </c>
      <c r="AN14" s="152">
        <f t="shared" si="5"/>
        <v>2.7304045776983004</v>
      </c>
      <c r="AO14" s="152">
        <f t="shared" si="6"/>
        <v>2.8323039732880724</v>
      </c>
      <c r="AP14" s="152">
        <f t="shared" si="7"/>
        <v>2.6674592175602108</v>
      </c>
      <c r="AQ14" s="152">
        <f t="shared" si="8"/>
        <v>3.2589930291674758</v>
      </c>
      <c r="AR14" s="152">
        <f t="shared" si="9"/>
        <v>2.9318272214903951</v>
      </c>
    </row>
    <row r="15" spans="1:44" x14ac:dyDescent="0.3">
      <c r="A15" s="278"/>
      <c r="B15" s="138" t="s">
        <v>136</v>
      </c>
      <c r="C15" s="138"/>
      <c r="D15" s="138"/>
      <c r="E15" s="121"/>
      <c r="F15" s="131">
        <v>197</v>
      </c>
      <c r="G15" s="131">
        <v>199</v>
      </c>
      <c r="H15" s="131">
        <v>187</v>
      </c>
      <c r="I15" s="131">
        <v>178</v>
      </c>
      <c r="J15" s="131">
        <v>188</v>
      </c>
      <c r="K15" s="131">
        <v>194</v>
      </c>
      <c r="L15" s="131">
        <v>213</v>
      </c>
      <c r="M15" s="131">
        <v>200</v>
      </c>
      <c r="N15" s="131">
        <v>170</v>
      </c>
      <c r="P15" s="278"/>
      <c r="Q15" s="138" t="s">
        <v>136</v>
      </c>
      <c r="R15" s="138"/>
      <c r="S15" s="138"/>
      <c r="T15" s="121"/>
      <c r="U15" s="131">
        <v>5807402</v>
      </c>
      <c r="V15" s="131">
        <v>5862418</v>
      </c>
      <c r="W15" s="131">
        <v>5905914</v>
      </c>
      <c r="X15" s="131">
        <v>5951934</v>
      </c>
      <c r="Y15" s="131">
        <v>6017250</v>
      </c>
      <c r="Z15" s="131">
        <v>6075970</v>
      </c>
      <c r="AA15" s="131">
        <v>6129005</v>
      </c>
      <c r="AB15" s="131">
        <v>6168432</v>
      </c>
      <c r="AC15" s="253">
        <v>6201214</v>
      </c>
      <c r="AD15" s="155"/>
      <c r="AE15" s="278"/>
      <c r="AF15" s="138" t="s">
        <v>136</v>
      </c>
      <c r="AG15" s="138"/>
      <c r="AH15" s="138"/>
      <c r="AI15" s="121"/>
      <c r="AJ15" s="152">
        <f t="shared" si="1"/>
        <v>3.3922225463296671</v>
      </c>
      <c r="AK15" s="152">
        <f t="shared" si="2"/>
        <v>3.3945037696049654</v>
      </c>
      <c r="AL15" s="152">
        <f t="shared" si="3"/>
        <v>3.1663176944330713</v>
      </c>
      <c r="AM15" s="152">
        <f t="shared" si="4"/>
        <v>2.9906245600169625</v>
      </c>
      <c r="AN15" s="152">
        <f t="shared" si="5"/>
        <v>3.1243508247122853</v>
      </c>
      <c r="AO15" s="152">
        <f t="shared" si="6"/>
        <v>3.1929058240906394</v>
      </c>
      <c r="AP15" s="152">
        <f t="shared" si="7"/>
        <v>3.4752786137390981</v>
      </c>
      <c r="AQ15" s="152">
        <f t="shared" si="8"/>
        <v>3.2423150648333317</v>
      </c>
      <c r="AR15" s="152">
        <f t="shared" si="9"/>
        <v>2.7413987003190021</v>
      </c>
    </row>
    <row r="16" spans="1:44" x14ac:dyDescent="0.3">
      <c r="A16" s="278"/>
      <c r="B16" s="138" t="s">
        <v>137</v>
      </c>
      <c r="C16" s="138"/>
      <c r="D16" s="138"/>
      <c r="E16" s="121"/>
      <c r="F16" s="131">
        <v>126</v>
      </c>
      <c r="G16" s="131">
        <v>159</v>
      </c>
      <c r="H16" s="131">
        <v>135</v>
      </c>
      <c r="I16" s="131">
        <v>133</v>
      </c>
      <c r="J16" s="131">
        <v>129</v>
      </c>
      <c r="K16" s="131">
        <v>136</v>
      </c>
      <c r="L16" s="131">
        <v>116</v>
      </c>
      <c r="M16" s="131">
        <v>131</v>
      </c>
      <c r="N16" s="131">
        <v>112</v>
      </c>
      <c r="P16" s="278"/>
      <c r="Q16" s="138" t="s">
        <v>137</v>
      </c>
      <c r="R16" s="138"/>
      <c r="S16" s="138"/>
      <c r="T16" s="121"/>
      <c r="U16" s="131">
        <v>8061495</v>
      </c>
      <c r="V16" s="131">
        <v>8204407</v>
      </c>
      <c r="W16" s="131">
        <v>8308833</v>
      </c>
      <c r="X16" s="131">
        <v>8417458</v>
      </c>
      <c r="Y16" s="131">
        <v>8539398</v>
      </c>
      <c r="Z16" s="131">
        <v>8666930</v>
      </c>
      <c r="AA16" s="131">
        <v>8769659</v>
      </c>
      <c r="AB16" s="131">
        <v>8825001</v>
      </c>
      <c r="AC16" s="253">
        <v>8908081</v>
      </c>
      <c r="AD16" s="155"/>
      <c r="AE16" s="278"/>
      <c r="AF16" s="138" t="s">
        <v>137</v>
      </c>
      <c r="AG16" s="138"/>
      <c r="AH16" s="138"/>
      <c r="AI16" s="121"/>
      <c r="AJ16" s="152">
        <f t="shared" si="1"/>
        <v>1.5629855256376142</v>
      </c>
      <c r="AK16" s="152">
        <f t="shared" si="2"/>
        <v>1.9379828426356713</v>
      </c>
      <c r="AL16" s="152">
        <f t="shared" si="3"/>
        <v>1.6247769091038415</v>
      </c>
      <c r="AM16" s="152">
        <f t="shared" si="4"/>
        <v>1.5800494638642688</v>
      </c>
      <c r="AN16" s="152">
        <f t="shared" si="5"/>
        <v>1.5106451297854955</v>
      </c>
      <c r="AO16" s="152">
        <f t="shared" si="6"/>
        <v>1.5691830902061052</v>
      </c>
      <c r="AP16" s="152">
        <f t="shared" si="7"/>
        <v>1.3227424236221728</v>
      </c>
      <c r="AQ16" s="152">
        <f t="shared" si="8"/>
        <v>1.4844190952499607</v>
      </c>
      <c r="AR16" s="152">
        <f t="shared" si="9"/>
        <v>1.2572853794212244</v>
      </c>
    </row>
    <row r="17" spans="1:44" ht="15.6" customHeight="1" x14ac:dyDescent="0.3">
      <c r="A17" s="278"/>
      <c r="B17" s="138" t="s">
        <v>138</v>
      </c>
      <c r="C17" s="138"/>
      <c r="D17" s="138"/>
      <c r="E17" s="121"/>
      <c r="F17" s="131">
        <v>284</v>
      </c>
      <c r="G17" s="131">
        <v>258</v>
      </c>
      <c r="H17" s="131">
        <v>233</v>
      </c>
      <c r="I17" s="131">
        <v>235</v>
      </c>
      <c r="J17" s="131">
        <v>247</v>
      </c>
      <c r="K17" s="131">
        <v>235</v>
      </c>
      <c r="L17" s="131">
        <v>280</v>
      </c>
      <c r="M17" s="131">
        <v>267</v>
      </c>
      <c r="N17" s="131">
        <v>258</v>
      </c>
      <c r="P17" s="278"/>
      <c r="Q17" s="138" t="s">
        <v>138</v>
      </c>
      <c r="R17" s="138"/>
      <c r="S17" s="138"/>
      <c r="T17" s="121"/>
      <c r="U17" s="131">
        <v>8577771</v>
      </c>
      <c r="V17" s="131">
        <v>8652784</v>
      </c>
      <c r="W17" s="131">
        <v>8724928</v>
      </c>
      <c r="X17" s="131">
        <v>8793154</v>
      </c>
      <c r="Y17" s="131">
        <v>8874005</v>
      </c>
      <c r="Z17" s="131">
        <v>8949392</v>
      </c>
      <c r="AA17" s="131">
        <v>9030347</v>
      </c>
      <c r="AB17" s="131">
        <v>9080825</v>
      </c>
      <c r="AC17" s="253">
        <v>9133625</v>
      </c>
      <c r="AD17" s="155"/>
      <c r="AE17" s="278"/>
      <c r="AF17" s="138" t="s">
        <v>138</v>
      </c>
      <c r="AG17" s="138"/>
      <c r="AH17" s="138"/>
      <c r="AI17" s="121"/>
      <c r="AJ17" s="152">
        <f t="shared" si="1"/>
        <v>3.3108834451281104</v>
      </c>
      <c r="AK17" s="152">
        <f t="shared" si="2"/>
        <v>2.9816993004794758</v>
      </c>
      <c r="AL17" s="152">
        <f t="shared" si="3"/>
        <v>2.6705091434565422</v>
      </c>
      <c r="AM17" s="152">
        <f t="shared" si="4"/>
        <v>2.672533655159457</v>
      </c>
      <c r="AN17" s="152">
        <f t="shared" si="5"/>
        <v>2.7834106471655131</v>
      </c>
      <c r="AO17" s="152">
        <f t="shared" si="6"/>
        <v>2.625876707602036</v>
      </c>
      <c r="AP17" s="152">
        <f t="shared" si="7"/>
        <v>3.100656043449936</v>
      </c>
      <c r="AQ17" s="152">
        <f t="shared" si="8"/>
        <v>2.9402614850522943</v>
      </c>
      <c r="AR17" s="152">
        <f t="shared" si="9"/>
        <v>2.8247273125402019</v>
      </c>
    </row>
    <row r="18" spans="1:44" ht="15" thickBot="1" x14ac:dyDescent="0.35">
      <c r="A18" s="279"/>
      <c r="B18" s="132" t="s">
        <v>139</v>
      </c>
      <c r="C18" s="132"/>
      <c r="D18" s="132"/>
      <c r="E18" s="133"/>
      <c r="F18" s="139">
        <v>192</v>
      </c>
      <c r="G18" s="139">
        <v>160</v>
      </c>
      <c r="H18" s="139">
        <v>204</v>
      </c>
      <c r="I18" s="139">
        <v>190</v>
      </c>
      <c r="J18" s="139">
        <v>185</v>
      </c>
      <c r="K18" s="139">
        <v>173</v>
      </c>
      <c r="L18" s="139">
        <v>163</v>
      </c>
      <c r="M18" s="139">
        <v>188</v>
      </c>
      <c r="N18" s="251">
        <v>184</v>
      </c>
      <c r="P18" s="279"/>
      <c r="Q18" s="132" t="s">
        <v>139</v>
      </c>
      <c r="R18" s="132"/>
      <c r="S18" s="132"/>
      <c r="T18" s="133"/>
      <c r="U18" s="139">
        <v>5261270</v>
      </c>
      <c r="V18" s="139">
        <v>5300831</v>
      </c>
      <c r="W18" s="139">
        <v>5339739</v>
      </c>
      <c r="X18" s="139">
        <v>5377702</v>
      </c>
      <c r="Y18" s="139">
        <v>5423278</v>
      </c>
      <c r="Z18" s="139">
        <v>5471610</v>
      </c>
      <c r="AA18" s="139">
        <v>5516973</v>
      </c>
      <c r="AB18" s="139">
        <v>5559316</v>
      </c>
      <c r="AC18" s="251">
        <v>5599735</v>
      </c>
      <c r="AD18" s="155"/>
      <c r="AE18" s="279"/>
      <c r="AF18" s="132" t="s">
        <v>139</v>
      </c>
      <c r="AG18" s="132"/>
      <c r="AH18" s="132"/>
      <c r="AI18" s="133"/>
      <c r="AJ18" s="152">
        <f t="shared" si="1"/>
        <v>3.6493090071408614</v>
      </c>
      <c r="AK18" s="152">
        <f t="shared" si="2"/>
        <v>3.0183946630254765</v>
      </c>
      <c r="AL18" s="152">
        <f t="shared" si="3"/>
        <v>3.8204114470763457</v>
      </c>
      <c r="AM18" s="152">
        <f t="shared" si="4"/>
        <v>3.5331076359381761</v>
      </c>
      <c r="AN18" s="152">
        <f t="shared" si="5"/>
        <v>3.4112210364285218</v>
      </c>
      <c r="AO18" s="152">
        <f t="shared" si="6"/>
        <v>3.1617750534120672</v>
      </c>
      <c r="AP18" s="152">
        <f t="shared" si="7"/>
        <v>2.9545187188699309</v>
      </c>
      <c r="AQ18" s="152">
        <f t="shared" si="8"/>
        <v>3.3817109874668039</v>
      </c>
      <c r="AR18" s="152">
        <f t="shared" si="9"/>
        <v>3.2858697777662695</v>
      </c>
    </row>
    <row r="19" spans="1:44" x14ac:dyDescent="0.3">
      <c r="A19" s="280" t="s">
        <v>143</v>
      </c>
      <c r="B19" s="280"/>
      <c r="C19" s="280"/>
      <c r="D19" s="135" t="s">
        <v>144</v>
      </c>
      <c r="E19" s="136"/>
      <c r="F19" s="137">
        <v>1366</v>
      </c>
      <c r="G19" s="137">
        <v>1423</v>
      </c>
      <c r="H19" s="137">
        <v>1338</v>
      </c>
      <c r="I19" s="137">
        <v>1271</v>
      </c>
      <c r="J19" s="137">
        <v>1310</v>
      </c>
      <c r="K19" s="137">
        <v>1317</v>
      </c>
      <c r="L19" s="137">
        <v>1322</v>
      </c>
      <c r="M19" s="137">
        <v>1339</v>
      </c>
      <c r="N19" s="269">
        <v>1323</v>
      </c>
      <c r="P19" s="280" t="s">
        <v>143</v>
      </c>
      <c r="Q19" s="280"/>
      <c r="R19" s="280"/>
      <c r="S19" s="135" t="s">
        <v>144</v>
      </c>
      <c r="T19" s="136"/>
      <c r="U19" s="137">
        <v>29920955</v>
      </c>
      <c r="V19" s="150">
        <v>30207937</v>
      </c>
      <c r="W19" s="137">
        <v>30420674</v>
      </c>
      <c r="X19" s="137">
        <v>30635876</v>
      </c>
      <c r="Y19" s="137">
        <v>30891041</v>
      </c>
      <c r="Z19" s="137">
        <v>31165316</v>
      </c>
      <c r="AA19" s="162">
        <v>31462461</v>
      </c>
      <c r="AB19" s="137">
        <v>31661553</v>
      </c>
      <c r="AC19" s="253">
        <v>31864002</v>
      </c>
      <c r="AD19" s="155"/>
      <c r="AE19" s="280" t="s">
        <v>143</v>
      </c>
      <c r="AF19" s="280"/>
      <c r="AG19" s="280"/>
      <c r="AH19" s="135" t="s">
        <v>144</v>
      </c>
      <c r="AI19" s="136"/>
      <c r="AJ19" s="152">
        <f t="shared" si="1"/>
        <v>4.5653623021056644</v>
      </c>
      <c r="AK19" s="152">
        <f t="shared" si="2"/>
        <v>4.7106824938094913</v>
      </c>
      <c r="AL19" s="152">
        <f t="shared" si="3"/>
        <v>4.3983246393554598</v>
      </c>
      <c r="AM19" s="152">
        <f t="shared" si="4"/>
        <v>4.1487307234172119</v>
      </c>
      <c r="AN19" s="152">
        <f t="shared" si="5"/>
        <v>4.240711732569971</v>
      </c>
      <c r="AO19" s="152">
        <f t="shared" si="6"/>
        <v>4.2258515844986135</v>
      </c>
      <c r="AP19" s="152">
        <f t="shared" si="7"/>
        <v>4.2018327809766696</v>
      </c>
      <c r="AQ19" s="152">
        <f t="shared" si="8"/>
        <v>4.2291039861500161</v>
      </c>
      <c r="AR19" s="152">
        <f t="shared" si="9"/>
        <v>4.1520208290220424</v>
      </c>
    </row>
    <row r="20" spans="1:44" ht="15" thickBot="1" x14ac:dyDescent="0.35">
      <c r="A20" s="281"/>
      <c r="B20" s="281"/>
      <c r="C20" s="281"/>
      <c r="D20" s="132" t="s">
        <v>145</v>
      </c>
      <c r="E20" s="133"/>
      <c r="F20" s="139">
        <v>484</v>
      </c>
      <c r="G20" s="139">
        <v>478</v>
      </c>
      <c r="H20" s="139">
        <v>416</v>
      </c>
      <c r="I20" s="139">
        <v>442</v>
      </c>
      <c r="J20" s="139">
        <v>465</v>
      </c>
      <c r="K20" s="139">
        <v>413</v>
      </c>
      <c r="L20" s="139">
        <v>470</v>
      </c>
      <c r="M20" s="139">
        <v>454</v>
      </c>
      <c r="N20" s="242">
        <v>461</v>
      </c>
      <c r="P20" s="281"/>
      <c r="Q20" s="281"/>
      <c r="R20" s="281"/>
      <c r="S20" s="132" t="s">
        <v>145</v>
      </c>
      <c r="T20" s="133"/>
      <c r="U20" s="161">
        <v>31033668</v>
      </c>
      <c r="V20" s="161">
        <v>31262890</v>
      </c>
      <c r="W20" s="160">
        <v>31460722</v>
      </c>
      <c r="X20" s="258">
        <v>31640053</v>
      </c>
      <c r="Y20" s="257">
        <v>31865213</v>
      </c>
      <c r="Z20" s="257">
        <v>32093097</v>
      </c>
      <c r="AA20" s="257">
        <v>32323456</v>
      </c>
      <c r="AB20" s="257">
        <v>32507842</v>
      </c>
      <c r="AC20" s="258">
        <v>32689907</v>
      </c>
      <c r="AD20" s="155"/>
      <c r="AE20" s="281"/>
      <c r="AF20" s="281"/>
      <c r="AG20" s="281"/>
      <c r="AH20" s="132" t="s">
        <v>145</v>
      </c>
      <c r="AI20" s="133"/>
      <c r="AJ20" s="152">
        <f t="shared" si="1"/>
        <v>1.5595965001623397</v>
      </c>
      <c r="AK20" s="152">
        <f t="shared" si="2"/>
        <v>1.5289693307304602</v>
      </c>
      <c r="AL20" s="152">
        <f t="shared" si="3"/>
        <v>1.3222837034699966</v>
      </c>
      <c r="AM20" s="152">
        <f t="shared" si="4"/>
        <v>1.3969635259460531</v>
      </c>
      <c r="AN20" s="152">
        <f t="shared" si="5"/>
        <v>1.459271588738478</v>
      </c>
      <c r="AO20" s="152">
        <f t="shared" si="6"/>
        <v>1.28688110094205</v>
      </c>
      <c r="AP20" s="152">
        <f t="shared" si="7"/>
        <v>1.4540524379571294</v>
      </c>
      <c r="AQ20" s="152">
        <f t="shared" si="8"/>
        <v>1.3965860914421817</v>
      </c>
      <c r="AR20" s="152">
        <f t="shared" si="9"/>
        <v>1.4102212037495243</v>
      </c>
    </row>
    <row r="21" spans="1:44" x14ac:dyDescent="0.3">
      <c r="A21" s="283" t="s">
        <v>143</v>
      </c>
      <c r="B21" s="283"/>
      <c r="C21" s="283"/>
      <c r="D21" s="283"/>
      <c r="E21" s="140" t="s">
        <v>309</v>
      </c>
      <c r="F21" s="143"/>
      <c r="G21" s="143"/>
      <c r="H21" s="143"/>
      <c r="I21" s="141">
        <v>10</v>
      </c>
      <c r="J21" s="141">
        <v>9</v>
      </c>
      <c r="K21" s="141">
        <v>11</v>
      </c>
      <c r="L21" s="137">
        <v>16</v>
      </c>
      <c r="M21" s="137">
        <v>12</v>
      </c>
      <c r="N21" s="241">
        <v>13</v>
      </c>
      <c r="P21" s="283" t="s">
        <v>143</v>
      </c>
      <c r="Q21" s="146"/>
      <c r="R21" s="146"/>
      <c r="S21" s="146"/>
      <c r="T21" s="140" t="s">
        <v>309</v>
      </c>
      <c r="U21" s="143"/>
      <c r="V21" s="143"/>
      <c r="W21" s="143"/>
      <c r="X21" s="256">
        <v>3886950</v>
      </c>
      <c r="Y21" s="256">
        <v>3900489</v>
      </c>
      <c r="Z21" s="256">
        <v>3901776</v>
      </c>
      <c r="AA21" s="256">
        <v>3889545</v>
      </c>
      <c r="AB21" s="256">
        <v>3837740</v>
      </c>
      <c r="AC21" s="250">
        <v>3792292</v>
      </c>
      <c r="AD21" s="155"/>
      <c r="AE21" s="283" t="s">
        <v>143</v>
      </c>
      <c r="AF21" s="146"/>
      <c r="AG21" s="146"/>
      <c r="AH21" s="146"/>
      <c r="AI21" s="140" t="s">
        <v>309</v>
      </c>
      <c r="AJ21" s="149"/>
      <c r="AK21" s="149"/>
      <c r="AL21" s="149"/>
      <c r="AM21" s="152">
        <f t="shared" ref="AM21:AM32" si="10">(I21/X21)*100000</f>
        <v>0.25727112517526596</v>
      </c>
      <c r="AN21" s="152">
        <f t="shared" ref="AN21:AN32" si="11">(J21/Y21)*100000</f>
        <v>0.23074029948552605</v>
      </c>
      <c r="AO21" s="152">
        <f t="shared" ref="AO21:AO32" si="12">(K21/Z21)*100000</f>
        <v>0.28192289870048926</v>
      </c>
      <c r="AP21" s="152">
        <f t="shared" ref="AP21:AP32" si="13">(L21/AA21)*100000</f>
        <v>0.4113591692601577</v>
      </c>
      <c r="AQ21" s="152">
        <f t="shared" ref="AQ21:AQ32" si="14">(M21/AB21)*100000</f>
        <v>0.31268402757873126</v>
      </c>
      <c r="AR21" s="152">
        <f t="shared" si="9"/>
        <v>0.34280060712624449</v>
      </c>
    </row>
    <row r="22" spans="1:44" x14ac:dyDescent="0.3">
      <c r="A22" s="284"/>
      <c r="B22" s="284"/>
      <c r="C22" s="284"/>
      <c r="D22" s="284"/>
      <c r="E22" s="123" t="s">
        <v>220</v>
      </c>
      <c r="F22" s="144"/>
      <c r="G22" s="144"/>
      <c r="H22" s="144"/>
      <c r="I22" s="130">
        <v>6</v>
      </c>
      <c r="J22" s="130">
        <v>10</v>
      </c>
      <c r="K22" s="130">
        <v>11</v>
      </c>
      <c r="L22" s="130">
        <v>8</v>
      </c>
      <c r="M22" s="131">
        <v>8</v>
      </c>
      <c r="N22" s="241">
        <v>6</v>
      </c>
      <c r="P22" s="284"/>
      <c r="Q22" s="147"/>
      <c r="R22" s="147"/>
      <c r="S22" s="147"/>
      <c r="T22" s="123" t="s">
        <v>220</v>
      </c>
      <c r="U22" s="144"/>
      <c r="V22" s="144"/>
      <c r="W22" s="144"/>
      <c r="X22" s="255">
        <v>2250413</v>
      </c>
      <c r="Y22" s="255">
        <v>2295987</v>
      </c>
      <c r="Z22" s="255">
        <v>2336503</v>
      </c>
      <c r="AA22" s="255">
        <v>2367844</v>
      </c>
      <c r="AB22" s="255">
        <v>2415441</v>
      </c>
      <c r="AC22" s="250">
        <v>2430483</v>
      </c>
      <c r="AD22" s="155"/>
      <c r="AE22" s="284"/>
      <c r="AF22" s="147"/>
      <c r="AG22" s="147"/>
      <c r="AH22" s="147"/>
      <c r="AI22" s="123" t="s">
        <v>220</v>
      </c>
      <c r="AJ22" s="153"/>
      <c r="AK22" s="153"/>
      <c r="AL22" s="153"/>
      <c r="AM22" s="152">
        <f t="shared" si="10"/>
        <v>0.26661772750157414</v>
      </c>
      <c r="AN22" s="152">
        <f t="shared" si="11"/>
        <v>0.43554253573735391</v>
      </c>
      <c r="AO22" s="152">
        <f t="shared" si="12"/>
        <v>0.47078903814803574</v>
      </c>
      <c r="AP22" s="152">
        <f t="shared" si="13"/>
        <v>0.33786009551304902</v>
      </c>
      <c r="AQ22" s="152">
        <f t="shared" si="14"/>
        <v>0.33120245950946431</v>
      </c>
      <c r="AR22" s="152">
        <f t="shared" si="9"/>
        <v>0.2468645121154931</v>
      </c>
    </row>
    <row r="23" spans="1:44" ht="15.6" x14ac:dyDescent="0.3">
      <c r="A23" s="284"/>
      <c r="B23" s="284"/>
      <c r="C23" s="284"/>
      <c r="D23" s="284"/>
      <c r="E23" s="124" t="s">
        <v>221</v>
      </c>
      <c r="F23" s="144"/>
      <c r="G23" s="144"/>
      <c r="H23" s="144"/>
      <c r="I23" s="130">
        <v>10</v>
      </c>
      <c r="J23" s="130">
        <v>10</v>
      </c>
      <c r="K23" s="130">
        <v>12</v>
      </c>
      <c r="L23" s="130">
        <v>20</v>
      </c>
      <c r="M23" s="131">
        <v>10</v>
      </c>
      <c r="N23" s="241">
        <v>7</v>
      </c>
      <c r="P23" s="284"/>
      <c r="Q23" s="147"/>
      <c r="R23" s="147"/>
      <c r="S23" s="147"/>
      <c r="T23" s="124" t="s">
        <v>221</v>
      </c>
      <c r="U23" s="144"/>
      <c r="V23" s="144"/>
      <c r="W23" s="144"/>
      <c r="X23" s="255">
        <v>2721830</v>
      </c>
      <c r="Y23" s="255">
        <v>2808387</v>
      </c>
      <c r="Z23" s="255">
        <v>2900462</v>
      </c>
      <c r="AA23" s="255">
        <v>2999058</v>
      </c>
      <c r="AB23" s="255">
        <v>3076956</v>
      </c>
      <c r="AC23" s="250">
        <v>3135225</v>
      </c>
      <c r="AD23" s="155"/>
      <c r="AE23" s="284"/>
      <c r="AF23" s="147"/>
      <c r="AG23" s="147"/>
      <c r="AH23" s="147"/>
      <c r="AI23" s="124" t="s">
        <v>221</v>
      </c>
      <c r="AJ23" s="153"/>
      <c r="AK23" s="153"/>
      <c r="AL23" s="153"/>
      <c r="AM23" s="152">
        <f t="shared" si="10"/>
        <v>0.36739987434924298</v>
      </c>
      <c r="AN23" s="152">
        <f t="shared" si="11"/>
        <v>0.35607628150963522</v>
      </c>
      <c r="AO23" s="152">
        <f t="shared" si="12"/>
        <v>0.41372719242658584</v>
      </c>
      <c r="AP23" s="152">
        <f t="shared" si="13"/>
        <v>0.66687606575131264</v>
      </c>
      <c r="AQ23" s="152">
        <f t="shared" si="14"/>
        <v>0.32499652253720884</v>
      </c>
      <c r="AR23" s="152">
        <f t="shared" si="9"/>
        <v>0.22326946231929129</v>
      </c>
    </row>
    <row r="24" spans="1:44" x14ac:dyDescent="0.3">
      <c r="A24" s="284"/>
      <c r="B24" s="284"/>
      <c r="C24" s="284"/>
      <c r="D24" s="284"/>
      <c r="E24" s="123" t="s">
        <v>222</v>
      </c>
      <c r="F24" s="144"/>
      <c r="G24" s="144"/>
      <c r="H24" s="144"/>
      <c r="I24" s="130">
        <v>22</v>
      </c>
      <c r="J24" s="130">
        <v>24</v>
      </c>
      <c r="K24" s="130">
        <v>20</v>
      </c>
      <c r="L24" s="130">
        <v>25</v>
      </c>
      <c r="M24" s="131">
        <v>18</v>
      </c>
      <c r="N24" s="241">
        <v>22</v>
      </c>
      <c r="P24" s="284"/>
      <c r="Q24" s="147"/>
      <c r="R24" s="147"/>
      <c r="S24" s="147"/>
      <c r="T24" s="123" t="s">
        <v>222</v>
      </c>
      <c r="U24" s="144"/>
      <c r="V24" s="144"/>
      <c r="W24" s="144"/>
      <c r="X24" s="255">
        <v>2816789</v>
      </c>
      <c r="Y24" s="255">
        <v>2764575</v>
      </c>
      <c r="Z24" s="255">
        <v>2733924</v>
      </c>
      <c r="AA24" s="255">
        <v>2745649</v>
      </c>
      <c r="AB24" s="255">
        <v>2784536</v>
      </c>
      <c r="AC24" s="250">
        <v>2872669</v>
      </c>
      <c r="AD24" s="155"/>
      <c r="AE24" s="284"/>
      <c r="AF24" s="147"/>
      <c r="AG24" s="147"/>
      <c r="AH24" s="147"/>
      <c r="AI24" s="123" t="s">
        <v>222</v>
      </c>
      <c r="AJ24" s="153"/>
      <c r="AK24" s="153"/>
      <c r="AL24" s="153"/>
      <c r="AM24" s="152">
        <f t="shared" si="10"/>
        <v>0.78103116704872111</v>
      </c>
      <c r="AN24" s="152">
        <f t="shared" si="11"/>
        <v>0.86812620384688421</v>
      </c>
      <c r="AO24" s="152">
        <f t="shared" si="12"/>
        <v>0.73154923106860326</v>
      </c>
      <c r="AP24" s="152">
        <f t="shared" si="13"/>
        <v>0.91053153553130795</v>
      </c>
      <c r="AQ24" s="152">
        <f t="shared" si="14"/>
        <v>0.64642726831328456</v>
      </c>
      <c r="AR24" s="152">
        <f t="shared" si="9"/>
        <v>0.76583831969502925</v>
      </c>
    </row>
    <row r="25" spans="1:44" x14ac:dyDescent="0.3">
      <c r="A25" s="284"/>
      <c r="B25" s="284"/>
      <c r="C25" s="284"/>
      <c r="D25" s="284"/>
      <c r="E25" s="122" t="s">
        <v>223</v>
      </c>
      <c r="F25" s="144"/>
      <c r="G25" s="144"/>
      <c r="H25" s="144"/>
      <c r="I25" s="130">
        <v>147</v>
      </c>
      <c r="J25" s="130">
        <v>128</v>
      </c>
      <c r="K25" s="130">
        <v>118</v>
      </c>
      <c r="L25" s="130">
        <v>106</v>
      </c>
      <c r="M25" s="131">
        <v>110</v>
      </c>
      <c r="N25" s="241">
        <v>106</v>
      </c>
      <c r="P25" s="284"/>
      <c r="Q25" s="147"/>
      <c r="R25" s="147"/>
      <c r="S25" s="147"/>
      <c r="T25" s="122" t="s">
        <v>223</v>
      </c>
      <c r="U25" s="144"/>
      <c r="V25" s="144"/>
      <c r="W25" s="144"/>
      <c r="X25" s="255">
        <v>3033269</v>
      </c>
      <c r="Y25" s="255">
        <v>3006178</v>
      </c>
      <c r="Z25" s="255">
        <v>2999386</v>
      </c>
      <c r="AA25" s="255">
        <v>2969685</v>
      </c>
      <c r="AB25" s="255">
        <v>2913097</v>
      </c>
      <c r="AC25" s="250">
        <v>2864963</v>
      </c>
      <c r="AD25" s="155"/>
      <c r="AE25" s="284"/>
      <c r="AF25" s="147"/>
      <c r="AG25" s="147"/>
      <c r="AH25" s="147"/>
      <c r="AI25" s="122" t="s">
        <v>223</v>
      </c>
      <c r="AJ25" s="153"/>
      <c r="AK25" s="153"/>
      <c r="AL25" s="153"/>
      <c r="AM25" s="152">
        <f t="shared" si="10"/>
        <v>4.8462566293988436</v>
      </c>
      <c r="AN25" s="152">
        <f t="shared" si="11"/>
        <v>4.2578982349015924</v>
      </c>
      <c r="AO25" s="152">
        <f t="shared" si="12"/>
        <v>3.9341385203504986</v>
      </c>
      <c r="AP25" s="152">
        <f t="shared" si="13"/>
        <v>3.5694021419780211</v>
      </c>
      <c r="AQ25" s="152">
        <f t="shared" si="14"/>
        <v>3.7760500251107327</v>
      </c>
      <c r="AR25" s="152">
        <f t="shared" si="9"/>
        <v>3.6998732618885479</v>
      </c>
    </row>
    <row r="26" spans="1:44" x14ac:dyDescent="0.3">
      <c r="A26" s="284"/>
      <c r="B26" s="284"/>
      <c r="C26" s="284"/>
      <c r="D26" s="284"/>
      <c r="E26" s="122" t="s">
        <v>224</v>
      </c>
      <c r="F26" s="144"/>
      <c r="G26" s="144"/>
      <c r="H26" s="144"/>
      <c r="I26" s="130">
        <v>390</v>
      </c>
      <c r="J26" s="130">
        <v>391</v>
      </c>
      <c r="K26" s="130">
        <v>392</v>
      </c>
      <c r="L26" s="130">
        <v>365</v>
      </c>
      <c r="M26" s="131">
        <v>367</v>
      </c>
      <c r="N26" s="241">
        <v>333</v>
      </c>
      <c r="P26" s="284"/>
      <c r="Q26" s="147"/>
      <c r="R26" s="147"/>
      <c r="S26" s="147"/>
      <c r="T26" s="122" t="s">
        <v>224</v>
      </c>
      <c r="U26" s="144"/>
      <c r="V26" s="144"/>
      <c r="W26" s="144"/>
      <c r="X26" s="255">
        <v>8418221</v>
      </c>
      <c r="Y26" s="255">
        <v>8460577</v>
      </c>
      <c r="Z26" s="255">
        <v>8491050</v>
      </c>
      <c r="AA26" s="255">
        <v>8521609</v>
      </c>
      <c r="AB26" s="255">
        <v>8508937</v>
      </c>
      <c r="AC26" s="250">
        <v>8473196</v>
      </c>
      <c r="AD26" s="155"/>
      <c r="AE26" s="284"/>
      <c r="AF26" s="147"/>
      <c r="AG26" s="147"/>
      <c r="AH26" s="147"/>
      <c r="AI26" s="122" t="s">
        <v>224</v>
      </c>
      <c r="AJ26" s="153"/>
      <c r="AK26" s="153"/>
      <c r="AL26" s="153"/>
      <c r="AM26" s="152">
        <f t="shared" si="10"/>
        <v>4.6328078105813564</v>
      </c>
      <c r="AN26" s="152">
        <f t="shared" si="11"/>
        <v>4.621434211874675</v>
      </c>
      <c r="AO26" s="152">
        <f t="shared" si="12"/>
        <v>4.6166257412216387</v>
      </c>
      <c r="AP26" s="152">
        <f t="shared" si="13"/>
        <v>4.2832286719562003</v>
      </c>
      <c r="AQ26" s="152">
        <f t="shared" si="14"/>
        <v>4.3131122019119426</v>
      </c>
      <c r="AR26" s="152">
        <f t="shared" si="9"/>
        <v>3.9300400934901067</v>
      </c>
    </row>
    <row r="27" spans="1:44" x14ac:dyDescent="0.3">
      <c r="A27" s="284"/>
      <c r="B27" s="284"/>
      <c r="C27" s="284"/>
      <c r="D27" s="284"/>
      <c r="E27" s="122" t="s">
        <v>225</v>
      </c>
      <c r="F27" s="144"/>
      <c r="G27" s="144"/>
      <c r="H27" s="144"/>
      <c r="I27" s="130">
        <v>202</v>
      </c>
      <c r="J27" s="130">
        <v>229</v>
      </c>
      <c r="K27" s="130">
        <v>197</v>
      </c>
      <c r="L27" s="130">
        <v>256</v>
      </c>
      <c r="M27" s="131">
        <v>272</v>
      </c>
      <c r="N27" s="241">
        <v>267</v>
      </c>
      <c r="P27" s="284"/>
      <c r="Q27" s="147"/>
      <c r="R27" s="147"/>
      <c r="S27" s="147"/>
      <c r="T27" s="122" t="s">
        <v>225</v>
      </c>
      <c r="U27" s="144"/>
      <c r="V27" s="144"/>
      <c r="W27" s="144"/>
      <c r="X27" s="255">
        <v>8055304</v>
      </c>
      <c r="Y27" s="255">
        <v>8111671</v>
      </c>
      <c r="Z27" s="255">
        <v>8219623</v>
      </c>
      <c r="AA27" s="255">
        <v>8344310</v>
      </c>
      <c r="AB27" s="255">
        <v>8458343</v>
      </c>
      <c r="AC27" s="250">
        <v>8586186</v>
      </c>
      <c r="AD27" s="155"/>
      <c r="AE27" s="284"/>
      <c r="AF27" s="147"/>
      <c r="AG27" s="147"/>
      <c r="AH27" s="147"/>
      <c r="AI27" s="122" t="s">
        <v>225</v>
      </c>
      <c r="AJ27" s="153"/>
      <c r="AK27" s="153"/>
      <c r="AL27" s="153"/>
      <c r="AM27" s="152">
        <f t="shared" si="10"/>
        <v>2.5076645152063781</v>
      </c>
      <c r="AN27" s="152">
        <f t="shared" si="11"/>
        <v>2.823092800484635</v>
      </c>
      <c r="AO27" s="152">
        <f t="shared" si="12"/>
        <v>2.3967035957731881</v>
      </c>
      <c r="AP27" s="152">
        <f t="shared" si="13"/>
        <v>3.0679588845572612</v>
      </c>
      <c r="AQ27" s="152">
        <f t="shared" si="14"/>
        <v>3.2157598716438907</v>
      </c>
      <c r="AR27" s="152">
        <f t="shared" si="9"/>
        <v>3.1096461222712857</v>
      </c>
    </row>
    <row r="28" spans="1:44" x14ac:dyDescent="0.3">
      <c r="A28" s="284"/>
      <c r="B28" s="284"/>
      <c r="C28" s="284"/>
      <c r="D28" s="284"/>
      <c r="E28" s="122" t="s">
        <v>226</v>
      </c>
      <c r="F28" s="144"/>
      <c r="G28" s="144"/>
      <c r="H28" s="144"/>
      <c r="I28" s="130">
        <v>254</v>
      </c>
      <c r="J28" s="130">
        <v>236</v>
      </c>
      <c r="K28" s="130">
        <v>258</v>
      </c>
      <c r="L28" s="130">
        <v>241</v>
      </c>
      <c r="M28" s="131">
        <v>220</v>
      </c>
      <c r="N28" s="241">
        <v>208</v>
      </c>
      <c r="P28" s="284"/>
      <c r="Q28" s="147"/>
      <c r="R28" s="147"/>
      <c r="S28" s="147"/>
      <c r="T28" s="122" t="s">
        <v>226</v>
      </c>
      <c r="U28" s="144"/>
      <c r="V28" s="144"/>
      <c r="W28" s="144"/>
      <c r="X28" s="255">
        <v>8921660</v>
      </c>
      <c r="Y28" s="255">
        <v>8804702</v>
      </c>
      <c r="Z28" s="255">
        <v>8675438</v>
      </c>
      <c r="AA28" s="255">
        <v>8542510</v>
      </c>
      <c r="AB28" s="255">
        <v>8387318</v>
      </c>
      <c r="AC28" s="250">
        <v>8257161</v>
      </c>
      <c r="AD28" s="155"/>
      <c r="AE28" s="284"/>
      <c r="AF28" s="147"/>
      <c r="AG28" s="147"/>
      <c r="AH28" s="147"/>
      <c r="AI28" s="122" t="s">
        <v>226</v>
      </c>
      <c r="AJ28" s="153"/>
      <c r="AK28" s="153"/>
      <c r="AL28" s="153"/>
      <c r="AM28" s="152">
        <f t="shared" si="10"/>
        <v>2.8470038087082448</v>
      </c>
      <c r="AN28" s="152">
        <f t="shared" si="11"/>
        <v>2.6803860028425719</v>
      </c>
      <c r="AO28" s="152">
        <f t="shared" si="12"/>
        <v>2.9739132479535906</v>
      </c>
      <c r="AP28" s="152">
        <f t="shared" si="13"/>
        <v>2.8211848742348562</v>
      </c>
      <c r="AQ28" s="152">
        <f t="shared" si="14"/>
        <v>2.6230077362036353</v>
      </c>
      <c r="AR28" s="152">
        <f t="shared" si="9"/>
        <v>2.5190256069852581</v>
      </c>
    </row>
    <row r="29" spans="1:44" x14ac:dyDescent="0.3">
      <c r="A29" s="284"/>
      <c r="B29" s="284"/>
      <c r="C29" s="284"/>
      <c r="D29" s="284"/>
      <c r="E29" s="122" t="s">
        <v>227</v>
      </c>
      <c r="F29" s="144"/>
      <c r="G29" s="144"/>
      <c r="H29" s="144"/>
      <c r="I29" s="130">
        <v>213</v>
      </c>
      <c r="J29" s="130">
        <v>203</v>
      </c>
      <c r="K29" s="130">
        <v>219</v>
      </c>
      <c r="L29" s="130">
        <v>221</v>
      </c>
      <c r="M29" s="131">
        <v>217</v>
      </c>
      <c r="N29" s="241">
        <v>234</v>
      </c>
      <c r="P29" s="284"/>
      <c r="Q29" s="147"/>
      <c r="R29" s="147"/>
      <c r="S29" s="147"/>
      <c r="T29" s="122" t="s">
        <v>227</v>
      </c>
      <c r="U29" s="144"/>
      <c r="V29" s="144"/>
      <c r="W29" s="144"/>
      <c r="X29" s="255">
        <v>7871635</v>
      </c>
      <c r="Y29" s="255">
        <v>8065509</v>
      </c>
      <c r="Z29" s="255">
        <v>8274267</v>
      </c>
      <c r="AA29" s="255">
        <v>8452064</v>
      </c>
      <c r="AB29" s="255">
        <v>8601794</v>
      </c>
      <c r="AC29" s="250">
        <v>8714042</v>
      </c>
      <c r="AD29" s="155"/>
      <c r="AE29" s="284"/>
      <c r="AF29" s="147"/>
      <c r="AG29" s="147"/>
      <c r="AH29" s="147"/>
      <c r="AI29" s="122" t="s">
        <v>227</v>
      </c>
      <c r="AJ29" s="153"/>
      <c r="AK29" s="153"/>
      <c r="AL29" s="153"/>
      <c r="AM29" s="152">
        <f t="shared" si="10"/>
        <v>2.7059181478816026</v>
      </c>
      <c r="AN29" s="152">
        <f t="shared" si="11"/>
        <v>2.5168901305546867</v>
      </c>
      <c r="AO29" s="152">
        <f t="shared" si="12"/>
        <v>2.6467601299305423</v>
      </c>
      <c r="AP29" s="152">
        <f t="shared" si="13"/>
        <v>2.6147459366138261</v>
      </c>
      <c r="AQ29" s="152">
        <f t="shared" si="14"/>
        <v>2.5227295608334726</v>
      </c>
      <c r="AR29" s="152">
        <f t="shared" si="9"/>
        <v>2.685321002584105</v>
      </c>
    </row>
    <row r="30" spans="1:44" x14ac:dyDescent="0.3">
      <c r="A30" s="284"/>
      <c r="B30" s="284"/>
      <c r="C30" s="284"/>
      <c r="D30" s="284"/>
      <c r="E30" s="122" t="s">
        <v>228</v>
      </c>
      <c r="F30" s="144"/>
      <c r="G30" s="144"/>
      <c r="H30" s="144"/>
      <c r="I30" s="130">
        <v>131</v>
      </c>
      <c r="J30" s="130">
        <v>189</v>
      </c>
      <c r="K30" s="130">
        <v>138</v>
      </c>
      <c r="L30" s="130">
        <v>153</v>
      </c>
      <c r="M30" s="131">
        <v>182</v>
      </c>
      <c r="N30" s="241">
        <v>190</v>
      </c>
      <c r="P30" s="284"/>
      <c r="Q30" s="147"/>
      <c r="R30" s="147"/>
      <c r="S30" s="147"/>
      <c r="T30" s="122" t="s">
        <v>228</v>
      </c>
      <c r="U30" s="144"/>
      <c r="V30" s="144"/>
      <c r="W30" s="144"/>
      <c r="X30" s="255">
        <v>6851329</v>
      </c>
      <c r="Y30" s="255">
        <v>6891145</v>
      </c>
      <c r="Z30" s="255">
        <v>6932417</v>
      </c>
      <c r="AA30" s="255">
        <v>6984337</v>
      </c>
      <c r="AB30" s="255">
        <v>6883500</v>
      </c>
      <c r="AC30" s="250">
        <v>6877521</v>
      </c>
      <c r="AD30" s="155"/>
      <c r="AE30" s="284"/>
      <c r="AF30" s="147"/>
      <c r="AG30" s="147"/>
      <c r="AH30" s="147"/>
      <c r="AI30" s="122" t="s">
        <v>228</v>
      </c>
      <c r="AJ30" s="153"/>
      <c r="AK30" s="153"/>
      <c r="AL30" s="153"/>
      <c r="AM30" s="152">
        <f t="shared" si="10"/>
        <v>1.9120377958787267</v>
      </c>
      <c r="AN30" s="152">
        <f t="shared" si="11"/>
        <v>2.7426501691663723</v>
      </c>
      <c r="AO30" s="152">
        <f t="shared" si="12"/>
        <v>1.9906477062761805</v>
      </c>
      <c r="AP30" s="152">
        <f t="shared" si="13"/>
        <v>2.1906159453646064</v>
      </c>
      <c r="AQ30" s="152">
        <f t="shared" si="14"/>
        <v>2.644003777148253</v>
      </c>
      <c r="AR30" s="152">
        <f t="shared" si="9"/>
        <v>2.7626233347742595</v>
      </c>
    </row>
    <row r="31" spans="1:44" x14ac:dyDescent="0.3">
      <c r="A31" s="284"/>
      <c r="B31" s="284"/>
      <c r="C31" s="284"/>
      <c r="D31" s="284"/>
      <c r="E31" s="122" t="s">
        <v>229</v>
      </c>
      <c r="F31" s="144"/>
      <c r="G31" s="144"/>
      <c r="H31" s="144"/>
      <c r="I31" s="130">
        <v>155</v>
      </c>
      <c r="J31" s="130">
        <v>147</v>
      </c>
      <c r="K31" s="130">
        <v>170</v>
      </c>
      <c r="L31" s="130">
        <v>168</v>
      </c>
      <c r="M31" s="131">
        <v>172</v>
      </c>
      <c r="N31" s="241">
        <v>206</v>
      </c>
      <c r="P31" s="284"/>
      <c r="Q31" s="147"/>
      <c r="R31" s="147"/>
      <c r="S31" s="147"/>
      <c r="T31" s="122" t="s">
        <v>229</v>
      </c>
      <c r="U31" s="144"/>
      <c r="V31" s="144"/>
      <c r="W31" s="144"/>
      <c r="X31" s="255">
        <v>4510609</v>
      </c>
      <c r="Y31" s="255">
        <v>4648643</v>
      </c>
      <c r="Z31" s="255">
        <v>4758595</v>
      </c>
      <c r="AA31" s="255">
        <v>4874531</v>
      </c>
      <c r="AB31" s="255">
        <v>5151924</v>
      </c>
      <c r="AC31" s="250">
        <v>5347344</v>
      </c>
      <c r="AD31" s="155"/>
      <c r="AE31" s="284"/>
      <c r="AF31" s="147"/>
      <c r="AG31" s="147"/>
      <c r="AH31" s="147"/>
      <c r="AI31" s="122" t="s">
        <v>229</v>
      </c>
      <c r="AJ31" s="153"/>
      <c r="AK31" s="153"/>
      <c r="AL31" s="153"/>
      <c r="AM31" s="152">
        <f t="shared" si="10"/>
        <v>3.4363430747378017</v>
      </c>
      <c r="AN31" s="152">
        <f t="shared" si="11"/>
        <v>3.1622131447822515</v>
      </c>
      <c r="AO31" s="152">
        <f t="shared" si="12"/>
        <v>3.5724830543469235</v>
      </c>
      <c r="AP31" s="152">
        <f t="shared" si="13"/>
        <v>3.4464854157251228</v>
      </c>
      <c r="AQ31" s="152">
        <f t="shared" si="14"/>
        <v>3.3385585656931278</v>
      </c>
      <c r="AR31" s="152">
        <f t="shared" si="9"/>
        <v>3.8523797982699448</v>
      </c>
    </row>
    <row r="32" spans="1:44" ht="15" thickBot="1" x14ac:dyDescent="0.35">
      <c r="A32" s="285"/>
      <c r="B32" s="285"/>
      <c r="C32" s="285"/>
      <c r="D32" s="285"/>
      <c r="E32" s="142" t="s">
        <v>310</v>
      </c>
      <c r="F32" s="145"/>
      <c r="G32" s="145"/>
      <c r="H32" s="145"/>
      <c r="I32" s="134">
        <v>173</v>
      </c>
      <c r="J32" s="134">
        <v>199</v>
      </c>
      <c r="K32" s="134">
        <v>184</v>
      </c>
      <c r="L32" s="134">
        <v>212</v>
      </c>
      <c r="M32" s="139">
        <v>205</v>
      </c>
      <c r="N32" s="264">
        <v>192</v>
      </c>
      <c r="P32" s="285"/>
      <c r="Q32" s="148"/>
      <c r="R32" s="148"/>
      <c r="S32" s="148"/>
      <c r="T32" s="142" t="s">
        <v>310</v>
      </c>
      <c r="U32" s="145"/>
      <c r="V32" s="145"/>
      <c r="W32" s="145"/>
      <c r="X32" s="254">
        <v>2937920</v>
      </c>
      <c r="Y32" s="254">
        <v>2998391</v>
      </c>
      <c r="Z32" s="254">
        <v>3034972</v>
      </c>
      <c r="AA32" s="254">
        <v>3094775</v>
      </c>
      <c r="AB32" s="254">
        <v>3149809</v>
      </c>
      <c r="AC32" s="249">
        <v>3202827</v>
      </c>
      <c r="AD32" s="155"/>
      <c r="AE32" s="285"/>
      <c r="AF32" s="148"/>
      <c r="AG32" s="148"/>
      <c r="AH32" s="148"/>
      <c r="AI32" s="142" t="s">
        <v>310</v>
      </c>
      <c r="AJ32" s="154"/>
      <c r="AK32" s="154"/>
      <c r="AL32" s="154"/>
      <c r="AM32" s="152">
        <f t="shared" si="10"/>
        <v>5.8885197690883349</v>
      </c>
      <c r="AN32" s="152">
        <f t="shared" si="11"/>
        <v>6.6368929202362201</v>
      </c>
      <c r="AO32" s="152">
        <f t="shared" si="12"/>
        <v>6.0626588976768154</v>
      </c>
      <c r="AP32" s="152">
        <f t="shared" si="13"/>
        <v>6.8502556728679789</v>
      </c>
      <c r="AQ32" s="152">
        <f t="shared" si="14"/>
        <v>6.5083311400786519</v>
      </c>
      <c r="AR32" s="152">
        <f t="shared" si="9"/>
        <v>5.9947040536376139</v>
      </c>
    </row>
    <row r="33" spans="1:44" x14ac:dyDescent="0.3">
      <c r="A33" s="282"/>
      <c r="B33" s="282"/>
      <c r="C33" s="155"/>
      <c r="D33" s="155"/>
      <c r="E33" s="121"/>
      <c r="F33" s="144"/>
      <c r="G33" s="144"/>
      <c r="H33" s="144"/>
      <c r="I33" s="131"/>
      <c r="J33" s="131"/>
      <c r="K33" s="131"/>
      <c r="L33" s="131"/>
      <c r="M33" s="131"/>
      <c r="N33" s="262"/>
      <c r="P33" s="282"/>
      <c r="Q33" s="282"/>
      <c r="R33" s="155"/>
      <c r="S33" s="155"/>
      <c r="T33" s="121"/>
      <c r="U33" s="144"/>
      <c r="V33" s="144"/>
      <c r="W33" s="144"/>
      <c r="X33" s="131"/>
      <c r="Y33" s="131"/>
      <c r="Z33" s="131"/>
      <c r="AA33" s="131"/>
      <c r="AB33" s="131"/>
      <c r="AC33" s="253"/>
      <c r="AD33" s="155"/>
      <c r="AE33" s="282"/>
      <c r="AF33" s="282"/>
      <c r="AG33" s="155"/>
      <c r="AH33" s="155"/>
      <c r="AI33" s="121"/>
      <c r="AJ33" s="144"/>
      <c r="AK33" s="144"/>
      <c r="AL33" s="144"/>
      <c r="AM33" s="152"/>
      <c r="AN33" s="152"/>
      <c r="AO33" s="152"/>
      <c r="AP33" s="152"/>
      <c r="AQ33" s="152"/>
      <c r="AR33" s="152"/>
    </row>
    <row r="34" spans="1:44" x14ac:dyDescent="0.3">
      <c r="A34" s="282"/>
      <c r="B34" s="282"/>
      <c r="C34" s="155"/>
      <c r="D34" s="155"/>
      <c r="E34" s="121"/>
      <c r="F34" s="144"/>
      <c r="G34" s="144"/>
      <c r="H34" s="144"/>
      <c r="I34" s="131"/>
      <c r="J34" s="131"/>
      <c r="K34" s="131"/>
      <c r="L34" s="131"/>
      <c r="M34" s="131"/>
      <c r="N34" s="262"/>
      <c r="P34" s="282"/>
      <c r="Q34" s="282"/>
      <c r="R34" s="155"/>
      <c r="S34" s="155"/>
      <c r="T34" s="121"/>
      <c r="U34" s="144"/>
      <c r="V34" s="144"/>
      <c r="W34" s="144"/>
      <c r="X34" s="131"/>
      <c r="Y34" s="131"/>
      <c r="Z34" s="131"/>
      <c r="AA34" s="131"/>
      <c r="AB34" s="131"/>
      <c r="AC34" s="253"/>
      <c r="AD34" s="155"/>
      <c r="AE34" s="282"/>
      <c r="AF34" s="282"/>
      <c r="AG34" s="155"/>
      <c r="AH34" s="155"/>
      <c r="AI34" s="121"/>
      <c r="AJ34" s="144"/>
      <c r="AK34" s="144"/>
      <c r="AL34" s="144"/>
      <c r="AM34" s="152"/>
      <c r="AN34" s="152"/>
      <c r="AO34" s="152"/>
      <c r="AP34" s="152"/>
      <c r="AQ34" s="152"/>
      <c r="AR34" s="152"/>
    </row>
    <row r="35" spans="1:44" x14ac:dyDescent="0.3">
      <c r="A35" s="282"/>
      <c r="B35" s="282"/>
      <c r="C35" s="155"/>
      <c r="D35" s="155"/>
      <c r="E35" s="121"/>
      <c r="F35" s="144"/>
      <c r="G35" s="144"/>
      <c r="H35" s="144"/>
      <c r="I35" s="131"/>
      <c r="J35" s="131"/>
      <c r="K35" s="131"/>
      <c r="L35" s="131"/>
      <c r="M35" s="131"/>
      <c r="N35" s="262"/>
      <c r="P35" s="282"/>
      <c r="Q35" s="282"/>
      <c r="R35" s="155"/>
      <c r="S35" s="155"/>
      <c r="T35" s="121"/>
      <c r="U35" s="144"/>
      <c r="V35" s="144"/>
      <c r="W35" s="144"/>
      <c r="X35" s="131"/>
      <c r="Y35" s="131"/>
      <c r="Z35" s="131"/>
      <c r="AA35" s="131"/>
      <c r="AB35" s="131"/>
      <c r="AC35" s="253"/>
      <c r="AD35" s="155"/>
      <c r="AE35" s="282"/>
      <c r="AF35" s="282"/>
      <c r="AG35" s="155"/>
      <c r="AH35" s="155"/>
      <c r="AI35" s="121"/>
      <c r="AJ35" s="144"/>
      <c r="AK35" s="144"/>
      <c r="AL35" s="144"/>
      <c r="AM35" s="152"/>
      <c r="AN35" s="152"/>
      <c r="AO35" s="152"/>
      <c r="AP35" s="152"/>
      <c r="AQ35" s="152"/>
      <c r="AR35" s="152"/>
    </row>
    <row r="36" spans="1:44" x14ac:dyDescent="0.3">
      <c r="A36" s="282"/>
      <c r="B36" s="282"/>
      <c r="C36" s="155"/>
      <c r="D36" s="155"/>
      <c r="E36" s="121"/>
      <c r="F36" s="144"/>
      <c r="G36" s="144"/>
      <c r="H36" s="144"/>
      <c r="I36" s="131"/>
      <c r="J36" s="131"/>
      <c r="K36" s="131"/>
      <c r="L36" s="131"/>
      <c r="M36" s="131"/>
      <c r="N36" s="262"/>
      <c r="P36" s="282"/>
      <c r="Q36" s="282"/>
      <c r="R36" s="155"/>
      <c r="S36" s="155"/>
      <c r="T36" s="121"/>
      <c r="U36" s="144"/>
      <c r="V36" s="144"/>
      <c r="W36" s="144"/>
      <c r="X36" s="131"/>
      <c r="Y36" s="131"/>
      <c r="Z36" s="131"/>
      <c r="AA36" s="131"/>
      <c r="AB36" s="131"/>
      <c r="AC36" s="253"/>
      <c r="AD36" s="155"/>
      <c r="AE36" s="282"/>
      <c r="AF36" s="282"/>
      <c r="AG36" s="155"/>
      <c r="AH36" s="155"/>
      <c r="AI36" s="121"/>
      <c r="AJ36" s="144"/>
      <c r="AK36" s="144"/>
      <c r="AL36" s="144"/>
      <c r="AM36" s="152"/>
      <c r="AN36" s="152"/>
      <c r="AO36" s="152"/>
      <c r="AP36" s="152"/>
      <c r="AQ36" s="152"/>
      <c r="AR36" s="152"/>
    </row>
    <row r="37" spans="1:44" x14ac:dyDescent="0.3">
      <c r="A37" s="282"/>
      <c r="B37" s="282"/>
      <c r="C37" s="155"/>
      <c r="D37" s="155"/>
      <c r="E37" s="121"/>
      <c r="F37" s="144"/>
      <c r="G37" s="144"/>
      <c r="H37" s="144"/>
      <c r="I37" s="131"/>
      <c r="J37" s="131"/>
      <c r="K37" s="131"/>
      <c r="L37" s="131"/>
      <c r="M37" s="131"/>
      <c r="N37" s="262"/>
      <c r="P37" s="282"/>
      <c r="Q37" s="282"/>
      <c r="R37" s="155"/>
      <c r="S37" s="155"/>
      <c r="T37" s="121"/>
      <c r="U37" s="144"/>
      <c r="V37" s="144"/>
      <c r="W37" s="144"/>
      <c r="X37" s="131"/>
      <c r="Y37" s="131"/>
      <c r="Z37" s="131"/>
      <c r="AA37" s="131"/>
      <c r="AB37" s="131"/>
      <c r="AC37" s="253"/>
      <c r="AD37" s="155"/>
      <c r="AE37" s="282"/>
      <c r="AF37" s="282"/>
      <c r="AG37" s="155"/>
      <c r="AH37" s="155"/>
      <c r="AI37" s="121"/>
      <c r="AJ37" s="144"/>
      <c r="AK37" s="144"/>
      <c r="AL37" s="144"/>
      <c r="AM37" s="152"/>
      <c r="AN37" s="152"/>
      <c r="AO37" s="152"/>
      <c r="AP37" s="152"/>
      <c r="AQ37" s="152"/>
      <c r="AR37" s="152"/>
    </row>
    <row r="38" spans="1:44" ht="15.6" customHeight="1" x14ac:dyDescent="0.3">
      <c r="A38" s="282"/>
      <c r="B38" s="282"/>
      <c r="C38" s="155"/>
      <c r="D38" s="155"/>
      <c r="E38" s="121"/>
      <c r="F38" s="144"/>
      <c r="G38" s="144"/>
      <c r="H38" s="144"/>
      <c r="I38" s="131"/>
      <c r="J38" s="131"/>
      <c r="K38" s="131"/>
      <c r="L38" s="131"/>
      <c r="M38" s="131"/>
      <c r="N38" s="262"/>
      <c r="P38" s="282"/>
      <c r="Q38" s="282"/>
      <c r="R38" s="155"/>
      <c r="S38" s="155"/>
      <c r="T38" s="121"/>
      <c r="U38" s="144"/>
      <c r="V38" s="144"/>
      <c r="W38" s="144"/>
      <c r="X38" s="131"/>
      <c r="Y38" s="131"/>
      <c r="Z38" s="131"/>
      <c r="AA38" s="131"/>
      <c r="AB38" s="131"/>
      <c r="AC38" s="253"/>
      <c r="AD38" s="155"/>
      <c r="AE38" s="282"/>
      <c r="AF38" s="282"/>
      <c r="AG38" s="155"/>
      <c r="AH38" s="155"/>
      <c r="AI38" s="121"/>
      <c r="AJ38" s="144"/>
      <c r="AK38" s="144"/>
      <c r="AL38" s="144"/>
      <c r="AM38" s="152"/>
      <c r="AN38" s="152"/>
      <c r="AO38" s="152"/>
      <c r="AP38" s="152"/>
      <c r="AQ38" s="152"/>
      <c r="AR38" s="152"/>
    </row>
    <row r="39" spans="1:44" ht="15.6" customHeight="1" x14ac:dyDescent="0.3">
      <c r="A39" s="282"/>
      <c r="B39" s="282"/>
      <c r="C39" s="155"/>
      <c r="D39" s="155"/>
      <c r="E39" s="121"/>
      <c r="F39" s="144"/>
      <c r="G39" s="144"/>
      <c r="H39" s="144"/>
      <c r="I39" s="131"/>
      <c r="J39" s="131"/>
      <c r="K39" s="131"/>
      <c r="L39" s="131"/>
      <c r="M39" s="131"/>
      <c r="N39" s="262"/>
      <c r="P39" s="282"/>
      <c r="Q39" s="282"/>
      <c r="R39" s="155"/>
      <c r="S39" s="155"/>
      <c r="T39" s="121"/>
      <c r="U39" s="144"/>
      <c r="V39" s="144"/>
      <c r="W39" s="144"/>
      <c r="X39" s="131"/>
      <c r="Y39" s="131"/>
      <c r="Z39" s="131"/>
      <c r="AA39" s="131"/>
      <c r="AB39" s="131"/>
      <c r="AC39" s="253"/>
      <c r="AD39" s="155"/>
      <c r="AE39" s="282"/>
      <c r="AF39" s="282"/>
      <c r="AG39" s="155"/>
      <c r="AH39" s="155"/>
      <c r="AI39" s="121"/>
      <c r="AJ39" s="144"/>
      <c r="AK39" s="144"/>
      <c r="AL39" s="144"/>
      <c r="AM39" s="152"/>
      <c r="AN39" s="152"/>
      <c r="AO39" s="152"/>
      <c r="AP39" s="152"/>
      <c r="AQ39" s="152"/>
      <c r="AR39" s="152"/>
    </row>
    <row r="40" spans="1:44" ht="15.6" customHeight="1" x14ac:dyDescent="0.3">
      <c r="A40" s="282"/>
      <c r="B40" s="282"/>
      <c r="C40" s="155"/>
      <c r="D40" s="155"/>
      <c r="E40" s="121"/>
      <c r="F40" s="144"/>
      <c r="G40" s="144"/>
      <c r="H40" s="144"/>
      <c r="I40" s="131"/>
      <c r="J40" s="131"/>
      <c r="K40" s="131"/>
      <c r="L40" s="131"/>
      <c r="M40" s="131"/>
      <c r="N40" s="262"/>
      <c r="P40" s="282"/>
      <c r="Q40" s="282"/>
      <c r="R40" s="155"/>
      <c r="S40" s="155"/>
      <c r="T40" s="121"/>
      <c r="U40" s="144"/>
      <c r="V40" s="144"/>
      <c r="W40" s="144"/>
      <c r="X40" s="131"/>
      <c r="Y40" s="131"/>
      <c r="Z40" s="131"/>
      <c r="AA40" s="131"/>
      <c r="AB40" s="131"/>
      <c r="AC40" s="253"/>
      <c r="AD40" s="155"/>
      <c r="AE40" s="282"/>
      <c r="AF40" s="282"/>
      <c r="AG40" s="155"/>
      <c r="AH40" s="155"/>
      <c r="AI40" s="121"/>
      <c r="AJ40" s="144"/>
      <c r="AK40" s="144"/>
      <c r="AL40" s="144"/>
      <c r="AM40" s="152"/>
      <c r="AN40" s="152"/>
      <c r="AO40" s="152"/>
      <c r="AP40" s="152"/>
      <c r="AQ40" s="152"/>
      <c r="AR40" s="152"/>
    </row>
    <row r="41" spans="1:44" x14ac:dyDescent="0.3">
      <c r="A41" s="282"/>
      <c r="B41" s="282"/>
      <c r="C41" s="155"/>
      <c r="D41" s="155"/>
      <c r="E41" s="121"/>
      <c r="F41" s="144"/>
      <c r="G41" s="144"/>
      <c r="H41" s="144"/>
      <c r="I41" s="131"/>
      <c r="J41" s="131"/>
      <c r="K41" s="131"/>
      <c r="L41" s="131"/>
      <c r="M41" s="131"/>
      <c r="N41" s="262"/>
      <c r="P41" s="282"/>
      <c r="Q41" s="282"/>
      <c r="R41" s="155"/>
      <c r="S41" s="155"/>
      <c r="T41" s="121"/>
      <c r="U41" s="144"/>
      <c r="V41" s="144"/>
      <c r="W41" s="144"/>
      <c r="X41" s="131"/>
      <c r="Y41" s="131"/>
      <c r="Z41" s="131"/>
      <c r="AA41" s="131"/>
      <c r="AB41" s="131"/>
      <c r="AC41" s="253"/>
      <c r="AD41" s="155"/>
      <c r="AE41" s="282"/>
      <c r="AF41" s="282"/>
      <c r="AG41" s="155"/>
      <c r="AH41" s="155"/>
      <c r="AI41" s="121"/>
      <c r="AJ41" s="144"/>
      <c r="AK41" s="144"/>
      <c r="AL41" s="144"/>
      <c r="AM41" s="152"/>
      <c r="AN41" s="152"/>
      <c r="AO41" s="152"/>
      <c r="AP41" s="152"/>
      <c r="AQ41" s="152"/>
      <c r="AR41" s="152"/>
    </row>
    <row r="42" spans="1:44" ht="18" customHeight="1" x14ac:dyDescent="0.3">
      <c r="A42" s="282"/>
      <c r="B42" s="282"/>
      <c r="C42" s="155"/>
      <c r="D42" s="155"/>
      <c r="E42" s="121"/>
      <c r="F42" s="144"/>
      <c r="G42" s="144"/>
      <c r="H42" s="144"/>
      <c r="I42" s="131"/>
      <c r="J42" s="131"/>
      <c r="K42" s="131"/>
      <c r="L42" s="131"/>
      <c r="M42" s="131"/>
      <c r="N42" s="262"/>
      <c r="P42" s="282"/>
      <c r="Q42" s="282"/>
      <c r="R42" s="155"/>
      <c r="S42" s="155"/>
      <c r="T42" s="121"/>
      <c r="U42" s="144"/>
      <c r="V42" s="144"/>
      <c r="W42" s="144"/>
      <c r="X42" s="131"/>
      <c r="Y42" s="131"/>
      <c r="Z42" s="131"/>
      <c r="AA42" s="131"/>
      <c r="AB42" s="131"/>
      <c r="AC42" s="253"/>
      <c r="AD42" s="155"/>
      <c r="AE42" s="282"/>
      <c r="AF42" s="282"/>
      <c r="AG42" s="155"/>
      <c r="AH42" s="155"/>
      <c r="AI42" s="121"/>
      <c r="AJ42" s="144"/>
      <c r="AK42" s="144"/>
      <c r="AL42" s="144"/>
      <c r="AM42" s="152"/>
      <c r="AN42" s="152"/>
      <c r="AO42" s="152"/>
      <c r="AP42" s="152"/>
      <c r="AQ42" s="152"/>
      <c r="AR42" s="152"/>
    </row>
    <row r="43" spans="1:44" ht="15.6" customHeight="1" x14ac:dyDescent="0.3">
      <c r="A43" s="282"/>
      <c r="B43" s="282"/>
      <c r="C43" s="155"/>
      <c r="D43" s="155"/>
      <c r="E43" s="121"/>
      <c r="F43" s="144"/>
      <c r="G43" s="144"/>
      <c r="H43" s="144"/>
      <c r="I43" s="131"/>
      <c r="J43" s="131"/>
      <c r="K43" s="131"/>
      <c r="L43" s="131"/>
      <c r="M43" s="131"/>
      <c r="N43" s="262"/>
      <c r="P43" s="282"/>
      <c r="Q43" s="282"/>
      <c r="R43" s="155"/>
      <c r="S43" s="155"/>
      <c r="T43" s="121"/>
      <c r="U43" s="144"/>
      <c r="V43" s="144"/>
      <c r="W43" s="144"/>
      <c r="X43" s="131"/>
      <c r="Y43" s="131"/>
      <c r="Z43" s="131"/>
      <c r="AA43" s="131"/>
      <c r="AB43" s="131"/>
      <c r="AC43" s="253"/>
      <c r="AD43" s="155"/>
      <c r="AE43" s="282"/>
      <c r="AF43" s="282"/>
      <c r="AG43" s="155"/>
      <c r="AH43" s="155"/>
      <c r="AI43" s="121"/>
      <c r="AJ43" s="144"/>
      <c r="AK43" s="144"/>
      <c r="AL43" s="144"/>
      <c r="AM43" s="152"/>
      <c r="AN43" s="152"/>
      <c r="AO43" s="152"/>
      <c r="AP43" s="152"/>
      <c r="AQ43" s="152"/>
      <c r="AR43" s="152"/>
    </row>
    <row r="44" spans="1:44" ht="15.6" customHeight="1" x14ac:dyDescent="0.3">
      <c r="A44" s="282"/>
      <c r="B44" s="282"/>
      <c r="C44" s="155"/>
      <c r="D44" s="155"/>
      <c r="E44" s="121"/>
      <c r="F44" s="144"/>
      <c r="G44" s="144"/>
      <c r="H44" s="144"/>
      <c r="I44" s="131"/>
      <c r="J44" s="131"/>
      <c r="K44" s="131"/>
      <c r="L44" s="131"/>
      <c r="M44" s="131"/>
      <c r="N44" s="262"/>
      <c r="P44" s="282"/>
      <c r="Q44" s="282"/>
      <c r="R44" s="155"/>
      <c r="S44" s="155"/>
      <c r="T44" s="121"/>
      <c r="U44" s="144"/>
      <c r="V44" s="144"/>
      <c r="W44" s="144"/>
      <c r="X44" s="131"/>
      <c r="Y44" s="131"/>
      <c r="Z44" s="131"/>
      <c r="AA44" s="131"/>
      <c r="AB44" s="131"/>
      <c r="AC44" s="253"/>
      <c r="AD44" s="155"/>
      <c r="AE44" s="282"/>
      <c r="AF44" s="282"/>
      <c r="AG44" s="155"/>
      <c r="AH44" s="155"/>
      <c r="AI44" s="121"/>
      <c r="AJ44" s="144"/>
      <c r="AK44" s="144"/>
      <c r="AL44" s="144"/>
      <c r="AM44" s="152"/>
      <c r="AN44" s="152"/>
      <c r="AO44" s="152"/>
      <c r="AP44" s="152"/>
      <c r="AQ44" s="152"/>
      <c r="AR44" s="152"/>
    </row>
    <row r="45" spans="1:44" ht="15.6" customHeight="1" x14ac:dyDescent="0.3">
      <c r="A45" s="282"/>
      <c r="B45" s="282"/>
      <c r="C45" s="155"/>
      <c r="D45" s="155"/>
      <c r="E45" s="121"/>
      <c r="F45" s="144"/>
      <c r="G45" s="144"/>
      <c r="H45" s="144"/>
      <c r="I45" s="131"/>
      <c r="J45" s="131"/>
      <c r="K45" s="131"/>
      <c r="L45" s="131"/>
      <c r="M45" s="131"/>
      <c r="N45" s="262"/>
      <c r="P45" s="282"/>
      <c r="Q45" s="282"/>
      <c r="R45" s="155"/>
      <c r="S45" s="155"/>
      <c r="T45" s="121"/>
      <c r="U45" s="144"/>
      <c r="V45" s="144"/>
      <c r="W45" s="144"/>
      <c r="X45" s="131"/>
      <c r="Y45" s="131"/>
      <c r="Z45" s="131"/>
      <c r="AA45" s="131"/>
      <c r="AB45" s="131"/>
      <c r="AC45" s="253"/>
      <c r="AD45" s="155"/>
      <c r="AE45" s="282"/>
      <c r="AF45" s="282"/>
      <c r="AG45" s="155"/>
      <c r="AH45" s="155"/>
      <c r="AI45" s="121"/>
      <c r="AJ45" s="144"/>
      <c r="AK45" s="144"/>
      <c r="AL45" s="144"/>
      <c r="AM45" s="152"/>
      <c r="AN45" s="152"/>
      <c r="AO45" s="152"/>
      <c r="AP45" s="152"/>
      <c r="AQ45" s="152"/>
      <c r="AR45" s="152"/>
    </row>
    <row r="46" spans="1:44" ht="15.6" customHeight="1" x14ac:dyDescent="0.3">
      <c r="A46" s="282"/>
      <c r="B46" s="282"/>
      <c r="C46" s="155"/>
      <c r="D46" s="155"/>
      <c r="E46" s="121"/>
      <c r="F46" s="144"/>
      <c r="G46" s="144"/>
      <c r="H46" s="144"/>
      <c r="I46" s="131"/>
      <c r="J46" s="131"/>
      <c r="K46" s="131"/>
      <c r="L46" s="131"/>
      <c r="M46" s="131"/>
      <c r="N46" s="262"/>
      <c r="P46" s="282"/>
      <c r="Q46" s="282"/>
      <c r="R46" s="155"/>
      <c r="S46" s="155"/>
      <c r="T46" s="121"/>
      <c r="U46" s="144"/>
      <c r="V46" s="144"/>
      <c r="W46" s="144"/>
      <c r="X46" s="131"/>
      <c r="Y46" s="131"/>
      <c r="Z46" s="131"/>
      <c r="AA46" s="131"/>
      <c r="AB46" s="131"/>
      <c r="AC46" s="253"/>
      <c r="AD46" s="155"/>
      <c r="AE46" s="282"/>
      <c r="AF46" s="282"/>
      <c r="AG46" s="155"/>
      <c r="AH46" s="155"/>
      <c r="AI46" s="121"/>
      <c r="AJ46" s="144"/>
      <c r="AK46" s="144"/>
      <c r="AL46" s="144"/>
      <c r="AM46" s="152"/>
      <c r="AN46" s="152"/>
      <c r="AO46" s="152"/>
      <c r="AP46" s="152"/>
      <c r="AQ46" s="152"/>
      <c r="AR46" s="152"/>
    </row>
    <row r="47" spans="1:44" ht="15.6" customHeight="1" x14ac:dyDescent="0.3">
      <c r="A47" s="282"/>
      <c r="B47" s="282"/>
      <c r="C47" s="155"/>
      <c r="D47" s="155"/>
      <c r="E47" s="121"/>
      <c r="F47" s="144"/>
      <c r="G47" s="144"/>
      <c r="H47" s="144"/>
      <c r="I47" s="131"/>
      <c r="J47" s="131"/>
      <c r="K47" s="131"/>
      <c r="L47" s="131"/>
      <c r="M47" s="131"/>
      <c r="N47" s="262"/>
      <c r="P47" s="282"/>
      <c r="Q47" s="282"/>
      <c r="R47" s="155"/>
      <c r="S47" s="155"/>
      <c r="T47" s="121"/>
      <c r="U47" s="144"/>
      <c r="V47" s="144"/>
      <c r="W47" s="144"/>
      <c r="X47" s="131"/>
      <c r="Y47" s="131"/>
      <c r="Z47" s="131"/>
      <c r="AA47" s="131"/>
      <c r="AB47" s="131"/>
      <c r="AC47" s="253"/>
      <c r="AD47" s="155"/>
      <c r="AE47" s="282"/>
      <c r="AF47" s="282"/>
      <c r="AG47" s="155"/>
      <c r="AH47" s="155"/>
      <c r="AI47" s="121"/>
      <c r="AJ47" s="144"/>
      <c r="AK47" s="144"/>
      <c r="AL47" s="144"/>
      <c r="AM47" s="152"/>
      <c r="AN47" s="152"/>
      <c r="AO47" s="152"/>
      <c r="AP47" s="152"/>
      <c r="AQ47" s="152"/>
      <c r="AR47" s="152"/>
    </row>
    <row r="48" spans="1:44" ht="15.6" customHeight="1" x14ac:dyDescent="0.3">
      <c r="A48" s="282"/>
      <c r="B48" s="282"/>
      <c r="C48" s="155"/>
      <c r="D48" s="155"/>
      <c r="E48" s="121"/>
      <c r="F48" s="144"/>
      <c r="G48" s="144"/>
      <c r="H48" s="144"/>
      <c r="I48" s="131"/>
      <c r="J48" s="131"/>
      <c r="K48" s="131"/>
      <c r="L48" s="131"/>
      <c r="M48" s="131"/>
      <c r="N48" s="262"/>
      <c r="P48" s="282"/>
      <c r="Q48" s="282"/>
      <c r="R48" s="155"/>
      <c r="S48" s="155"/>
      <c r="T48" s="121"/>
      <c r="U48" s="144"/>
      <c r="V48" s="144"/>
      <c r="W48" s="144"/>
      <c r="X48" s="131"/>
      <c r="Y48" s="131"/>
      <c r="Z48" s="131"/>
      <c r="AA48" s="131"/>
      <c r="AB48" s="131"/>
      <c r="AC48" s="253"/>
      <c r="AD48" s="155"/>
      <c r="AE48" s="282"/>
      <c r="AF48" s="282"/>
      <c r="AG48" s="155"/>
      <c r="AH48" s="155"/>
      <c r="AI48" s="121"/>
      <c r="AJ48" s="144"/>
      <c r="AK48" s="144"/>
      <c r="AL48" s="144"/>
      <c r="AM48" s="152"/>
      <c r="AN48" s="152"/>
      <c r="AO48" s="152"/>
      <c r="AP48" s="152"/>
      <c r="AQ48" s="152"/>
      <c r="AR48" s="152"/>
    </row>
    <row r="49" spans="1:44" ht="15.6" customHeight="1" x14ac:dyDescent="0.3">
      <c r="A49" s="282"/>
      <c r="B49" s="282"/>
      <c r="C49" s="155"/>
      <c r="D49" s="155"/>
      <c r="E49" s="121"/>
      <c r="F49" s="144"/>
      <c r="G49" s="144"/>
      <c r="H49" s="144"/>
      <c r="I49" s="131"/>
      <c r="J49" s="131"/>
      <c r="K49" s="131"/>
      <c r="L49" s="131"/>
      <c r="M49" s="131"/>
      <c r="N49" s="262"/>
      <c r="P49" s="282"/>
      <c r="Q49" s="282"/>
      <c r="R49" s="155"/>
      <c r="S49" s="155"/>
      <c r="T49" s="121"/>
      <c r="U49" s="144"/>
      <c r="V49" s="144"/>
      <c r="W49" s="144"/>
      <c r="X49" s="131"/>
      <c r="Y49" s="131"/>
      <c r="Z49" s="131"/>
      <c r="AA49" s="131"/>
      <c r="AB49" s="131"/>
      <c r="AC49" s="253"/>
      <c r="AD49" s="155"/>
      <c r="AE49" s="282"/>
      <c r="AF49" s="282"/>
      <c r="AG49" s="155"/>
      <c r="AH49" s="155"/>
      <c r="AI49" s="121"/>
      <c r="AJ49" s="144"/>
      <c r="AK49" s="144"/>
      <c r="AL49" s="144"/>
      <c r="AM49" s="152"/>
      <c r="AN49" s="152"/>
      <c r="AO49" s="152"/>
      <c r="AP49" s="152"/>
      <c r="AQ49" s="152"/>
      <c r="AR49" s="152"/>
    </row>
    <row r="50" spans="1:44" ht="15.6" customHeight="1" x14ac:dyDescent="0.3">
      <c r="A50" s="282"/>
      <c r="B50" s="282"/>
      <c r="C50" s="155"/>
      <c r="D50" s="155"/>
      <c r="E50" s="121"/>
      <c r="F50" s="144"/>
      <c r="G50" s="144"/>
      <c r="H50" s="144"/>
      <c r="I50" s="131"/>
      <c r="J50" s="131"/>
      <c r="K50" s="131"/>
      <c r="L50" s="131"/>
      <c r="M50" s="131"/>
      <c r="N50" s="262"/>
      <c r="P50" s="282"/>
      <c r="Q50" s="282"/>
      <c r="R50" s="155"/>
      <c r="S50" s="155"/>
      <c r="T50" s="121"/>
      <c r="U50" s="144"/>
      <c r="V50" s="144"/>
      <c r="W50" s="144"/>
      <c r="X50" s="131"/>
      <c r="Y50" s="131"/>
      <c r="Z50" s="131"/>
      <c r="AA50" s="131"/>
      <c r="AB50" s="131"/>
      <c r="AC50" s="253"/>
      <c r="AD50" s="155"/>
      <c r="AE50" s="282"/>
      <c r="AF50" s="282"/>
      <c r="AG50" s="155"/>
      <c r="AH50" s="155"/>
      <c r="AI50" s="121"/>
      <c r="AJ50" s="144"/>
      <c r="AK50" s="144"/>
      <c r="AL50" s="144"/>
      <c r="AM50" s="152"/>
      <c r="AN50" s="152"/>
      <c r="AO50" s="152"/>
      <c r="AP50" s="152"/>
      <c r="AQ50" s="152"/>
      <c r="AR50" s="152"/>
    </row>
    <row r="51" spans="1:44" ht="14.25" customHeight="1" x14ac:dyDescent="0.3">
      <c r="A51" s="282"/>
      <c r="B51" s="282"/>
      <c r="C51" s="155"/>
      <c r="D51" s="155"/>
      <c r="E51" s="121"/>
      <c r="F51" s="144"/>
      <c r="G51" s="144"/>
      <c r="H51" s="144"/>
      <c r="I51" s="131"/>
      <c r="J51" s="131"/>
      <c r="K51" s="131"/>
      <c r="L51" s="131"/>
      <c r="M51" s="131"/>
      <c r="N51" s="262"/>
      <c r="P51" s="282"/>
      <c r="Q51" s="282"/>
      <c r="R51" s="155"/>
      <c r="S51" s="155"/>
      <c r="T51" s="121"/>
      <c r="U51" s="144"/>
      <c r="V51" s="144"/>
      <c r="W51" s="144"/>
      <c r="X51" s="131"/>
      <c r="Y51" s="131"/>
      <c r="Z51" s="131"/>
      <c r="AA51" s="131"/>
      <c r="AB51" s="131"/>
      <c r="AC51" s="253"/>
      <c r="AD51" s="155"/>
      <c r="AE51" s="282"/>
      <c r="AF51" s="282"/>
      <c r="AG51" s="155"/>
      <c r="AH51" s="155"/>
      <c r="AI51" s="121"/>
      <c r="AJ51" s="144"/>
      <c r="AK51" s="144"/>
      <c r="AL51" s="144"/>
      <c r="AM51" s="152"/>
      <c r="AN51" s="152"/>
      <c r="AO51" s="152"/>
      <c r="AP51" s="152"/>
      <c r="AQ51" s="152"/>
      <c r="AR51" s="152"/>
    </row>
    <row r="52" spans="1:44" ht="15.6" customHeight="1" x14ac:dyDescent="0.3">
      <c r="A52" s="282"/>
      <c r="B52" s="282"/>
      <c r="C52" s="155"/>
      <c r="D52" s="155"/>
      <c r="E52" s="121"/>
      <c r="F52" s="144"/>
      <c r="G52" s="144"/>
      <c r="H52" s="144"/>
      <c r="I52" s="131"/>
      <c r="J52" s="131"/>
      <c r="K52" s="131"/>
      <c r="L52" s="131"/>
      <c r="M52" s="131"/>
      <c r="N52" s="262"/>
      <c r="P52" s="282"/>
      <c r="Q52" s="282"/>
      <c r="R52" s="155"/>
      <c r="S52" s="155"/>
      <c r="T52" s="121"/>
      <c r="U52" s="144"/>
      <c r="V52" s="144"/>
      <c r="W52" s="144"/>
      <c r="X52" s="131"/>
      <c r="Y52" s="131"/>
      <c r="Z52" s="131"/>
      <c r="AA52" s="131"/>
      <c r="AB52" s="131"/>
      <c r="AC52" s="253"/>
      <c r="AD52" s="155"/>
      <c r="AE52" s="282"/>
      <c r="AF52" s="282"/>
      <c r="AG52" s="155"/>
      <c r="AH52" s="155"/>
      <c r="AI52" s="121"/>
      <c r="AJ52" s="144"/>
      <c r="AK52" s="144"/>
      <c r="AL52" s="144"/>
      <c r="AM52" s="152"/>
      <c r="AN52" s="152"/>
      <c r="AO52" s="152"/>
      <c r="AP52" s="152"/>
      <c r="AQ52" s="152"/>
      <c r="AR52" s="152"/>
    </row>
    <row r="53" spans="1:44" ht="15.6" customHeight="1" x14ac:dyDescent="0.3">
      <c r="A53" s="282"/>
      <c r="B53" s="282"/>
      <c r="C53" s="155"/>
      <c r="D53" s="155"/>
      <c r="E53" s="121"/>
      <c r="F53" s="144"/>
      <c r="G53" s="144"/>
      <c r="H53" s="144"/>
      <c r="I53" s="131"/>
      <c r="J53" s="131"/>
      <c r="K53" s="131"/>
      <c r="L53" s="131"/>
      <c r="M53" s="131"/>
      <c r="N53" s="262"/>
      <c r="P53" s="282"/>
      <c r="Q53" s="282"/>
      <c r="R53" s="155"/>
      <c r="S53" s="155"/>
      <c r="T53" s="121"/>
      <c r="U53" s="144"/>
      <c r="V53" s="144"/>
      <c r="W53" s="144"/>
      <c r="X53" s="131"/>
      <c r="Y53" s="131"/>
      <c r="Z53" s="131"/>
      <c r="AA53" s="131"/>
      <c r="AB53" s="131"/>
      <c r="AC53" s="253"/>
      <c r="AD53" s="155"/>
      <c r="AE53" s="282"/>
      <c r="AF53" s="282"/>
      <c r="AG53" s="155"/>
      <c r="AH53" s="155"/>
      <c r="AI53" s="121"/>
      <c r="AJ53" s="144"/>
      <c r="AK53" s="144"/>
      <c r="AL53" s="144"/>
      <c r="AM53" s="152"/>
      <c r="AN53" s="152"/>
      <c r="AO53" s="152"/>
      <c r="AP53" s="152"/>
      <c r="AQ53" s="152"/>
      <c r="AR53" s="152"/>
    </row>
    <row r="54" spans="1:44" ht="15.6" customHeight="1" x14ac:dyDescent="0.3">
      <c r="A54" s="282"/>
      <c r="B54" s="282"/>
      <c r="C54" s="155"/>
      <c r="D54" s="155"/>
      <c r="E54" s="121"/>
      <c r="F54" s="144"/>
      <c r="G54" s="144"/>
      <c r="H54" s="144"/>
      <c r="I54" s="131"/>
      <c r="J54" s="131"/>
      <c r="K54" s="131"/>
      <c r="L54" s="131"/>
      <c r="M54" s="131"/>
      <c r="N54" s="262"/>
      <c r="P54" s="282"/>
      <c r="Q54" s="282"/>
      <c r="R54" s="155"/>
      <c r="S54" s="155"/>
      <c r="T54" s="121"/>
      <c r="U54" s="144"/>
      <c r="V54" s="144"/>
      <c r="W54" s="144"/>
      <c r="X54" s="131"/>
      <c r="Y54" s="131"/>
      <c r="Z54" s="131"/>
      <c r="AA54" s="131"/>
      <c r="AB54" s="131"/>
      <c r="AC54" s="253"/>
      <c r="AD54" s="155"/>
      <c r="AE54" s="282"/>
      <c r="AF54" s="282"/>
      <c r="AG54" s="155"/>
      <c r="AH54" s="155"/>
      <c r="AI54" s="121"/>
      <c r="AJ54" s="144"/>
      <c r="AK54" s="144"/>
      <c r="AL54" s="144"/>
      <c r="AM54" s="152"/>
      <c r="AN54" s="152"/>
      <c r="AO54" s="152"/>
      <c r="AP54" s="152"/>
      <c r="AQ54" s="152"/>
      <c r="AR54" s="152"/>
    </row>
    <row r="55" spans="1:44" ht="15.6" customHeight="1" x14ac:dyDescent="0.3">
      <c r="A55" s="282"/>
      <c r="B55" s="282"/>
      <c r="C55" s="155"/>
      <c r="D55" s="155"/>
      <c r="E55" s="121"/>
      <c r="F55" s="144"/>
      <c r="G55" s="144"/>
      <c r="H55" s="144"/>
      <c r="I55" s="131"/>
      <c r="J55" s="131"/>
      <c r="K55" s="131"/>
      <c r="L55" s="131"/>
      <c r="M55" s="131"/>
      <c r="N55" s="262"/>
      <c r="P55" s="282"/>
      <c r="Q55" s="282"/>
      <c r="R55" s="155"/>
      <c r="S55" s="155"/>
      <c r="T55" s="121"/>
      <c r="U55" s="144"/>
      <c r="V55" s="144"/>
      <c r="W55" s="144"/>
      <c r="X55" s="131"/>
      <c r="Y55" s="131"/>
      <c r="Z55" s="131"/>
      <c r="AA55" s="131"/>
      <c r="AB55" s="131"/>
      <c r="AC55" s="253"/>
      <c r="AD55" s="155"/>
      <c r="AE55" s="282"/>
      <c r="AF55" s="282"/>
      <c r="AG55" s="155"/>
      <c r="AH55" s="155"/>
      <c r="AI55" s="121"/>
      <c r="AJ55" s="144"/>
      <c r="AK55" s="144"/>
      <c r="AL55" s="144"/>
      <c r="AM55" s="152"/>
      <c r="AN55" s="152"/>
      <c r="AO55" s="152"/>
      <c r="AP55" s="152"/>
      <c r="AQ55" s="152"/>
      <c r="AR55" s="152"/>
    </row>
    <row r="56" spans="1:44" ht="15.6" customHeight="1" x14ac:dyDescent="0.3">
      <c r="A56" s="282"/>
      <c r="B56" s="282"/>
      <c r="C56" s="155"/>
      <c r="D56" s="155"/>
      <c r="E56" s="121"/>
      <c r="F56" s="144"/>
      <c r="G56" s="144"/>
      <c r="H56" s="144"/>
      <c r="I56" s="131"/>
      <c r="J56" s="131"/>
      <c r="K56" s="131"/>
      <c r="L56" s="131"/>
      <c r="M56" s="131"/>
      <c r="N56" s="262"/>
      <c r="P56" s="282"/>
      <c r="Q56" s="282"/>
      <c r="R56" s="155"/>
      <c r="S56" s="155"/>
      <c r="T56" s="121"/>
      <c r="U56" s="144"/>
      <c r="V56" s="144"/>
      <c r="W56" s="144"/>
      <c r="X56" s="131"/>
      <c r="Y56" s="131"/>
      <c r="Z56" s="131"/>
      <c r="AA56" s="131"/>
      <c r="AB56" s="131"/>
      <c r="AC56" s="253"/>
      <c r="AD56" s="155"/>
      <c r="AE56" s="282"/>
      <c r="AF56" s="282"/>
      <c r="AG56" s="155"/>
      <c r="AH56" s="155"/>
      <c r="AI56" s="121"/>
      <c r="AJ56" s="144"/>
      <c r="AK56" s="144"/>
      <c r="AL56" s="144"/>
      <c r="AM56" s="152"/>
      <c r="AN56" s="152"/>
      <c r="AO56" s="152"/>
      <c r="AP56" s="152"/>
      <c r="AQ56" s="152"/>
      <c r="AR56" s="152"/>
    </row>
    <row r="57" spans="1:44" ht="15.6" customHeight="1" x14ac:dyDescent="0.3">
      <c r="A57" s="282"/>
      <c r="B57" s="282"/>
      <c r="C57" s="155"/>
      <c r="D57" s="155"/>
      <c r="E57" s="121"/>
      <c r="F57" s="144"/>
      <c r="G57" s="144"/>
      <c r="H57" s="144"/>
      <c r="I57" s="131"/>
      <c r="J57" s="131"/>
      <c r="K57" s="131"/>
      <c r="L57" s="131"/>
      <c r="M57" s="131"/>
      <c r="N57" s="262"/>
      <c r="P57" s="282"/>
      <c r="Q57" s="282"/>
      <c r="R57" s="155"/>
      <c r="S57" s="155"/>
      <c r="T57" s="121"/>
      <c r="U57" s="144"/>
      <c r="V57" s="144"/>
      <c r="W57" s="144"/>
      <c r="X57" s="131"/>
      <c r="Y57" s="131"/>
      <c r="Z57" s="131"/>
      <c r="AA57" s="131"/>
      <c r="AB57" s="131"/>
      <c r="AC57" s="253"/>
      <c r="AD57" s="155"/>
      <c r="AE57" s="282"/>
      <c r="AF57" s="282"/>
      <c r="AG57" s="155"/>
      <c r="AH57" s="155"/>
      <c r="AI57" s="121"/>
      <c r="AJ57" s="144"/>
      <c r="AK57" s="144"/>
      <c r="AL57" s="144"/>
      <c r="AM57" s="152"/>
      <c r="AN57" s="152"/>
      <c r="AO57" s="152"/>
      <c r="AP57" s="152"/>
      <c r="AQ57" s="152"/>
      <c r="AR57" s="152"/>
    </row>
    <row r="58" spans="1:44" ht="15.6" customHeight="1" x14ac:dyDescent="0.3">
      <c r="A58" s="282"/>
      <c r="B58" s="282"/>
      <c r="C58" s="155"/>
      <c r="D58" s="155"/>
      <c r="E58" s="121"/>
      <c r="F58" s="144"/>
      <c r="G58" s="144"/>
      <c r="H58" s="144"/>
      <c r="I58" s="131"/>
      <c r="J58" s="131"/>
      <c r="K58" s="131"/>
      <c r="L58" s="131"/>
      <c r="M58" s="131"/>
      <c r="N58" s="262"/>
      <c r="P58" s="282"/>
      <c r="Q58" s="282"/>
      <c r="R58" s="155"/>
      <c r="S58" s="155"/>
      <c r="T58" s="121"/>
      <c r="U58" s="144"/>
      <c r="V58" s="144"/>
      <c r="W58" s="144"/>
      <c r="X58" s="131"/>
      <c r="Y58" s="131"/>
      <c r="Z58" s="131"/>
      <c r="AA58" s="131"/>
      <c r="AB58" s="131"/>
      <c r="AC58" s="253"/>
      <c r="AD58" s="155"/>
      <c r="AE58" s="282"/>
      <c r="AF58" s="282"/>
      <c r="AG58" s="155"/>
      <c r="AH58" s="155"/>
      <c r="AI58" s="121"/>
      <c r="AJ58" s="144"/>
      <c r="AK58" s="144"/>
      <c r="AL58" s="144"/>
      <c r="AM58" s="152"/>
      <c r="AN58" s="152"/>
      <c r="AO58" s="152"/>
      <c r="AP58" s="152"/>
      <c r="AQ58" s="152"/>
      <c r="AR58" s="152"/>
    </row>
    <row r="59" spans="1:44" ht="15.6" customHeight="1" x14ac:dyDescent="0.3">
      <c r="A59" s="282"/>
      <c r="B59" s="282"/>
      <c r="C59" s="155"/>
      <c r="D59" s="155"/>
      <c r="E59" s="121"/>
      <c r="F59" s="144"/>
      <c r="G59" s="144"/>
      <c r="H59" s="144"/>
      <c r="I59" s="131"/>
      <c r="J59" s="131"/>
      <c r="K59" s="131"/>
      <c r="L59" s="131"/>
      <c r="M59" s="131"/>
      <c r="N59" s="262"/>
      <c r="P59" s="282"/>
      <c r="Q59" s="282"/>
      <c r="R59" s="155"/>
      <c r="S59" s="155"/>
      <c r="T59" s="121"/>
      <c r="U59" s="144"/>
      <c r="V59" s="144"/>
      <c r="W59" s="144"/>
      <c r="X59" s="131"/>
      <c r="Y59" s="131"/>
      <c r="Z59" s="131"/>
      <c r="AA59" s="131"/>
      <c r="AB59" s="131"/>
      <c r="AC59" s="253"/>
      <c r="AD59" s="155"/>
      <c r="AE59" s="282"/>
      <c r="AF59" s="282"/>
      <c r="AG59" s="155"/>
      <c r="AH59" s="155"/>
      <c r="AI59" s="121"/>
      <c r="AJ59" s="144"/>
      <c r="AK59" s="144"/>
      <c r="AL59" s="144"/>
      <c r="AM59" s="152"/>
      <c r="AN59" s="152"/>
      <c r="AO59" s="152"/>
      <c r="AP59" s="152"/>
      <c r="AQ59" s="152"/>
      <c r="AR59" s="152"/>
    </row>
    <row r="60" spans="1:44" ht="15.6" customHeight="1" x14ac:dyDescent="0.3">
      <c r="A60" s="282"/>
      <c r="B60" s="282"/>
      <c r="C60" s="155"/>
      <c r="D60" s="155"/>
      <c r="E60" s="121"/>
      <c r="F60" s="144"/>
      <c r="G60" s="144"/>
      <c r="H60" s="144"/>
      <c r="I60" s="131"/>
      <c r="J60" s="131"/>
      <c r="K60" s="131"/>
      <c r="L60" s="131"/>
      <c r="M60" s="131"/>
      <c r="N60" s="262"/>
      <c r="P60" s="282"/>
      <c r="Q60" s="282"/>
      <c r="R60" s="155"/>
      <c r="S60" s="155"/>
      <c r="T60" s="121"/>
      <c r="U60" s="144"/>
      <c r="V60" s="144"/>
      <c r="W60" s="144"/>
      <c r="X60" s="131"/>
      <c r="Y60" s="131"/>
      <c r="Z60" s="131"/>
      <c r="AA60" s="131"/>
      <c r="AB60" s="131"/>
      <c r="AC60" s="253"/>
      <c r="AD60" s="155"/>
      <c r="AE60" s="282"/>
      <c r="AF60" s="282"/>
      <c r="AG60" s="155"/>
      <c r="AH60" s="155"/>
      <c r="AI60" s="121"/>
      <c r="AJ60" s="144"/>
      <c r="AK60" s="144"/>
      <c r="AL60" s="144"/>
      <c r="AM60" s="152"/>
      <c r="AN60" s="152"/>
      <c r="AO60" s="152"/>
      <c r="AP60" s="152"/>
      <c r="AQ60" s="152"/>
      <c r="AR60" s="152"/>
    </row>
    <row r="61" spans="1:44" ht="15.6" customHeight="1" x14ac:dyDescent="0.3">
      <c r="A61" s="282"/>
      <c r="B61" s="282"/>
      <c r="C61" s="155"/>
      <c r="D61" s="155"/>
      <c r="E61" s="121"/>
      <c r="F61" s="144"/>
      <c r="G61" s="144"/>
      <c r="H61" s="144"/>
      <c r="I61" s="131"/>
      <c r="J61" s="131"/>
      <c r="K61" s="131"/>
      <c r="L61" s="131"/>
      <c r="M61" s="131"/>
      <c r="N61" s="262"/>
      <c r="P61" s="282"/>
      <c r="Q61" s="282"/>
      <c r="R61" s="155"/>
      <c r="S61" s="155"/>
      <c r="T61" s="121"/>
      <c r="U61" s="144"/>
      <c r="V61" s="144"/>
      <c r="W61" s="144"/>
      <c r="X61" s="131"/>
      <c r="Y61" s="131"/>
      <c r="Z61" s="131"/>
      <c r="AA61" s="131"/>
      <c r="AB61" s="131"/>
      <c r="AC61" s="253"/>
      <c r="AD61" s="155"/>
      <c r="AE61" s="282"/>
      <c r="AF61" s="282"/>
      <c r="AG61" s="155"/>
      <c r="AH61" s="155"/>
      <c r="AI61" s="121"/>
      <c r="AJ61" s="144"/>
      <c r="AK61" s="144"/>
      <c r="AL61" s="144"/>
      <c r="AM61" s="152"/>
      <c r="AN61" s="152"/>
      <c r="AO61" s="152"/>
      <c r="AP61" s="152"/>
      <c r="AQ61" s="152"/>
      <c r="AR61" s="152"/>
    </row>
    <row r="62" spans="1:44" ht="15.6" customHeight="1" x14ac:dyDescent="0.3">
      <c r="A62" s="282"/>
      <c r="B62" s="282"/>
      <c r="C62" s="155"/>
      <c r="D62" s="155"/>
      <c r="E62" s="121"/>
      <c r="F62" s="144"/>
      <c r="G62" s="144"/>
      <c r="H62" s="144"/>
      <c r="I62" s="131"/>
      <c r="J62" s="131"/>
      <c r="K62" s="131"/>
      <c r="L62" s="131"/>
      <c r="M62" s="131"/>
      <c r="N62" s="262"/>
      <c r="P62" s="282"/>
      <c r="Q62" s="282"/>
      <c r="R62" s="155"/>
      <c r="S62" s="155"/>
      <c r="T62" s="121"/>
      <c r="U62" s="144"/>
      <c r="V62" s="144"/>
      <c r="W62" s="144"/>
      <c r="X62" s="131"/>
      <c r="Y62" s="131"/>
      <c r="Z62" s="131"/>
      <c r="AA62" s="131"/>
      <c r="AB62" s="131"/>
      <c r="AC62" s="253"/>
      <c r="AD62" s="155"/>
      <c r="AE62" s="282"/>
      <c r="AF62" s="282"/>
      <c r="AG62" s="155"/>
      <c r="AH62" s="155"/>
      <c r="AI62" s="121"/>
      <c r="AJ62" s="144"/>
      <c r="AK62" s="144"/>
      <c r="AL62" s="144"/>
      <c r="AM62" s="152"/>
      <c r="AN62" s="152"/>
      <c r="AO62" s="152"/>
      <c r="AP62" s="152"/>
      <c r="AQ62" s="152"/>
      <c r="AR62" s="152"/>
    </row>
    <row r="63" spans="1:44" ht="18" customHeight="1" x14ac:dyDescent="0.3">
      <c r="A63" s="282"/>
      <c r="B63" s="282"/>
      <c r="C63" s="155"/>
      <c r="D63" s="155"/>
      <c r="E63" s="121"/>
      <c r="F63" s="144"/>
      <c r="G63" s="144"/>
      <c r="H63" s="144"/>
      <c r="I63" s="131"/>
      <c r="J63" s="131"/>
      <c r="K63" s="131"/>
      <c r="L63" s="131"/>
      <c r="M63" s="131"/>
      <c r="N63" s="262"/>
      <c r="P63" s="282"/>
      <c r="Q63" s="282"/>
      <c r="R63" s="155"/>
      <c r="S63" s="155"/>
      <c r="T63" s="121"/>
      <c r="U63" s="144"/>
      <c r="V63" s="144"/>
      <c r="W63" s="144"/>
      <c r="X63" s="131"/>
      <c r="Y63" s="131"/>
      <c r="Z63" s="131"/>
      <c r="AA63" s="131"/>
      <c r="AB63" s="131"/>
      <c r="AC63" s="253"/>
      <c r="AD63" s="155"/>
      <c r="AE63" s="282"/>
      <c r="AF63" s="282"/>
      <c r="AG63" s="155"/>
      <c r="AH63" s="155"/>
      <c r="AI63" s="121"/>
      <c r="AJ63" s="144"/>
      <c r="AK63" s="144"/>
      <c r="AL63" s="144"/>
      <c r="AM63" s="152"/>
      <c r="AN63" s="152"/>
      <c r="AO63" s="152"/>
      <c r="AP63" s="152"/>
      <c r="AQ63" s="152"/>
      <c r="AR63" s="152"/>
    </row>
    <row r="64" spans="1:44" ht="15.6" customHeight="1" x14ac:dyDescent="0.3">
      <c r="A64" s="282"/>
      <c r="B64" s="282"/>
      <c r="C64" s="155"/>
      <c r="D64" s="155"/>
      <c r="E64" s="121"/>
      <c r="F64" s="144"/>
      <c r="G64" s="144"/>
      <c r="H64" s="144"/>
      <c r="I64" s="131"/>
      <c r="J64" s="131"/>
      <c r="K64" s="131"/>
      <c r="L64" s="131"/>
      <c r="M64" s="131"/>
      <c r="N64" s="262"/>
      <c r="P64" s="282"/>
      <c r="Q64" s="282"/>
      <c r="R64" s="155"/>
      <c r="S64" s="155"/>
      <c r="T64" s="121"/>
      <c r="U64" s="144"/>
      <c r="V64" s="144"/>
      <c r="W64" s="144"/>
      <c r="X64" s="131"/>
      <c r="Y64" s="131"/>
      <c r="Z64" s="131"/>
      <c r="AA64" s="131"/>
      <c r="AB64" s="131"/>
      <c r="AC64" s="253"/>
      <c r="AD64" s="155"/>
      <c r="AE64" s="282"/>
      <c r="AF64" s="282"/>
      <c r="AG64" s="155"/>
      <c r="AH64" s="155"/>
      <c r="AI64" s="121"/>
      <c r="AJ64" s="144"/>
      <c r="AK64" s="144"/>
      <c r="AL64" s="144"/>
      <c r="AM64" s="152"/>
      <c r="AN64" s="152"/>
      <c r="AO64" s="152"/>
      <c r="AP64" s="152"/>
      <c r="AQ64" s="152"/>
      <c r="AR64" s="152"/>
    </row>
    <row r="65" spans="1:44" ht="15.6" customHeight="1" x14ac:dyDescent="0.3">
      <c r="A65" s="282"/>
      <c r="B65" s="282"/>
      <c r="C65" s="155"/>
      <c r="D65" s="155"/>
      <c r="E65" s="121"/>
      <c r="F65" s="144"/>
      <c r="G65" s="144"/>
      <c r="H65" s="144"/>
      <c r="I65" s="131"/>
      <c r="J65" s="131"/>
      <c r="K65" s="131"/>
      <c r="L65" s="131"/>
      <c r="M65" s="131"/>
      <c r="N65" s="262"/>
      <c r="P65" s="282"/>
      <c r="Q65" s="282"/>
      <c r="R65" s="155"/>
      <c r="S65" s="155"/>
      <c r="T65" s="121"/>
      <c r="U65" s="144"/>
      <c r="V65" s="144"/>
      <c r="W65" s="144"/>
      <c r="X65" s="131"/>
      <c r="Y65" s="131"/>
      <c r="Z65" s="131"/>
      <c r="AA65" s="131"/>
      <c r="AB65" s="131"/>
      <c r="AC65" s="253"/>
      <c r="AD65" s="155"/>
      <c r="AE65" s="282"/>
      <c r="AF65" s="282"/>
      <c r="AG65" s="155"/>
      <c r="AH65" s="155"/>
      <c r="AI65" s="121"/>
      <c r="AJ65" s="144"/>
      <c r="AK65" s="144"/>
      <c r="AL65" s="144"/>
      <c r="AM65" s="152"/>
      <c r="AN65" s="152"/>
      <c r="AO65" s="152"/>
      <c r="AP65" s="152"/>
      <c r="AQ65" s="152"/>
      <c r="AR65" s="152"/>
    </row>
    <row r="66" spans="1:44" ht="15.6" customHeight="1" x14ac:dyDescent="0.3">
      <c r="A66" s="282"/>
      <c r="B66" s="282"/>
      <c r="C66" s="155"/>
      <c r="D66" s="155"/>
      <c r="E66" s="121"/>
      <c r="F66" s="144"/>
      <c r="G66" s="144"/>
      <c r="H66" s="144"/>
      <c r="I66" s="131"/>
      <c r="J66" s="131"/>
      <c r="K66" s="131"/>
      <c r="L66" s="131"/>
      <c r="M66" s="131"/>
      <c r="N66" s="262"/>
      <c r="P66" s="282"/>
      <c r="Q66" s="282"/>
      <c r="R66" s="155"/>
      <c r="S66" s="155"/>
      <c r="T66" s="121"/>
      <c r="U66" s="144"/>
      <c r="V66" s="144"/>
      <c r="W66" s="144"/>
      <c r="X66" s="131"/>
      <c r="Y66" s="131"/>
      <c r="Z66" s="131"/>
      <c r="AA66" s="131"/>
      <c r="AB66" s="131"/>
      <c r="AC66" s="253"/>
      <c r="AD66" s="155"/>
      <c r="AE66" s="282"/>
      <c r="AF66" s="282"/>
      <c r="AG66" s="155"/>
      <c r="AH66" s="155"/>
      <c r="AI66" s="121"/>
      <c r="AJ66" s="144"/>
      <c r="AK66" s="144"/>
      <c r="AL66" s="144"/>
      <c r="AM66" s="152"/>
      <c r="AN66" s="152"/>
      <c r="AO66" s="152"/>
      <c r="AP66" s="152"/>
      <c r="AQ66" s="152"/>
      <c r="AR66" s="152"/>
    </row>
    <row r="67" spans="1:44" ht="15.6" customHeight="1" x14ac:dyDescent="0.3">
      <c r="A67" s="282"/>
      <c r="B67" s="282"/>
      <c r="C67" s="155"/>
      <c r="D67" s="155"/>
      <c r="E67" s="121"/>
      <c r="F67" s="144"/>
      <c r="G67" s="144"/>
      <c r="H67" s="144"/>
      <c r="I67" s="131"/>
      <c r="J67" s="131"/>
      <c r="K67" s="131"/>
      <c r="L67" s="131"/>
      <c r="M67" s="131"/>
      <c r="N67" s="262"/>
      <c r="P67" s="282"/>
      <c r="Q67" s="282"/>
      <c r="R67" s="155"/>
      <c r="S67" s="155"/>
      <c r="T67" s="121"/>
      <c r="U67" s="144"/>
      <c r="V67" s="144"/>
      <c r="W67" s="144"/>
      <c r="X67" s="131"/>
      <c r="Y67" s="131"/>
      <c r="Z67" s="131"/>
      <c r="AA67" s="131"/>
      <c r="AB67" s="131"/>
      <c r="AC67" s="253"/>
      <c r="AD67" s="155"/>
      <c r="AE67" s="282"/>
      <c r="AF67" s="282"/>
      <c r="AG67" s="155"/>
      <c r="AH67" s="155"/>
      <c r="AI67" s="121"/>
      <c r="AJ67" s="144"/>
      <c r="AK67" s="144"/>
      <c r="AL67" s="144"/>
      <c r="AM67" s="152"/>
      <c r="AN67" s="152"/>
      <c r="AO67" s="152"/>
      <c r="AP67" s="152"/>
      <c r="AQ67" s="152"/>
      <c r="AR67" s="152"/>
    </row>
    <row r="68" spans="1:44" ht="15.6" customHeight="1" x14ac:dyDescent="0.3">
      <c r="A68" s="282"/>
      <c r="B68" s="282"/>
      <c r="C68" s="155"/>
      <c r="D68" s="155"/>
      <c r="E68" s="121"/>
      <c r="F68" s="144"/>
      <c r="G68" s="144"/>
      <c r="H68" s="144"/>
      <c r="I68" s="131"/>
      <c r="J68" s="131"/>
      <c r="K68" s="131"/>
      <c r="L68" s="131"/>
      <c r="M68" s="131"/>
      <c r="N68" s="262"/>
      <c r="P68" s="282"/>
      <c r="Q68" s="282"/>
      <c r="R68" s="155"/>
      <c r="S68" s="155"/>
      <c r="T68" s="121"/>
      <c r="U68" s="144"/>
      <c r="V68" s="144"/>
      <c r="W68" s="144"/>
      <c r="X68" s="131"/>
      <c r="Y68" s="131"/>
      <c r="Z68" s="131"/>
      <c r="AA68" s="131"/>
      <c r="AB68" s="131"/>
      <c r="AC68" s="253"/>
      <c r="AD68" s="155"/>
      <c r="AE68" s="282"/>
      <c r="AF68" s="282"/>
      <c r="AG68" s="155"/>
      <c r="AH68" s="155"/>
      <c r="AI68" s="121"/>
      <c r="AJ68" s="144"/>
      <c r="AK68" s="144"/>
      <c r="AL68" s="144"/>
      <c r="AM68" s="152"/>
      <c r="AN68" s="152"/>
      <c r="AO68" s="152"/>
      <c r="AP68" s="152"/>
      <c r="AQ68" s="152"/>
      <c r="AR68" s="152"/>
    </row>
    <row r="69" spans="1:44" ht="15.6" customHeight="1" x14ac:dyDescent="0.3">
      <c r="A69" s="282"/>
      <c r="B69" s="282"/>
      <c r="C69" s="155"/>
      <c r="D69" s="155"/>
      <c r="E69" s="121"/>
      <c r="F69" s="144"/>
      <c r="G69" s="144"/>
      <c r="H69" s="144"/>
      <c r="I69" s="131"/>
      <c r="J69" s="131"/>
      <c r="K69" s="131"/>
      <c r="L69" s="131"/>
      <c r="M69" s="131"/>
      <c r="N69" s="262"/>
      <c r="P69" s="282"/>
      <c r="Q69" s="282"/>
      <c r="R69" s="155"/>
      <c r="S69" s="155"/>
      <c r="T69" s="121"/>
      <c r="U69" s="144"/>
      <c r="V69" s="144"/>
      <c r="W69" s="144"/>
      <c r="X69" s="131"/>
      <c r="Y69" s="131"/>
      <c r="Z69" s="131"/>
      <c r="AA69" s="131"/>
      <c r="AB69" s="131"/>
      <c r="AC69" s="253"/>
      <c r="AD69" s="155"/>
      <c r="AE69" s="282"/>
      <c r="AF69" s="282"/>
      <c r="AG69" s="155"/>
      <c r="AH69" s="155"/>
      <c r="AI69" s="121"/>
      <c r="AJ69" s="144"/>
      <c r="AK69" s="144"/>
      <c r="AL69" s="144"/>
      <c r="AM69" s="152"/>
      <c r="AN69" s="152"/>
      <c r="AO69" s="152"/>
      <c r="AP69" s="152"/>
      <c r="AQ69" s="152"/>
      <c r="AR69" s="152"/>
    </row>
    <row r="70" spans="1:44" ht="15.6" customHeight="1" x14ac:dyDescent="0.3">
      <c r="A70" s="282"/>
      <c r="B70" s="282"/>
      <c r="C70" s="155"/>
      <c r="D70" s="155"/>
      <c r="E70" s="121"/>
      <c r="F70" s="144"/>
      <c r="G70" s="144"/>
      <c r="H70" s="144"/>
      <c r="I70" s="131"/>
      <c r="J70" s="131"/>
      <c r="K70" s="131"/>
      <c r="L70" s="131"/>
      <c r="M70" s="131"/>
      <c r="N70" s="262"/>
      <c r="P70" s="282"/>
      <c r="Q70" s="282"/>
      <c r="R70" s="155"/>
      <c r="S70" s="155"/>
      <c r="T70" s="121"/>
      <c r="U70" s="144"/>
      <c r="V70" s="144"/>
      <c r="W70" s="144"/>
      <c r="X70" s="131"/>
      <c r="Y70" s="131"/>
      <c r="Z70" s="131"/>
      <c r="AA70" s="131"/>
      <c r="AB70" s="131"/>
      <c r="AC70" s="253"/>
      <c r="AD70" s="155"/>
      <c r="AE70" s="282"/>
      <c r="AF70" s="282"/>
      <c r="AG70" s="155"/>
      <c r="AH70" s="155"/>
      <c r="AI70" s="121"/>
      <c r="AJ70" s="144"/>
      <c r="AK70" s="144"/>
      <c r="AL70" s="144"/>
      <c r="AM70" s="152"/>
      <c r="AN70" s="152"/>
      <c r="AO70" s="152"/>
      <c r="AP70" s="152"/>
      <c r="AQ70" s="152"/>
      <c r="AR70" s="152"/>
    </row>
    <row r="71" spans="1:44" ht="15.6" customHeight="1" x14ac:dyDescent="0.3">
      <c r="A71" s="282"/>
      <c r="B71" s="282"/>
      <c r="C71" s="155"/>
      <c r="D71" s="155"/>
      <c r="E71" s="121"/>
      <c r="F71" s="144"/>
      <c r="G71" s="144"/>
      <c r="H71" s="144"/>
      <c r="I71" s="131"/>
      <c r="J71" s="131"/>
      <c r="K71" s="131"/>
      <c r="L71" s="131"/>
      <c r="M71" s="131"/>
      <c r="N71" s="262"/>
      <c r="P71" s="282"/>
      <c r="Q71" s="282"/>
      <c r="R71" s="155"/>
      <c r="S71" s="155"/>
      <c r="T71" s="121"/>
      <c r="U71" s="144"/>
      <c r="V71" s="144"/>
      <c r="W71" s="144"/>
      <c r="X71" s="131"/>
      <c r="Y71" s="131"/>
      <c r="Z71" s="131"/>
      <c r="AA71" s="131"/>
      <c r="AB71" s="131"/>
      <c r="AC71" s="253"/>
      <c r="AD71" s="155"/>
      <c r="AE71" s="282"/>
      <c r="AF71" s="282"/>
      <c r="AG71" s="155"/>
      <c r="AH71" s="155"/>
      <c r="AI71" s="121"/>
      <c r="AJ71" s="144"/>
      <c r="AK71" s="144"/>
      <c r="AL71" s="144"/>
      <c r="AM71" s="152"/>
      <c r="AN71" s="152"/>
      <c r="AO71" s="152"/>
      <c r="AP71" s="152"/>
      <c r="AQ71" s="152"/>
      <c r="AR71" s="152"/>
    </row>
    <row r="72" spans="1:44" ht="15.6" customHeight="1" x14ac:dyDescent="0.3">
      <c r="A72" s="278"/>
      <c r="B72" s="278"/>
      <c r="C72" s="138"/>
      <c r="D72" s="138"/>
      <c r="E72" s="121"/>
      <c r="F72" s="144"/>
      <c r="G72" s="144"/>
      <c r="H72" s="144"/>
      <c r="I72" s="131"/>
      <c r="J72" s="131"/>
      <c r="K72" s="131"/>
      <c r="L72" s="131"/>
      <c r="M72" s="131"/>
      <c r="N72" s="262"/>
      <c r="P72" s="278"/>
      <c r="Q72" s="278"/>
      <c r="R72" s="138"/>
      <c r="S72" s="138"/>
      <c r="T72" s="121"/>
      <c r="U72" s="144"/>
      <c r="V72" s="144"/>
      <c r="W72" s="144"/>
      <c r="X72" s="131"/>
      <c r="Y72" s="131"/>
      <c r="Z72" s="131"/>
      <c r="AA72" s="131"/>
      <c r="AB72" s="131"/>
      <c r="AC72" s="253"/>
      <c r="AD72" s="155"/>
      <c r="AE72" s="278"/>
      <c r="AF72" s="278"/>
      <c r="AG72" s="138"/>
      <c r="AH72" s="138"/>
      <c r="AI72" s="121"/>
      <c r="AJ72" s="144"/>
      <c r="AK72" s="144"/>
      <c r="AL72" s="144"/>
      <c r="AM72" s="152"/>
      <c r="AN72" s="152"/>
      <c r="AO72" s="152"/>
      <c r="AP72" s="152"/>
      <c r="AQ72" s="152"/>
      <c r="AR72" s="152"/>
    </row>
    <row r="73" spans="1:44" ht="15.6" customHeight="1" x14ac:dyDescent="0.3">
      <c r="A73" s="278"/>
      <c r="B73" s="278"/>
      <c r="C73" s="138"/>
      <c r="D73" s="138"/>
      <c r="E73" s="121"/>
      <c r="F73" s="144"/>
      <c r="G73" s="144"/>
      <c r="H73" s="144"/>
      <c r="I73" s="131"/>
      <c r="J73" s="131"/>
      <c r="K73" s="131"/>
      <c r="L73" s="131"/>
      <c r="M73" s="131"/>
      <c r="N73" s="262"/>
      <c r="P73" s="278"/>
      <c r="Q73" s="278"/>
      <c r="R73" s="138"/>
      <c r="S73" s="138"/>
      <c r="T73" s="121"/>
      <c r="U73" s="144"/>
      <c r="V73" s="144"/>
      <c r="W73" s="144"/>
      <c r="X73" s="131"/>
      <c r="Y73" s="131"/>
      <c r="Z73" s="131"/>
      <c r="AA73" s="131"/>
      <c r="AB73" s="131"/>
      <c r="AC73" s="253"/>
      <c r="AD73" s="155"/>
      <c r="AE73" s="278"/>
      <c r="AF73" s="278"/>
      <c r="AG73" s="138"/>
      <c r="AH73" s="138"/>
      <c r="AI73" s="121"/>
      <c r="AJ73" s="144"/>
      <c r="AK73" s="144"/>
      <c r="AL73" s="144"/>
      <c r="AM73" s="152"/>
      <c r="AN73" s="152"/>
      <c r="AO73" s="152"/>
      <c r="AP73" s="152"/>
      <c r="AQ73" s="152"/>
      <c r="AR73" s="152"/>
    </row>
    <row r="74" spans="1:44" ht="15.6" customHeight="1" x14ac:dyDescent="0.3">
      <c r="A74" s="278"/>
      <c r="B74" s="278"/>
      <c r="C74" s="138"/>
      <c r="D74" s="138"/>
      <c r="E74" s="121"/>
      <c r="F74" s="144"/>
      <c r="G74" s="144"/>
      <c r="H74" s="144"/>
      <c r="I74" s="131"/>
      <c r="J74" s="131"/>
      <c r="K74" s="131"/>
      <c r="L74" s="131"/>
      <c r="M74" s="131"/>
      <c r="N74" s="262"/>
      <c r="P74" s="278"/>
      <c r="Q74" s="278"/>
      <c r="R74" s="138"/>
      <c r="S74" s="138"/>
      <c r="T74" s="121"/>
      <c r="U74" s="144"/>
      <c r="V74" s="144"/>
      <c r="W74" s="144"/>
      <c r="X74" s="131"/>
      <c r="Y74" s="131"/>
      <c r="Z74" s="131"/>
      <c r="AA74" s="131"/>
      <c r="AB74" s="131"/>
      <c r="AC74" s="253"/>
      <c r="AD74" s="155"/>
      <c r="AE74" s="278"/>
      <c r="AF74" s="278"/>
      <c r="AG74" s="138"/>
      <c r="AH74" s="138"/>
      <c r="AI74" s="121"/>
      <c r="AJ74" s="144"/>
      <c r="AK74" s="144"/>
      <c r="AL74" s="144"/>
      <c r="AM74" s="152"/>
      <c r="AN74" s="152"/>
      <c r="AO74" s="152"/>
      <c r="AP74" s="152"/>
      <c r="AQ74" s="152"/>
      <c r="AR74" s="152"/>
    </row>
    <row r="75" spans="1:44" ht="15.6" customHeight="1" thickBot="1" x14ac:dyDescent="0.35">
      <c r="A75" s="279"/>
      <c r="B75" s="279"/>
      <c r="C75" s="132"/>
      <c r="D75" s="132"/>
      <c r="E75" s="133"/>
      <c r="F75" s="145"/>
      <c r="G75" s="145"/>
      <c r="H75" s="145"/>
      <c r="I75" s="139"/>
      <c r="J75" s="139"/>
      <c r="K75" s="139"/>
      <c r="L75" s="139"/>
      <c r="M75" s="139"/>
      <c r="N75" s="271"/>
      <c r="P75" s="279"/>
      <c r="Q75" s="279"/>
      <c r="R75" s="132"/>
      <c r="S75" s="132"/>
      <c r="T75" s="133"/>
      <c r="U75" s="145"/>
      <c r="V75" s="145"/>
      <c r="W75" s="145"/>
      <c r="X75" s="139"/>
      <c r="Y75" s="139"/>
      <c r="Z75" s="139"/>
      <c r="AA75" s="139"/>
      <c r="AB75" s="139"/>
      <c r="AC75" s="251"/>
      <c r="AD75" s="155"/>
      <c r="AE75" s="279"/>
      <c r="AF75" s="279"/>
      <c r="AG75" s="132"/>
      <c r="AH75" s="132"/>
      <c r="AI75" s="133"/>
      <c r="AJ75" s="145"/>
      <c r="AK75" s="145"/>
      <c r="AL75" s="145"/>
      <c r="AM75" s="272"/>
      <c r="AN75" s="272"/>
      <c r="AO75" s="272"/>
      <c r="AP75" s="272"/>
      <c r="AQ75" s="272"/>
      <c r="AR75" s="272"/>
    </row>
    <row r="76" spans="1:44" ht="15.6" customHeight="1" x14ac:dyDescent="0.3"/>
    <row r="77" spans="1:44" ht="15.6" customHeight="1" x14ac:dyDescent="0.3">
      <c r="N77" s="237"/>
      <c r="O77" s="235"/>
    </row>
    <row r="78" spans="1:44" ht="15.6" customHeight="1" x14ac:dyDescent="0.3">
      <c r="N78" s="237"/>
      <c r="O78" s="235"/>
    </row>
    <row r="79" spans="1:44" ht="15.6" customHeight="1" x14ac:dyDescent="0.3">
      <c r="N79" s="237"/>
      <c r="O79" s="235"/>
    </row>
    <row r="80" spans="1:44" ht="15.6" customHeight="1" x14ac:dyDescent="0.3"/>
  </sheetData>
  <mergeCells count="15">
    <mergeCell ref="A10:A18"/>
    <mergeCell ref="A19:C20"/>
    <mergeCell ref="A33:B71"/>
    <mergeCell ref="A72:B75"/>
    <mergeCell ref="A21:D32"/>
    <mergeCell ref="P10:P18"/>
    <mergeCell ref="P19:R20"/>
    <mergeCell ref="P33:Q71"/>
    <mergeCell ref="P72:Q75"/>
    <mergeCell ref="P21:P32"/>
    <mergeCell ref="AE10:AE18"/>
    <mergeCell ref="AE19:AG20"/>
    <mergeCell ref="AE33:AF71"/>
    <mergeCell ref="AE72:AF75"/>
    <mergeCell ref="AE21:AE3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S1125"/>
  <sheetViews>
    <sheetView topLeftCell="A19" zoomScale="70" zoomScaleNormal="70" workbookViewId="0">
      <pane xSplit="1" topLeftCell="B1" activePane="topRight" state="frozen"/>
      <selection activeCell="E143" sqref="E143"/>
      <selection pane="topRight" activeCell="D561" sqref="D561"/>
    </sheetView>
  </sheetViews>
  <sheetFormatPr defaultColWidth="9.109375" defaultRowHeight="14.4" x14ac:dyDescent="0.3"/>
  <cols>
    <col min="1" max="1" width="25" style="46" customWidth="1" collapsed="1"/>
    <col min="2" max="2" width="25" style="46" customWidth="1"/>
    <col min="3" max="3" width="16.6640625" style="46" customWidth="1" collapsed="1"/>
    <col min="4" max="4" width="16.44140625" style="46" customWidth="1" collapsed="1"/>
    <col min="5" max="5" width="27" style="46" customWidth="1" collapsed="1"/>
    <col min="6" max="6" width="55.5546875" style="46" customWidth="1" collapsed="1"/>
    <col min="7" max="7" width="25.6640625" style="46" customWidth="1" collapsed="1"/>
    <col min="8" max="8" width="49.33203125" style="46" customWidth="1" collapsed="1"/>
    <col min="9" max="9" width="22.33203125" style="46" customWidth="1" collapsed="1"/>
    <col min="10" max="10" width="21.5546875" style="46" customWidth="1" collapsed="1"/>
    <col min="11" max="11" width="14" style="46" customWidth="1" collapsed="1"/>
    <col min="12" max="12" width="9.109375" style="46" customWidth="1"/>
    <col min="13" max="16384" width="9.109375" style="46"/>
  </cols>
  <sheetData>
    <row r="1" spans="1:17" x14ac:dyDescent="0.3">
      <c r="A1" t="s">
        <v>147</v>
      </c>
      <c r="B1" t="s">
        <v>148</v>
      </c>
    </row>
    <row r="2" spans="1:17" x14ac:dyDescent="0.3">
      <c r="A2" t="s">
        <v>149</v>
      </c>
      <c r="B2" t="s">
        <v>164</v>
      </c>
    </row>
    <row r="3" spans="1:17" x14ac:dyDescent="0.3">
      <c r="A3" t="s">
        <v>150</v>
      </c>
      <c r="B3">
        <v>2010</v>
      </c>
    </row>
    <row r="4" spans="1:17" x14ac:dyDescent="0.3">
      <c r="A4" t="s">
        <v>151</v>
      </c>
      <c r="B4" t="s">
        <v>17</v>
      </c>
    </row>
    <row r="5" spans="1:17" x14ac:dyDescent="0.3">
      <c r="A5" t="s">
        <v>152</v>
      </c>
      <c r="B5" s="45" t="s">
        <v>153</v>
      </c>
    </row>
    <row r="6" spans="1:17" x14ac:dyDescent="0.3">
      <c r="A6" t="s">
        <v>154</v>
      </c>
      <c r="B6" t="s">
        <v>155</v>
      </c>
    </row>
    <row r="7" spans="1:17" x14ac:dyDescent="0.3">
      <c r="A7" t="s">
        <v>156</v>
      </c>
      <c r="B7" s="44">
        <v>43734</v>
      </c>
    </row>
    <row r="8" spans="1:17" x14ac:dyDescent="0.3">
      <c r="A8" t="s">
        <v>157</v>
      </c>
      <c r="B8" s="239" t="s">
        <v>381</v>
      </c>
    </row>
    <row r="9" spans="1:17" x14ac:dyDescent="0.3">
      <c r="A9" t="s">
        <v>159</v>
      </c>
      <c r="B9" s="67" t="s">
        <v>313</v>
      </c>
    </row>
    <row r="10" spans="1:17" x14ac:dyDescent="0.3">
      <c r="A10" t="s">
        <v>160</v>
      </c>
      <c r="B10" s="45" t="s">
        <v>66</v>
      </c>
    </row>
    <row r="11" spans="1:17" x14ac:dyDescent="0.3">
      <c r="A11" t="s">
        <v>161</v>
      </c>
      <c r="B11"/>
    </row>
    <row r="12" spans="1:17" x14ac:dyDescent="0.3">
      <c r="A12" t="s">
        <v>162</v>
      </c>
      <c r="B12" s="67" t="s">
        <v>244</v>
      </c>
    </row>
    <row r="13" spans="1:17" x14ac:dyDescent="0.3">
      <c r="A13"/>
      <c r="B13"/>
      <c r="C13"/>
      <c r="D13"/>
      <c r="E13"/>
      <c r="F13"/>
      <c r="G13"/>
      <c r="H13"/>
      <c r="I13"/>
      <c r="J13"/>
      <c r="K13"/>
      <c r="L13"/>
      <c r="M13"/>
    </row>
    <row r="14" spans="1:17" ht="15" customHeight="1" x14ac:dyDescent="0.3">
      <c r="A14"/>
      <c r="B14" s="177" t="s">
        <v>176</v>
      </c>
      <c r="C14" s="166"/>
      <c r="D14" s="166"/>
      <c r="E14" s="166"/>
      <c r="F14" s="166"/>
      <c r="G14" s="166"/>
      <c r="H14" s="166"/>
      <c r="I14" s="166"/>
      <c r="J14" s="166"/>
      <c r="K14" s="166"/>
      <c r="L14" s="166"/>
      <c r="M14"/>
      <c r="N14"/>
      <c r="O14"/>
      <c r="P14"/>
      <c r="Q14"/>
    </row>
    <row r="15" spans="1:17" ht="15" customHeight="1" x14ac:dyDescent="0.3">
      <c r="A15"/>
      <c r="B15" s="177" t="s">
        <v>355</v>
      </c>
      <c r="C15" s="167"/>
      <c r="D15" s="167"/>
      <c r="E15" s="167"/>
      <c r="F15" s="167"/>
      <c r="G15" s="167"/>
      <c r="H15" s="167"/>
      <c r="I15" s="167"/>
      <c r="J15" s="167"/>
      <c r="K15" s="167"/>
      <c r="L15" s="167"/>
      <c r="M15"/>
      <c r="N15"/>
      <c r="O15"/>
      <c r="P15"/>
      <c r="Q15"/>
    </row>
    <row r="16" spans="1:17" ht="15" customHeight="1" x14ac:dyDescent="0.3">
      <c r="A16"/>
      <c r="B16" s="168"/>
      <c r="C16" s="168"/>
      <c r="D16" s="168"/>
      <c r="E16" s="168"/>
      <c r="F16" s="168"/>
      <c r="G16" s="168"/>
      <c r="H16" s="168"/>
      <c r="I16" s="168"/>
      <c r="J16" s="168"/>
      <c r="K16" s="168"/>
      <c r="L16" s="169" t="s">
        <v>177</v>
      </c>
      <c r="M16"/>
      <c r="N16"/>
      <c r="O16"/>
      <c r="P16"/>
      <c r="Q16"/>
    </row>
    <row r="17" spans="1:17" ht="15.6" x14ac:dyDescent="0.3">
      <c r="A17"/>
      <c r="B17" s="166"/>
      <c r="C17" s="166"/>
      <c r="D17" s="171" t="s">
        <v>178</v>
      </c>
      <c r="E17" s="166"/>
      <c r="F17" s="166"/>
      <c r="G17" s="166"/>
      <c r="H17" s="166"/>
      <c r="I17" s="166"/>
      <c r="J17" s="166"/>
      <c r="K17" s="166"/>
      <c r="L17" s="166"/>
      <c r="M17"/>
      <c r="N17"/>
      <c r="O17"/>
      <c r="P17"/>
      <c r="Q17"/>
    </row>
    <row r="18" spans="1:17" ht="15.6" x14ac:dyDescent="0.3">
      <c r="A18"/>
      <c r="B18" s="166"/>
      <c r="C18" s="166"/>
      <c r="D18" s="171" t="s">
        <v>179</v>
      </c>
      <c r="E18" s="171">
        <v>2011</v>
      </c>
      <c r="F18" s="171">
        <v>2012</v>
      </c>
      <c r="G18" s="171">
        <v>2013</v>
      </c>
      <c r="H18" s="171">
        <v>2014</v>
      </c>
      <c r="I18" s="171">
        <v>2015</v>
      </c>
      <c r="J18" s="171">
        <v>2016</v>
      </c>
      <c r="K18" s="171">
        <v>2017</v>
      </c>
      <c r="L18" s="171">
        <v>2018</v>
      </c>
      <c r="M18"/>
      <c r="N18"/>
      <c r="O18"/>
      <c r="P18"/>
      <c r="Q18"/>
    </row>
    <row r="19" spans="1:17" ht="15.6" x14ac:dyDescent="0.3">
      <c r="A19"/>
      <c r="B19" s="170" t="s">
        <v>180</v>
      </c>
      <c r="C19" s="166"/>
      <c r="D19" s="171" t="s">
        <v>181</v>
      </c>
      <c r="E19" s="171" t="s">
        <v>182</v>
      </c>
      <c r="F19" s="171" t="s">
        <v>182</v>
      </c>
      <c r="G19" s="171" t="s">
        <v>182</v>
      </c>
      <c r="H19" s="171" t="s">
        <v>182</v>
      </c>
      <c r="I19" s="171" t="s">
        <v>182</v>
      </c>
      <c r="J19" s="171" t="s">
        <v>182</v>
      </c>
      <c r="K19" s="171" t="s">
        <v>182</v>
      </c>
      <c r="L19" s="171" t="s">
        <v>182</v>
      </c>
      <c r="M19"/>
      <c r="N19"/>
      <c r="O19"/>
      <c r="P19"/>
      <c r="Q19"/>
    </row>
    <row r="20" spans="1:17" x14ac:dyDescent="0.3">
      <c r="A20"/>
      <c r="B20" s="170" t="s">
        <v>131</v>
      </c>
      <c r="C20" s="170" t="s">
        <v>183</v>
      </c>
      <c r="D20" s="172">
        <v>63.8</v>
      </c>
      <c r="E20" s="172">
        <v>58</v>
      </c>
      <c r="F20" s="172">
        <v>77</v>
      </c>
      <c r="G20" s="172">
        <v>76</v>
      </c>
      <c r="H20" s="172">
        <v>57</v>
      </c>
      <c r="I20" s="172">
        <v>62</v>
      </c>
      <c r="J20" s="172">
        <v>56</v>
      </c>
      <c r="K20" s="172">
        <v>58</v>
      </c>
      <c r="L20" s="172">
        <v>52</v>
      </c>
      <c r="M20"/>
      <c r="N20"/>
      <c r="O20"/>
      <c r="P20"/>
      <c r="Q20"/>
    </row>
    <row r="21" spans="1:17" ht="15.6" x14ac:dyDescent="0.3">
      <c r="A21"/>
      <c r="B21" s="166"/>
      <c r="C21" s="170" t="s">
        <v>356</v>
      </c>
      <c r="D21" s="172">
        <v>850.6</v>
      </c>
      <c r="E21" s="172">
        <v>854</v>
      </c>
      <c r="F21" s="172">
        <v>919</v>
      </c>
      <c r="G21" s="172">
        <v>802</v>
      </c>
      <c r="H21" s="172">
        <v>820</v>
      </c>
      <c r="I21" s="172">
        <v>922</v>
      </c>
      <c r="J21" s="172">
        <v>924</v>
      </c>
      <c r="K21" s="172">
        <v>951</v>
      </c>
      <c r="L21" s="172">
        <v>924</v>
      </c>
      <c r="M21"/>
      <c r="N21"/>
      <c r="O21"/>
      <c r="P21"/>
      <c r="Q21"/>
    </row>
    <row r="22" spans="1:17" ht="15.6" x14ac:dyDescent="0.3">
      <c r="A22"/>
      <c r="B22" s="166"/>
      <c r="C22" s="170" t="s">
        <v>184</v>
      </c>
      <c r="D22" s="172">
        <v>7778.4</v>
      </c>
      <c r="E22" s="172">
        <v>8028</v>
      </c>
      <c r="F22" s="172">
        <v>7799</v>
      </c>
      <c r="G22" s="172">
        <v>7062</v>
      </c>
      <c r="H22" s="172">
        <v>7600</v>
      </c>
      <c r="I22" s="172">
        <v>7334</v>
      </c>
      <c r="J22" s="172">
        <v>6347</v>
      </c>
      <c r="K22" s="172">
        <v>5541</v>
      </c>
      <c r="L22" s="172">
        <v>5249</v>
      </c>
      <c r="M22"/>
      <c r="N22"/>
      <c r="O22"/>
      <c r="P22"/>
      <c r="Q22"/>
    </row>
    <row r="23" spans="1:17" x14ac:dyDescent="0.3">
      <c r="A23"/>
      <c r="B23" s="170" t="s">
        <v>132</v>
      </c>
      <c r="C23" s="170" t="s">
        <v>183</v>
      </c>
      <c r="D23" s="172">
        <v>180.2</v>
      </c>
      <c r="E23" s="172">
        <v>210</v>
      </c>
      <c r="F23" s="172">
        <v>165</v>
      </c>
      <c r="G23" s="172">
        <v>149</v>
      </c>
      <c r="H23" s="172">
        <v>183</v>
      </c>
      <c r="I23" s="172">
        <v>177</v>
      </c>
      <c r="J23" s="172">
        <v>186</v>
      </c>
      <c r="K23" s="172">
        <v>167</v>
      </c>
      <c r="L23" s="172">
        <v>194</v>
      </c>
      <c r="M23"/>
      <c r="N23"/>
      <c r="O23"/>
      <c r="P23"/>
      <c r="Q23"/>
    </row>
    <row r="24" spans="1:17" ht="15.6" x14ac:dyDescent="0.3">
      <c r="A24"/>
      <c r="B24" s="166"/>
      <c r="C24" s="170" t="s">
        <v>185</v>
      </c>
      <c r="D24" s="172">
        <v>2843.6</v>
      </c>
      <c r="E24" s="172">
        <v>2922</v>
      </c>
      <c r="F24" s="172">
        <v>2764</v>
      </c>
      <c r="G24" s="172">
        <v>2697</v>
      </c>
      <c r="H24" s="172">
        <v>2968</v>
      </c>
      <c r="I24" s="172">
        <v>2776</v>
      </c>
      <c r="J24" s="172">
        <v>2831</v>
      </c>
      <c r="K24" s="172">
        <v>2786</v>
      </c>
      <c r="L24" s="172">
        <v>2747</v>
      </c>
      <c r="M24"/>
      <c r="N24"/>
      <c r="O24"/>
      <c r="P24"/>
      <c r="Q24"/>
    </row>
    <row r="25" spans="1:17" ht="15.6" x14ac:dyDescent="0.3">
      <c r="A25"/>
      <c r="B25" s="166"/>
      <c r="C25" s="170" t="s">
        <v>184</v>
      </c>
      <c r="D25" s="172">
        <v>22110.6</v>
      </c>
      <c r="E25" s="172">
        <v>23485</v>
      </c>
      <c r="F25" s="172">
        <v>21807</v>
      </c>
      <c r="G25" s="172">
        <v>19570</v>
      </c>
      <c r="H25" s="172">
        <v>20685</v>
      </c>
      <c r="I25" s="172">
        <v>18380</v>
      </c>
      <c r="J25" s="172">
        <v>17376</v>
      </c>
      <c r="K25" s="172">
        <v>17736</v>
      </c>
      <c r="L25" s="172">
        <v>17101</v>
      </c>
      <c r="M25"/>
      <c r="N25"/>
      <c r="O25"/>
      <c r="P25"/>
      <c r="Q25"/>
    </row>
    <row r="26" spans="1:17" x14ac:dyDescent="0.3">
      <c r="A26"/>
      <c r="B26" s="173" t="s">
        <v>186</v>
      </c>
      <c r="C26" s="170" t="s">
        <v>183</v>
      </c>
      <c r="D26" s="172">
        <v>162</v>
      </c>
      <c r="E26" s="172">
        <v>173</v>
      </c>
      <c r="F26" s="172">
        <v>144</v>
      </c>
      <c r="G26" s="172">
        <v>165</v>
      </c>
      <c r="H26" s="172">
        <v>158</v>
      </c>
      <c r="I26" s="172">
        <v>149</v>
      </c>
      <c r="J26" s="172">
        <v>138</v>
      </c>
      <c r="K26" s="172">
        <v>160</v>
      </c>
      <c r="L26" s="172">
        <v>182</v>
      </c>
      <c r="M26"/>
      <c r="N26"/>
      <c r="O26"/>
      <c r="P26"/>
      <c r="Q26"/>
    </row>
    <row r="27" spans="1:17" ht="15.6" x14ac:dyDescent="0.3">
      <c r="A27"/>
      <c r="B27" s="166"/>
      <c r="C27" s="170" t="s">
        <v>185</v>
      </c>
      <c r="D27" s="172">
        <v>2393</v>
      </c>
      <c r="E27" s="172">
        <v>2366</v>
      </c>
      <c r="F27" s="172">
        <v>2434</v>
      </c>
      <c r="G27" s="172">
        <v>2399</v>
      </c>
      <c r="H27" s="172">
        <v>2387</v>
      </c>
      <c r="I27" s="172">
        <v>2246</v>
      </c>
      <c r="J27" s="172">
        <v>2496</v>
      </c>
      <c r="K27" s="172">
        <v>2699</v>
      </c>
      <c r="L27" s="172">
        <v>2831</v>
      </c>
      <c r="M27"/>
      <c r="N27"/>
      <c r="O27"/>
      <c r="P27"/>
      <c r="Q27"/>
    </row>
    <row r="28" spans="1:17" ht="15.6" x14ac:dyDescent="0.3">
      <c r="A28"/>
      <c r="B28" s="166"/>
      <c r="C28" s="170" t="s">
        <v>184</v>
      </c>
      <c r="D28" s="172">
        <v>18691.599999999999</v>
      </c>
      <c r="E28" s="172">
        <v>19297</v>
      </c>
      <c r="F28" s="172">
        <v>18865</v>
      </c>
      <c r="G28" s="172">
        <v>17395</v>
      </c>
      <c r="H28" s="172">
        <v>18098</v>
      </c>
      <c r="I28" s="172">
        <v>17883</v>
      </c>
      <c r="J28" s="172">
        <v>17215</v>
      </c>
      <c r="K28" s="172">
        <v>15174</v>
      </c>
      <c r="L28" s="172">
        <v>13993</v>
      </c>
      <c r="M28"/>
      <c r="N28"/>
      <c r="O28"/>
      <c r="P28"/>
      <c r="Q28"/>
    </row>
    <row r="29" spans="1:17" x14ac:dyDescent="0.3">
      <c r="A29"/>
      <c r="B29" s="170" t="s">
        <v>134</v>
      </c>
      <c r="C29" s="170" t="s">
        <v>183</v>
      </c>
      <c r="D29" s="172">
        <v>171.4</v>
      </c>
      <c r="E29" s="172">
        <v>187</v>
      </c>
      <c r="F29" s="172">
        <v>170</v>
      </c>
      <c r="G29" s="172">
        <v>148</v>
      </c>
      <c r="H29" s="172">
        <v>169</v>
      </c>
      <c r="I29" s="172">
        <v>174</v>
      </c>
      <c r="J29" s="172">
        <v>191</v>
      </c>
      <c r="K29" s="172">
        <v>182</v>
      </c>
      <c r="L29" s="172">
        <v>196</v>
      </c>
      <c r="M29"/>
      <c r="N29"/>
      <c r="O29"/>
      <c r="P29"/>
      <c r="Q29"/>
    </row>
    <row r="30" spans="1:17" ht="15.6" x14ac:dyDescent="0.3">
      <c r="A30"/>
      <c r="B30" s="166"/>
      <c r="C30" s="170" t="s">
        <v>185</v>
      </c>
      <c r="D30" s="172">
        <v>2051.8000000000002</v>
      </c>
      <c r="E30" s="172">
        <v>2167</v>
      </c>
      <c r="F30" s="172">
        <v>2076</v>
      </c>
      <c r="G30" s="172">
        <v>1879</v>
      </c>
      <c r="H30" s="172">
        <v>2061</v>
      </c>
      <c r="I30" s="172">
        <v>1891</v>
      </c>
      <c r="J30" s="172">
        <v>1961</v>
      </c>
      <c r="K30" s="172">
        <v>1963</v>
      </c>
      <c r="L30" s="172">
        <v>2030</v>
      </c>
      <c r="M30"/>
      <c r="N30"/>
      <c r="O30"/>
      <c r="P30"/>
      <c r="Q30"/>
    </row>
    <row r="31" spans="1:17" ht="15.6" x14ac:dyDescent="0.3">
      <c r="A31"/>
      <c r="B31" s="166"/>
      <c r="C31" s="170" t="s">
        <v>184</v>
      </c>
      <c r="D31" s="172">
        <v>15598.4</v>
      </c>
      <c r="E31" s="172">
        <v>16222</v>
      </c>
      <c r="F31" s="172">
        <v>15461</v>
      </c>
      <c r="G31" s="172">
        <v>14702</v>
      </c>
      <c r="H31" s="172">
        <v>14992</v>
      </c>
      <c r="I31" s="172">
        <v>14290</v>
      </c>
      <c r="J31" s="172">
        <v>13228</v>
      </c>
      <c r="K31" s="172">
        <v>11556</v>
      </c>
      <c r="L31" s="172">
        <v>11370</v>
      </c>
      <c r="M31"/>
      <c r="N31"/>
      <c r="O31"/>
      <c r="P31"/>
      <c r="Q31"/>
    </row>
    <row r="32" spans="1:17" x14ac:dyDescent="0.3">
      <c r="A32"/>
      <c r="B32" s="170" t="s">
        <v>135</v>
      </c>
      <c r="C32" s="170" t="s">
        <v>183</v>
      </c>
      <c r="D32" s="172">
        <v>166.8</v>
      </c>
      <c r="E32" s="172">
        <v>190</v>
      </c>
      <c r="F32" s="172">
        <v>176</v>
      </c>
      <c r="G32" s="172">
        <v>156</v>
      </c>
      <c r="H32" s="172">
        <v>156</v>
      </c>
      <c r="I32" s="172">
        <v>163</v>
      </c>
      <c r="J32" s="172">
        <v>155</v>
      </c>
      <c r="K32" s="172">
        <v>191</v>
      </c>
      <c r="L32" s="172">
        <v>173</v>
      </c>
      <c r="M32"/>
      <c r="N32"/>
      <c r="O32"/>
      <c r="P32"/>
      <c r="Q32"/>
    </row>
    <row r="33" spans="1:17" ht="15.6" x14ac:dyDescent="0.3">
      <c r="A33"/>
      <c r="B33" s="166"/>
      <c r="C33" s="170" t="s">
        <v>185</v>
      </c>
      <c r="D33" s="172">
        <v>1905.2</v>
      </c>
      <c r="E33" s="172">
        <v>2020</v>
      </c>
      <c r="F33" s="172">
        <v>1932</v>
      </c>
      <c r="G33" s="172">
        <v>1798</v>
      </c>
      <c r="H33" s="172">
        <v>1916</v>
      </c>
      <c r="I33" s="172">
        <v>2094</v>
      </c>
      <c r="J33" s="172">
        <v>2384</v>
      </c>
      <c r="K33" s="172">
        <v>2222</v>
      </c>
      <c r="L33" s="172">
        <v>2148</v>
      </c>
      <c r="M33"/>
      <c r="N33"/>
      <c r="O33"/>
      <c r="P33"/>
      <c r="Q33"/>
    </row>
    <row r="34" spans="1:17" ht="15.6" x14ac:dyDescent="0.3">
      <c r="A34"/>
      <c r="B34" s="166"/>
      <c r="C34" s="170" t="s">
        <v>184</v>
      </c>
      <c r="D34" s="172">
        <v>17180.400000000001</v>
      </c>
      <c r="E34" s="172">
        <v>17645</v>
      </c>
      <c r="F34" s="172">
        <v>16361</v>
      </c>
      <c r="G34" s="172">
        <v>15726</v>
      </c>
      <c r="H34" s="172">
        <v>17077</v>
      </c>
      <c r="I34" s="172">
        <v>17201</v>
      </c>
      <c r="J34" s="172">
        <v>16717</v>
      </c>
      <c r="K34" s="172">
        <v>14868</v>
      </c>
      <c r="L34" s="172">
        <v>13489</v>
      </c>
      <c r="M34"/>
      <c r="N34"/>
      <c r="O34"/>
      <c r="P34"/>
      <c r="Q34"/>
    </row>
    <row r="35" spans="1:17" x14ac:dyDescent="0.3">
      <c r="A35"/>
      <c r="B35" s="170" t="s">
        <v>136</v>
      </c>
      <c r="C35" s="170" t="s">
        <v>183</v>
      </c>
      <c r="D35" s="172">
        <v>189.8</v>
      </c>
      <c r="E35" s="172">
        <v>199</v>
      </c>
      <c r="F35" s="172">
        <v>187</v>
      </c>
      <c r="G35" s="172">
        <v>178</v>
      </c>
      <c r="H35" s="172">
        <v>188</v>
      </c>
      <c r="I35" s="172">
        <v>194</v>
      </c>
      <c r="J35" s="172">
        <v>213</v>
      </c>
      <c r="K35" s="172">
        <v>200</v>
      </c>
      <c r="L35" s="172">
        <v>170</v>
      </c>
      <c r="M35"/>
      <c r="N35"/>
      <c r="O35"/>
      <c r="P35"/>
      <c r="Q35"/>
    </row>
    <row r="36" spans="1:17" ht="15.6" x14ac:dyDescent="0.3">
      <c r="A36"/>
      <c r="B36" s="166"/>
      <c r="C36" s="170" t="s">
        <v>185</v>
      </c>
      <c r="D36" s="172">
        <v>2437.1999999999998</v>
      </c>
      <c r="E36" s="172">
        <v>2412</v>
      </c>
      <c r="F36" s="172">
        <v>2460</v>
      </c>
      <c r="G36" s="172">
        <v>2369</v>
      </c>
      <c r="H36" s="172">
        <v>2399</v>
      </c>
      <c r="I36" s="172">
        <v>2385</v>
      </c>
      <c r="J36" s="172">
        <v>2936</v>
      </c>
      <c r="K36" s="172">
        <v>2827</v>
      </c>
      <c r="L36" s="172">
        <v>2883</v>
      </c>
      <c r="M36"/>
      <c r="N36"/>
      <c r="O36"/>
      <c r="P36"/>
      <c r="Q36"/>
    </row>
    <row r="37" spans="1:17" ht="15.6" x14ac:dyDescent="0.3">
      <c r="A37"/>
      <c r="B37" s="166"/>
      <c r="C37" s="170" t="s">
        <v>184</v>
      </c>
      <c r="D37" s="172">
        <v>18790.2</v>
      </c>
      <c r="E37" s="172">
        <v>19424</v>
      </c>
      <c r="F37" s="172">
        <v>18784</v>
      </c>
      <c r="G37" s="172">
        <v>17238</v>
      </c>
      <c r="H37" s="172">
        <v>18966</v>
      </c>
      <c r="I37" s="172">
        <v>17440</v>
      </c>
      <c r="J37" s="172">
        <v>18236</v>
      </c>
      <c r="K37" s="172">
        <v>17108</v>
      </c>
      <c r="L37" s="172">
        <v>16121</v>
      </c>
      <c r="M37"/>
      <c r="N37"/>
      <c r="O37"/>
      <c r="P37"/>
      <c r="Q37"/>
    </row>
    <row r="38" spans="1:17" x14ac:dyDescent="0.3">
      <c r="A38"/>
      <c r="B38" s="170" t="s">
        <v>187</v>
      </c>
      <c r="C38" s="170" t="s">
        <v>183</v>
      </c>
      <c r="D38" s="172">
        <v>136.4</v>
      </c>
      <c r="E38" s="172">
        <v>159</v>
      </c>
      <c r="F38" s="172">
        <v>135</v>
      </c>
      <c r="G38" s="172">
        <v>133</v>
      </c>
      <c r="H38" s="172">
        <v>129</v>
      </c>
      <c r="I38" s="172">
        <v>136</v>
      </c>
      <c r="J38" s="172">
        <v>116</v>
      </c>
      <c r="K38" s="172">
        <v>131</v>
      </c>
      <c r="L38" s="172">
        <v>112</v>
      </c>
      <c r="M38"/>
      <c r="N38"/>
      <c r="O38"/>
      <c r="P38"/>
      <c r="Q38"/>
    </row>
    <row r="39" spans="1:17" ht="15.6" x14ac:dyDescent="0.3">
      <c r="A39"/>
      <c r="B39" s="166"/>
      <c r="C39" s="170" t="s">
        <v>185</v>
      </c>
      <c r="D39" s="172">
        <v>2643.6</v>
      </c>
      <c r="E39" s="172">
        <v>2810</v>
      </c>
      <c r="F39" s="172">
        <v>3022</v>
      </c>
      <c r="G39" s="172">
        <v>2327</v>
      </c>
      <c r="H39" s="172">
        <v>2170</v>
      </c>
      <c r="I39" s="172">
        <v>2094</v>
      </c>
      <c r="J39" s="172">
        <v>2503</v>
      </c>
      <c r="K39" s="172">
        <v>3882</v>
      </c>
      <c r="L39" s="172">
        <v>4079</v>
      </c>
      <c r="M39"/>
      <c r="N39"/>
      <c r="O39"/>
      <c r="P39"/>
      <c r="Q39"/>
    </row>
    <row r="40" spans="1:17" ht="15.6" x14ac:dyDescent="0.3">
      <c r="A40"/>
      <c r="B40" s="166"/>
      <c r="C40" s="170" t="s">
        <v>184</v>
      </c>
      <c r="D40" s="172">
        <v>29025</v>
      </c>
      <c r="E40" s="172">
        <v>29291</v>
      </c>
      <c r="F40" s="172">
        <v>28822</v>
      </c>
      <c r="G40" s="172">
        <v>27238</v>
      </c>
      <c r="H40" s="172">
        <v>30837</v>
      </c>
      <c r="I40" s="172">
        <v>30231</v>
      </c>
      <c r="J40" s="172">
        <v>30307</v>
      </c>
      <c r="K40" s="172">
        <v>32547</v>
      </c>
      <c r="L40" s="172">
        <v>30617</v>
      </c>
      <c r="M40"/>
      <c r="N40"/>
      <c r="O40"/>
      <c r="P40"/>
      <c r="Q40"/>
    </row>
    <row r="41" spans="1:17" x14ac:dyDescent="0.3">
      <c r="A41"/>
      <c r="B41" s="170" t="s">
        <v>138</v>
      </c>
      <c r="C41" s="170" t="s">
        <v>183</v>
      </c>
      <c r="D41" s="172">
        <v>251.4</v>
      </c>
      <c r="E41" s="172">
        <v>258</v>
      </c>
      <c r="F41" s="172">
        <v>233</v>
      </c>
      <c r="G41" s="172">
        <v>235</v>
      </c>
      <c r="H41" s="172">
        <v>247</v>
      </c>
      <c r="I41" s="172">
        <v>235</v>
      </c>
      <c r="J41" s="172">
        <v>280</v>
      </c>
      <c r="K41" s="172">
        <v>267</v>
      </c>
      <c r="L41" s="172">
        <v>258</v>
      </c>
      <c r="M41"/>
      <c r="N41"/>
      <c r="O41"/>
      <c r="P41"/>
      <c r="Q41"/>
    </row>
    <row r="42" spans="1:17" ht="15.6" x14ac:dyDescent="0.3">
      <c r="A42"/>
      <c r="B42" s="166"/>
      <c r="C42" s="170" t="s">
        <v>185</v>
      </c>
      <c r="D42" s="172">
        <v>4136.2</v>
      </c>
      <c r="E42" s="172">
        <v>4221</v>
      </c>
      <c r="F42" s="172">
        <v>3951</v>
      </c>
      <c r="G42" s="172">
        <v>4131</v>
      </c>
      <c r="H42" s="172">
        <v>4558</v>
      </c>
      <c r="I42" s="172">
        <v>4373</v>
      </c>
      <c r="J42" s="172">
        <v>4639</v>
      </c>
      <c r="K42" s="172">
        <v>4284</v>
      </c>
      <c r="L42" s="172">
        <v>4586</v>
      </c>
      <c r="M42"/>
      <c r="N42"/>
      <c r="O42"/>
      <c r="P42"/>
      <c r="Q42"/>
    </row>
    <row r="43" spans="1:17" ht="15.6" x14ac:dyDescent="0.3">
      <c r="A43"/>
      <c r="B43" s="166"/>
      <c r="C43" s="170" t="s">
        <v>184</v>
      </c>
      <c r="D43" s="172">
        <v>30894.799999999999</v>
      </c>
      <c r="E43" s="172">
        <v>31684</v>
      </c>
      <c r="F43" s="172">
        <v>30765</v>
      </c>
      <c r="G43" s="172">
        <v>29776</v>
      </c>
      <c r="H43" s="172">
        <v>31285</v>
      </c>
      <c r="I43" s="172">
        <v>29904</v>
      </c>
      <c r="J43" s="172">
        <v>29487</v>
      </c>
      <c r="K43" s="172">
        <v>27058</v>
      </c>
      <c r="L43" s="172">
        <v>25444</v>
      </c>
      <c r="M43"/>
      <c r="N43"/>
      <c r="O43"/>
      <c r="P43"/>
      <c r="Q43"/>
    </row>
    <row r="44" spans="1:17" x14ac:dyDescent="0.3">
      <c r="A44"/>
      <c r="B44" s="170" t="s">
        <v>139</v>
      </c>
      <c r="C44" s="170" t="s">
        <v>183</v>
      </c>
      <c r="D44" s="172">
        <v>186.2</v>
      </c>
      <c r="E44" s="172">
        <v>160</v>
      </c>
      <c r="F44" s="172">
        <v>204</v>
      </c>
      <c r="G44" s="172">
        <v>190</v>
      </c>
      <c r="H44" s="172">
        <v>185</v>
      </c>
      <c r="I44" s="172">
        <v>173</v>
      </c>
      <c r="J44" s="172">
        <v>163</v>
      </c>
      <c r="K44" s="172">
        <v>188</v>
      </c>
      <c r="L44" s="172">
        <v>184</v>
      </c>
      <c r="M44"/>
      <c r="N44"/>
      <c r="O44"/>
      <c r="P44"/>
      <c r="Q44"/>
    </row>
    <row r="45" spans="1:17" ht="15.6" x14ac:dyDescent="0.3">
      <c r="A45"/>
      <c r="B45" s="166"/>
      <c r="C45" s="170" t="s">
        <v>185</v>
      </c>
      <c r="D45" s="172">
        <v>2021.6</v>
      </c>
      <c r="E45" s="172">
        <v>1945</v>
      </c>
      <c r="F45" s="172">
        <v>2072</v>
      </c>
      <c r="G45" s="172">
        <v>1985</v>
      </c>
      <c r="H45" s="172">
        <v>2146</v>
      </c>
      <c r="I45" s="172">
        <v>2148</v>
      </c>
      <c r="J45" s="172">
        <v>2226</v>
      </c>
      <c r="K45" s="172">
        <v>2211</v>
      </c>
      <c r="L45" s="172">
        <v>2196</v>
      </c>
      <c r="M45"/>
      <c r="N45"/>
      <c r="O45"/>
      <c r="P45"/>
      <c r="Q45"/>
    </row>
    <row r="46" spans="1:17" x14ac:dyDescent="0.3">
      <c r="A46"/>
      <c r="B46" s="175"/>
      <c r="C46" s="175" t="s">
        <v>184</v>
      </c>
      <c r="D46" s="176">
        <v>16051.8</v>
      </c>
      <c r="E46" s="176">
        <v>16705</v>
      </c>
      <c r="F46" s="176">
        <v>15919</v>
      </c>
      <c r="G46" s="176">
        <v>15137</v>
      </c>
      <c r="H46" s="176">
        <v>15489</v>
      </c>
      <c r="I46" s="176">
        <v>14894</v>
      </c>
      <c r="J46" s="176">
        <v>14733</v>
      </c>
      <c r="K46" s="176">
        <v>13780</v>
      </c>
      <c r="L46" s="176">
        <v>13061</v>
      </c>
      <c r="M46"/>
      <c r="N46"/>
      <c r="O46"/>
      <c r="P46"/>
      <c r="Q46"/>
    </row>
    <row r="47" spans="1:17" x14ac:dyDescent="0.3">
      <c r="A47"/>
      <c r="B47" s="168"/>
      <c r="C47" s="168"/>
      <c r="D47" s="174"/>
      <c r="E47" s="174"/>
      <c r="F47" s="174"/>
      <c r="G47" s="174"/>
      <c r="H47" s="174"/>
      <c r="I47" s="174"/>
      <c r="J47" s="174"/>
      <c r="K47" s="174"/>
      <c r="L47" s="174"/>
      <c r="M47"/>
      <c r="N47"/>
      <c r="O47"/>
      <c r="P47"/>
      <c r="Q47"/>
    </row>
    <row r="48" spans="1:17" x14ac:dyDescent="0.3">
      <c r="A48"/>
      <c r="B48" s="170" t="s">
        <v>188</v>
      </c>
      <c r="C48" s="170" t="s">
        <v>183</v>
      </c>
      <c r="D48" s="172">
        <v>1508</v>
      </c>
      <c r="E48" s="172">
        <v>1594</v>
      </c>
      <c r="F48" s="172">
        <v>1491</v>
      </c>
      <c r="G48" s="172">
        <v>1430</v>
      </c>
      <c r="H48" s="172">
        <v>1472</v>
      </c>
      <c r="I48" s="172">
        <v>1463</v>
      </c>
      <c r="J48" s="172">
        <v>1498</v>
      </c>
      <c r="K48" s="172">
        <v>1544</v>
      </c>
      <c r="L48" s="172">
        <v>1521</v>
      </c>
      <c r="M48"/>
      <c r="N48"/>
      <c r="O48"/>
      <c r="P48"/>
      <c r="Q48"/>
    </row>
    <row r="49" spans="1:17" ht="15.6" x14ac:dyDescent="0.3">
      <c r="A49"/>
      <c r="B49" s="166"/>
      <c r="C49" s="170" t="s">
        <v>185</v>
      </c>
      <c r="D49" s="172">
        <v>21282.799999999999</v>
      </c>
      <c r="E49" s="172">
        <v>21717</v>
      </c>
      <c r="F49" s="172">
        <v>21630</v>
      </c>
      <c r="G49" s="172">
        <v>20387</v>
      </c>
      <c r="H49" s="172">
        <v>21425</v>
      </c>
      <c r="I49" s="172">
        <v>20929</v>
      </c>
      <c r="J49" s="172">
        <v>22900</v>
      </c>
      <c r="K49" s="172">
        <v>23825</v>
      </c>
      <c r="L49" s="172">
        <v>24424</v>
      </c>
      <c r="M49"/>
      <c r="N49"/>
      <c r="O49"/>
      <c r="P49"/>
      <c r="Q49"/>
    </row>
    <row r="50" spans="1:17" ht="15.6" x14ac:dyDescent="0.3">
      <c r="A50"/>
      <c r="B50" s="166"/>
      <c r="C50" s="170" t="s">
        <v>184</v>
      </c>
      <c r="D50" s="172">
        <v>176121.2</v>
      </c>
      <c r="E50" s="172">
        <v>181781</v>
      </c>
      <c r="F50" s="172">
        <v>174583</v>
      </c>
      <c r="G50" s="172">
        <v>163844</v>
      </c>
      <c r="H50" s="172">
        <v>175029</v>
      </c>
      <c r="I50" s="172">
        <v>167557</v>
      </c>
      <c r="J50" s="172">
        <v>163646</v>
      </c>
      <c r="K50" s="172">
        <v>155368</v>
      </c>
      <c r="L50" s="172">
        <v>146445</v>
      </c>
      <c r="M50"/>
      <c r="N50"/>
      <c r="O50"/>
      <c r="P50"/>
      <c r="Q50"/>
    </row>
    <row r="51" spans="1:17" x14ac:dyDescent="0.3">
      <c r="A51"/>
      <c r="B51" s="170" t="s">
        <v>140</v>
      </c>
      <c r="C51" s="170" t="s">
        <v>183</v>
      </c>
      <c r="D51" s="172">
        <v>103.4</v>
      </c>
      <c r="E51" s="172">
        <v>121</v>
      </c>
      <c r="F51" s="172">
        <v>93</v>
      </c>
      <c r="G51" s="172">
        <v>111</v>
      </c>
      <c r="H51" s="172">
        <v>103</v>
      </c>
      <c r="I51" s="172">
        <v>105</v>
      </c>
      <c r="J51" s="172">
        <v>103</v>
      </c>
      <c r="K51" s="172">
        <v>103</v>
      </c>
      <c r="L51" s="172">
        <v>103</v>
      </c>
      <c r="M51"/>
      <c r="N51"/>
      <c r="O51"/>
      <c r="P51"/>
      <c r="Q51"/>
    </row>
    <row r="52" spans="1:17" ht="15.6" x14ac:dyDescent="0.3">
      <c r="A52"/>
      <c r="B52" s="166"/>
      <c r="C52" s="170" t="s">
        <v>185</v>
      </c>
      <c r="D52" s="172">
        <v>1155</v>
      </c>
      <c r="E52" s="172">
        <v>1247</v>
      </c>
      <c r="F52" s="172">
        <v>1034</v>
      </c>
      <c r="G52" s="172">
        <v>1144</v>
      </c>
      <c r="H52" s="172">
        <v>1263</v>
      </c>
      <c r="I52" s="172">
        <v>1186</v>
      </c>
      <c r="J52" s="172">
        <v>1108</v>
      </c>
      <c r="K52" s="172">
        <v>1064</v>
      </c>
      <c r="L52" s="172">
        <v>1131</v>
      </c>
      <c r="M52"/>
      <c r="N52"/>
      <c r="O52"/>
      <c r="P52"/>
      <c r="Q52"/>
    </row>
    <row r="53" spans="1:17" ht="15.6" x14ac:dyDescent="0.3">
      <c r="A53"/>
      <c r="B53" s="166"/>
      <c r="C53" s="170" t="s">
        <v>184</v>
      </c>
      <c r="D53" s="172">
        <v>8893.7999999999993</v>
      </c>
      <c r="E53" s="172">
        <v>9406</v>
      </c>
      <c r="F53" s="172">
        <v>8565</v>
      </c>
      <c r="G53" s="172">
        <v>8335</v>
      </c>
      <c r="H53" s="172">
        <v>8208</v>
      </c>
      <c r="I53" s="172">
        <v>7682</v>
      </c>
      <c r="J53" s="172">
        <v>6855</v>
      </c>
      <c r="K53" s="172">
        <v>6198</v>
      </c>
      <c r="L53" s="172">
        <v>5758</v>
      </c>
      <c r="M53"/>
      <c r="N53"/>
      <c r="O53"/>
      <c r="P53"/>
      <c r="Q53"/>
    </row>
    <row r="54" spans="1:17" x14ac:dyDescent="0.3">
      <c r="A54"/>
      <c r="B54" s="170" t="s">
        <v>141</v>
      </c>
      <c r="C54" s="170" t="s">
        <v>183</v>
      </c>
      <c r="D54" s="172">
        <v>187.2</v>
      </c>
      <c r="E54" s="172">
        <v>186</v>
      </c>
      <c r="F54" s="172">
        <v>170</v>
      </c>
      <c r="G54" s="172">
        <v>172</v>
      </c>
      <c r="H54" s="172">
        <v>200</v>
      </c>
      <c r="I54" s="172">
        <v>162</v>
      </c>
      <c r="J54" s="172">
        <v>191</v>
      </c>
      <c r="K54" s="172">
        <v>146</v>
      </c>
      <c r="L54" s="172">
        <v>160</v>
      </c>
      <c r="M54"/>
      <c r="N54"/>
      <c r="O54"/>
      <c r="P54"/>
      <c r="Q54"/>
    </row>
    <row r="55" spans="1:17" ht="15.6" x14ac:dyDescent="0.3">
      <c r="A55"/>
      <c r="B55" s="166"/>
      <c r="C55" s="170" t="s">
        <v>185</v>
      </c>
      <c r="D55" s="172">
        <v>2017.8</v>
      </c>
      <c r="E55" s="172">
        <v>2059</v>
      </c>
      <c r="F55" s="172">
        <v>2129</v>
      </c>
      <c r="G55" s="172">
        <v>1839</v>
      </c>
      <c r="H55" s="172">
        <v>1894</v>
      </c>
      <c r="I55" s="172">
        <v>1759</v>
      </c>
      <c r="J55" s="172">
        <v>1885</v>
      </c>
      <c r="K55" s="172">
        <v>1735</v>
      </c>
      <c r="L55" s="172">
        <v>1740</v>
      </c>
      <c r="M55"/>
      <c r="N55"/>
      <c r="O55"/>
      <c r="P55"/>
      <c r="Q55"/>
    </row>
    <row r="56" spans="1:17" ht="15.6" x14ac:dyDescent="0.3">
      <c r="A56"/>
      <c r="B56" s="166"/>
      <c r="C56" s="170" t="s">
        <v>184</v>
      </c>
      <c r="D56" s="172">
        <v>12278.6</v>
      </c>
      <c r="E56" s="172">
        <v>12763</v>
      </c>
      <c r="F56" s="172">
        <v>12575</v>
      </c>
      <c r="G56" s="172">
        <v>11491</v>
      </c>
      <c r="H56" s="172">
        <v>11240</v>
      </c>
      <c r="I56" s="172">
        <v>10950</v>
      </c>
      <c r="J56" s="172">
        <v>10883</v>
      </c>
      <c r="K56" s="172">
        <v>9427</v>
      </c>
      <c r="L56" s="172">
        <v>8394</v>
      </c>
      <c r="M56"/>
      <c r="N56"/>
      <c r="O56"/>
      <c r="P56"/>
      <c r="Q56"/>
    </row>
    <row r="57" spans="1:17" x14ac:dyDescent="0.3">
      <c r="A57"/>
      <c r="B57" s="170" t="s">
        <v>189</v>
      </c>
      <c r="C57" s="170" t="s">
        <v>183</v>
      </c>
      <c r="D57" s="172">
        <v>1798.6</v>
      </c>
      <c r="E57" s="172">
        <v>1901</v>
      </c>
      <c r="F57" s="172">
        <v>1754</v>
      </c>
      <c r="G57" s="172">
        <v>1713</v>
      </c>
      <c r="H57" s="172">
        <v>1775</v>
      </c>
      <c r="I57" s="172">
        <v>1730</v>
      </c>
      <c r="J57" s="172">
        <v>1792</v>
      </c>
      <c r="K57" s="172">
        <v>1793</v>
      </c>
      <c r="L57" s="172">
        <v>1784</v>
      </c>
      <c r="M57"/>
      <c r="N57"/>
      <c r="O57"/>
      <c r="P57"/>
      <c r="Q57"/>
    </row>
    <row r="58" spans="1:17" ht="15.6" x14ac:dyDescent="0.3">
      <c r="A58"/>
      <c r="B58" s="166"/>
      <c r="C58" s="170" t="s">
        <v>185</v>
      </c>
      <c r="D58" s="172">
        <v>24455.599999999999</v>
      </c>
      <c r="E58" s="172">
        <v>25023</v>
      </c>
      <c r="F58" s="172">
        <v>24793</v>
      </c>
      <c r="G58" s="172">
        <v>23370</v>
      </c>
      <c r="H58" s="172">
        <v>24582</v>
      </c>
      <c r="I58" s="172">
        <v>23874</v>
      </c>
      <c r="J58" s="172">
        <v>25893</v>
      </c>
      <c r="K58" s="172">
        <v>26624</v>
      </c>
      <c r="L58" s="172">
        <v>27295</v>
      </c>
      <c r="M58"/>
      <c r="N58"/>
      <c r="O58"/>
      <c r="P58"/>
      <c r="Q58"/>
    </row>
    <row r="59" spans="1:17" ht="15.6" x14ac:dyDescent="0.3">
      <c r="A59"/>
      <c r="B59" s="166"/>
      <c r="C59" s="170" t="s">
        <v>184</v>
      </c>
      <c r="D59" s="172">
        <v>197293.6</v>
      </c>
      <c r="E59" s="172">
        <v>203950</v>
      </c>
      <c r="F59" s="172">
        <v>195723</v>
      </c>
      <c r="G59" s="172">
        <v>183670</v>
      </c>
      <c r="H59" s="172">
        <v>194477</v>
      </c>
      <c r="I59" s="172">
        <v>186189</v>
      </c>
      <c r="J59" s="172">
        <v>181384</v>
      </c>
      <c r="K59" s="172">
        <v>170993</v>
      </c>
      <c r="L59" s="172">
        <v>160597</v>
      </c>
      <c r="M59"/>
      <c r="N59"/>
      <c r="O59"/>
      <c r="P59"/>
      <c r="Q59"/>
    </row>
    <row r="60" spans="1:17" x14ac:dyDescent="0.3">
      <c r="A60"/>
      <c r="B60" s="170" t="s">
        <v>142</v>
      </c>
      <c r="C60" s="170" t="s">
        <v>183</v>
      </c>
      <c r="D60" s="172">
        <v>59.6</v>
      </c>
      <c r="E60" s="172">
        <v>59</v>
      </c>
      <c r="F60" s="172">
        <v>48</v>
      </c>
      <c r="G60" s="172">
        <v>57</v>
      </c>
      <c r="H60" s="172">
        <v>79</v>
      </c>
      <c r="I60" s="172">
        <v>74</v>
      </c>
      <c r="J60" s="172">
        <v>68</v>
      </c>
      <c r="K60" s="172">
        <v>63</v>
      </c>
      <c r="L60" s="172">
        <v>55</v>
      </c>
      <c r="M60"/>
      <c r="N60"/>
      <c r="O60"/>
      <c r="P60"/>
      <c r="Q60"/>
    </row>
    <row r="61" spans="1:17" ht="15.6" x14ac:dyDescent="0.3">
      <c r="A61"/>
      <c r="B61" s="166"/>
      <c r="C61" s="170" t="s">
        <v>185</v>
      </c>
      <c r="D61" s="172">
        <v>848</v>
      </c>
      <c r="E61" s="172">
        <v>884</v>
      </c>
      <c r="F61" s="172">
        <v>843</v>
      </c>
      <c r="G61" s="172">
        <v>777</v>
      </c>
      <c r="H61" s="172">
        <v>789</v>
      </c>
      <c r="I61" s="172">
        <v>785</v>
      </c>
      <c r="J61" s="172">
        <v>896</v>
      </c>
      <c r="K61" s="172">
        <v>841</v>
      </c>
      <c r="L61" s="172">
        <v>785</v>
      </c>
      <c r="M61"/>
      <c r="N61"/>
      <c r="O61"/>
      <c r="P61"/>
      <c r="Q61"/>
    </row>
    <row r="62" spans="1:17" ht="15.6" x14ac:dyDescent="0.3">
      <c r="A62"/>
      <c r="B62" s="166"/>
      <c r="C62" s="170" t="s">
        <v>184</v>
      </c>
      <c r="D62" s="172">
        <v>9060.4</v>
      </c>
      <c r="E62" s="172">
        <v>8760</v>
      </c>
      <c r="F62" s="172">
        <v>9010</v>
      </c>
      <c r="G62" s="172">
        <v>9187</v>
      </c>
      <c r="H62" s="172">
        <v>9388</v>
      </c>
      <c r="I62" s="172">
        <v>9737</v>
      </c>
      <c r="J62" s="172">
        <v>9591</v>
      </c>
      <c r="K62" s="172">
        <v>9184</v>
      </c>
      <c r="L62" s="172">
        <v>8720</v>
      </c>
      <c r="M62"/>
      <c r="N62"/>
      <c r="O62"/>
      <c r="P62"/>
      <c r="Q62"/>
    </row>
    <row r="63" spans="1:17" ht="26.1" customHeight="1" x14ac:dyDescent="0.3">
      <c r="A63"/>
      <c r="B63" s="170" t="s">
        <v>146</v>
      </c>
      <c r="C63" s="170" t="s">
        <v>183</v>
      </c>
      <c r="D63" s="172">
        <v>1858.1999999999998</v>
      </c>
      <c r="E63" s="172">
        <v>1960</v>
      </c>
      <c r="F63" s="172">
        <v>1802</v>
      </c>
      <c r="G63" s="172">
        <v>1770</v>
      </c>
      <c r="H63" s="172">
        <v>1854</v>
      </c>
      <c r="I63" s="172">
        <v>1804</v>
      </c>
      <c r="J63" s="172">
        <v>1860</v>
      </c>
      <c r="K63" s="172">
        <v>1856</v>
      </c>
      <c r="L63" s="172">
        <v>1839</v>
      </c>
      <c r="M63"/>
      <c r="N63"/>
      <c r="O63"/>
      <c r="P63"/>
      <c r="Q63"/>
    </row>
    <row r="64" spans="1:17" ht="15.6" x14ac:dyDescent="0.3">
      <c r="A64"/>
      <c r="B64" s="166"/>
      <c r="C64" s="170" t="s">
        <v>185</v>
      </c>
      <c r="D64" s="172">
        <v>25303.599999999999</v>
      </c>
      <c r="E64" s="172">
        <v>25907</v>
      </c>
      <c r="F64" s="172">
        <v>25636</v>
      </c>
      <c r="G64" s="172">
        <v>24147</v>
      </c>
      <c r="H64" s="172">
        <v>25371</v>
      </c>
      <c r="I64" s="172">
        <v>24659</v>
      </c>
      <c r="J64" s="172">
        <v>26789</v>
      </c>
      <c r="K64" s="172">
        <v>27465</v>
      </c>
      <c r="L64" s="172">
        <v>28080</v>
      </c>
      <c r="M64"/>
      <c r="N64"/>
      <c r="O64"/>
      <c r="P64"/>
      <c r="Q64"/>
    </row>
    <row r="65" spans="1:17" ht="15.6" x14ac:dyDescent="0.3">
      <c r="A65"/>
      <c r="B65" s="166"/>
      <c r="C65" s="170" t="s">
        <v>184</v>
      </c>
      <c r="D65" s="172">
        <v>206354</v>
      </c>
      <c r="E65" s="172">
        <v>212710</v>
      </c>
      <c r="F65" s="172">
        <v>204733</v>
      </c>
      <c r="G65" s="172">
        <v>192857</v>
      </c>
      <c r="H65" s="172">
        <v>203865</v>
      </c>
      <c r="I65" s="172">
        <v>195926</v>
      </c>
      <c r="J65" s="172">
        <v>190975</v>
      </c>
      <c r="K65" s="172">
        <v>180177</v>
      </c>
      <c r="L65" s="172">
        <v>169317</v>
      </c>
      <c r="M65"/>
      <c r="N65"/>
      <c r="O65"/>
      <c r="P65"/>
      <c r="Q65"/>
    </row>
    <row r="66" spans="1:17" x14ac:dyDescent="0.3">
      <c r="A66"/>
      <c r="B66" s="168"/>
      <c r="C66" s="168"/>
      <c r="D66" s="168"/>
      <c r="E66" s="168"/>
      <c r="F66" s="168"/>
      <c r="G66" s="168"/>
      <c r="H66" s="168"/>
      <c r="I66" s="168"/>
      <c r="J66" s="168"/>
      <c r="K66" s="168"/>
      <c r="L66" s="168"/>
      <c r="M66"/>
      <c r="N66"/>
      <c r="O66"/>
      <c r="P66"/>
      <c r="Q66"/>
    </row>
    <row r="67" spans="1:17" ht="15.6" x14ac:dyDescent="0.3">
      <c r="A67"/>
      <c r="B67" s="170" t="s">
        <v>190</v>
      </c>
      <c r="C67" s="166"/>
      <c r="D67" s="166"/>
      <c r="E67" s="166"/>
      <c r="F67" s="166"/>
      <c r="G67" s="166"/>
      <c r="H67" s="166"/>
      <c r="I67" s="166"/>
      <c r="J67" s="166"/>
      <c r="K67" s="166"/>
      <c r="L67" s="171" t="s">
        <v>191</v>
      </c>
      <c r="M67"/>
      <c r="N67"/>
      <c r="O67"/>
      <c r="P67"/>
      <c r="Q67"/>
    </row>
    <row r="68" spans="1:17" ht="15.6" x14ac:dyDescent="0.3">
      <c r="A68"/>
      <c r="B68" s="166"/>
      <c r="C68" s="166"/>
      <c r="D68" s="166"/>
      <c r="E68" s="166"/>
      <c r="F68" s="166"/>
      <c r="G68" s="166"/>
      <c r="H68" s="166"/>
      <c r="I68" s="166"/>
      <c r="J68" s="166"/>
      <c r="K68" s="166"/>
      <c r="L68" s="178" t="s">
        <v>192</v>
      </c>
      <c r="M68"/>
      <c r="N68"/>
      <c r="O68"/>
      <c r="P68"/>
      <c r="Q68"/>
    </row>
    <row r="69" spans="1:17" ht="14.4" customHeight="1" x14ac:dyDescent="0.3">
      <c r="A69"/>
      <c r="B69" s="286" t="s">
        <v>357</v>
      </c>
      <c r="C69" s="286"/>
      <c r="D69" s="286"/>
      <c r="E69" s="286"/>
      <c r="F69" s="286"/>
      <c r="G69" s="286"/>
      <c r="H69" s="286"/>
      <c r="I69" s="286"/>
      <c r="J69" s="286"/>
      <c r="K69" s="286"/>
      <c r="L69" s="286"/>
      <c r="M69"/>
      <c r="N69"/>
      <c r="O69"/>
      <c r="P69"/>
      <c r="Q69"/>
    </row>
    <row r="70" spans="1:17" x14ac:dyDescent="0.3">
      <c r="A70"/>
      <c r="B70" s="57" t="s">
        <v>193</v>
      </c>
      <c r="C70" s="57"/>
      <c r="D70" s="57"/>
      <c r="E70" s="57"/>
      <c r="F70" s="57"/>
      <c r="G70" s="57"/>
      <c r="H70" s="57"/>
      <c r="I70" s="57"/>
      <c r="J70" s="57"/>
      <c r="K70" s="57"/>
      <c r="L70" s="57"/>
      <c r="M70"/>
      <c r="N70"/>
      <c r="O70"/>
      <c r="P70"/>
      <c r="Q70"/>
    </row>
    <row r="71" spans="1:17" x14ac:dyDescent="0.3">
      <c r="A71"/>
      <c r="B71" s="59" t="s">
        <v>194</v>
      </c>
      <c r="C71" s="57"/>
      <c r="D71" s="57"/>
      <c r="E71" s="57"/>
      <c r="F71" s="57"/>
      <c r="G71" s="57"/>
      <c r="H71" s="57"/>
      <c r="I71" s="57"/>
      <c r="J71" s="57"/>
      <c r="K71" s="57"/>
      <c r="L71" s="58" t="s">
        <v>195</v>
      </c>
      <c r="M71"/>
      <c r="N71"/>
      <c r="O71"/>
      <c r="P71"/>
      <c r="Q71"/>
    </row>
    <row r="72" spans="1:17" x14ac:dyDescent="0.3">
      <c r="A72"/>
      <c r="B72" s="59" t="s">
        <v>196</v>
      </c>
      <c r="C72" s="57"/>
      <c r="D72" s="57"/>
      <c r="E72" s="57"/>
      <c r="F72" s="57"/>
      <c r="G72" s="57"/>
      <c r="H72" s="57"/>
      <c r="I72" s="57"/>
      <c r="J72" s="57"/>
      <c r="K72" s="57"/>
      <c r="L72" s="58" t="s">
        <v>197</v>
      </c>
      <c r="M72"/>
      <c r="N72"/>
      <c r="O72"/>
      <c r="P72"/>
      <c r="Q72"/>
    </row>
    <row r="73" spans="1:17" x14ac:dyDescent="0.3">
      <c r="A73"/>
      <c r="B73"/>
      <c r="C73"/>
      <c r="D73"/>
      <c r="E73"/>
      <c r="F73"/>
      <c r="G73"/>
      <c r="H73"/>
      <c r="I73"/>
      <c r="J73"/>
      <c r="K73"/>
      <c r="L73"/>
      <c r="M73"/>
      <c r="N73"/>
      <c r="O73"/>
      <c r="P73"/>
      <c r="Q73"/>
    </row>
    <row r="74" spans="1:17" ht="15.6" x14ac:dyDescent="0.3">
      <c r="A74"/>
      <c r="B74" s="195" t="s">
        <v>198</v>
      </c>
      <c r="C74" s="179"/>
      <c r="D74" s="179"/>
      <c r="E74" s="179"/>
      <c r="F74" s="179"/>
      <c r="G74" s="179"/>
      <c r="H74" s="179"/>
      <c r="I74" s="179"/>
      <c r="J74" s="179"/>
      <c r="K74" s="179"/>
      <c r="L74"/>
      <c r="M74"/>
      <c r="N74"/>
      <c r="O74"/>
      <c r="P74"/>
      <c r="Q74"/>
    </row>
    <row r="75" spans="1:17" ht="20.399999999999999" x14ac:dyDescent="0.35">
      <c r="A75"/>
      <c r="B75" s="194" t="s">
        <v>358</v>
      </c>
      <c r="C75" s="180"/>
      <c r="D75" s="180"/>
      <c r="E75" s="180"/>
      <c r="F75" s="180"/>
      <c r="G75" s="180"/>
      <c r="H75" s="180"/>
      <c r="I75" s="180"/>
      <c r="J75" s="180"/>
      <c r="K75" s="180"/>
      <c r="L75"/>
      <c r="M75"/>
      <c r="N75"/>
      <c r="O75"/>
      <c r="P75"/>
      <c r="Q75"/>
    </row>
    <row r="76" spans="1:17" x14ac:dyDescent="0.3">
      <c r="A76"/>
      <c r="B76" s="182"/>
      <c r="C76" s="182"/>
      <c r="D76" s="182"/>
      <c r="E76" s="182"/>
      <c r="F76" s="182"/>
      <c r="G76" s="182"/>
      <c r="H76" s="182"/>
      <c r="I76" s="182"/>
      <c r="J76" s="183"/>
      <c r="K76" s="184" t="s">
        <v>199</v>
      </c>
      <c r="L76"/>
      <c r="M76"/>
      <c r="N76"/>
      <c r="O76"/>
      <c r="P76"/>
      <c r="Q76"/>
    </row>
    <row r="77" spans="1:17" x14ac:dyDescent="0.3">
      <c r="A77"/>
      <c r="B77" s="181"/>
      <c r="C77" s="196" t="s">
        <v>178</v>
      </c>
      <c r="D77" s="188"/>
      <c r="E77" s="188"/>
      <c r="F77" s="188"/>
      <c r="G77" s="188"/>
      <c r="H77" s="188"/>
      <c r="I77" s="188"/>
      <c r="J77" s="188"/>
      <c r="K77" s="188"/>
      <c r="L77"/>
      <c r="M77"/>
      <c r="N77"/>
      <c r="O77"/>
      <c r="P77"/>
      <c r="Q77"/>
    </row>
    <row r="78" spans="1:17" x14ac:dyDescent="0.3">
      <c r="A78"/>
      <c r="B78" s="193" t="s">
        <v>144</v>
      </c>
      <c r="C78" s="189" t="s">
        <v>359</v>
      </c>
      <c r="D78" s="190">
        <v>2011</v>
      </c>
      <c r="E78" s="190">
        <v>2012</v>
      </c>
      <c r="F78" s="190">
        <v>2013</v>
      </c>
      <c r="G78" s="190">
        <v>2014</v>
      </c>
      <c r="H78" s="190">
        <v>2015</v>
      </c>
      <c r="I78" s="190">
        <v>2016</v>
      </c>
      <c r="J78" s="190">
        <v>2017</v>
      </c>
      <c r="K78" s="190">
        <v>2018</v>
      </c>
      <c r="L78"/>
      <c r="M78"/>
      <c r="N78"/>
      <c r="O78"/>
      <c r="P78"/>
      <c r="Q78"/>
    </row>
    <row r="79" spans="1:17" x14ac:dyDescent="0.3">
      <c r="A79"/>
      <c r="B79" s="181"/>
      <c r="C79" s="185" t="s">
        <v>200</v>
      </c>
      <c r="D79" s="185" t="s">
        <v>182</v>
      </c>
      <c r="E79" s="185" t="s">
        <v>182</v>
      </c>
      <c r="F79" s="185" t="s">
        <v>182</v>
      </c>
      <c r="G79" s="185" t="s">
        <v>182</v>
      </c>
      <c r="H79" s="185" t="s">
        <v>182</v>
      </c>
      <c r="I79" s="185" t="s">
        <v>182</v>
      </c>
      <c r="J79" s="185" t="s">
        <v>182</v>
      </c>
      <c r="K79" s="185" t="s">
        <v>182</v>
      </c>
      <c r="L79"/>
      <c r="M79"/>
      <c r="N79"/>
      <c r="O79"/>
      <c r="P79"/>
      <c r="Q79"/>
    </row>
    <row r="80" spans="1:17" x14ac:dyDescent="0.3">
      <c r="A80"/>
      <c r="B80" s="191" t="s">
        <v>201</v>
      </c>
      <c r="C80" s="181"/>
      <c r="D80" s="181"/>
      <c r="E80" s="181"/>
      <c r="F80" s="181"/>
      <c r="G80" s="181"/>
      <c r="H80" s="181"/>
      <c r="I80" s="181"/>
      <c r="J80" s="181"/>
      <c r="K80" s="181"/>
      <c r="L80"/>
      <c r="M80"/>
      <c r="N80"/>
      <c r="O80"/>
      <c r="P80"/>
      <c r="Q80"/>
    </row>
    <row r="81" spans="1:17" x14ac:dyDescent="0.3">
      <c r="A81"/>
      <c r="B81" s="191" t="s">
        <v>202</v>
      </c>
      <c r="C81" s="187">
        <v>285.60000000000002</v>
      </c>
      <c r="D81" s="187">
        <v>308</v>
      </c>
      <c r="E81" s="187">
        <v>290</v>
      </c>
      <c r="F81" s="187">
        <v>270</v>
      </c>
      <c r="G81" s="187">
        <v>285</v>
      </c>
      <c r="H81" s="187">
        <v>271</v>
      </c>
      <c r="I81" s="187">
        <v>298</v>
      </c>
      <c r="J81" s="187">
        <v>315</v>
      </c>
      <c r="K81" s="187">
        <v>298</v>
      </c>
      <c r="L81"/>
      <c r="M81"/>
      <c r="N81"/>
      <c r="O81"/>
      <c r="P81"/>
      <c r="Q81"/>
    </row>
    <row r="82" spans="1:17" x14ac:dyDescent="0.3">
      <c r="A82"/>
      <c r="B82" s="192" t="s">
        <v>360</v>
      </c>
      <c r="C82" s="187">
        <v>3398.8</v>
      </c>
      <c r="D82" s="187">
        <v>3519</v>
      </c>
      <c r="E82" s="187">
        <v>3635</v>
      </c>
      <c r="F82" s="187">
        <v>3217</v>
      </c>
      <c r="G82" s="187">
        <v>3233</v>
      </c>
      <c r="H82" s="187">
        <v>3170</v>
      </c>
      <c r="I82" s="187">
        <v>3305</v>
      </c>
      <c r="J82" s="187">
        <v>3538</v>
      </c>
      <c r="K82" s="187">
        <v>3618</v>
      </c>
      <c r="L82"/>
      <c r="M82"/>
      <c r="N82"/>
      <c r="O82"/>
      <c r="P82"/>
      <c r="Q82"/>
    </row>
    <row r="83" spans="1:17" x14ac:dyDescent="0.3">
      <c r="A83"/>
      <c r="B83" s="191" t="s">
        <v>203</v>
      </c>
      <c r="C83" s="187">
        <v>14355.6</v>
      </c>
      <c r="D83" s="187">
        <v>15047</v>
      </c>
      <c r="E83" s="187">
        <v>14371</v>
      </c>
      <c r="F83" s="187">
        <v>13623</v>
      </c>
      <c r="G83" s="187">
        <v>13898</v>
      </c>
      <c r="H83" s="187">
        <v>13333</v>
      </c>
      <c r="I83" s="187">
        <v>13258</v>
      </c>
      <c r="J83" s="187">
        <v>13297</v>
      </c>
      <c r="K83" s="187">
        <v>12356</v>
      </c>
      <c r="L83"/>
      <c r="M83"/>
      <c r="N83"/>
      <c r="O83"/>
      <c r="P83"/>
      <c r="Q83"/>
    </row>
    <row r="84" spans="1:17" x14ac:dyDescent="0.3">
      <c r="A84"/>
      <c r="B84" s="191" t="s">
        <v>204</v>
      </c>
      <c r="C84" s="187"/>
      <c r="D84" s="187"/>
      <c r="E84" s="187"/>
      <c r="F84" s="187"/>
      <c r="G84" s="187"/>
      <c r="H84" s="187"/>
      <c r="I84" s="187"/>
      <c r="J84" s="187"/>
      <c r="K84" s="187"/>
      <c r="L84"/>
      <c r="M84"/>
      <c r="N84"/>
      <c r="O84"/>
      <c r="P84"/>
      <c r="Q84"/>
    </row>
    <row r="85" spans="1:17" x14ac:dyDescent="0.3">
      <c r="A85"/>
      <c r="B85" s="191" t="s">
        <v>202</v>
      </c>
      <c r="C85" s="187">
        <v>92.4</v>
      </c>
      <c r="D85" s="187">
        <v>85</v>
      </c>
      <c r="E85" s="187">
        <v>109</v>
      </c>
      <c r="F85" s="187">
        <v>90</v>
      </c>
      <c r="G85" s="187">
        <v>93</v>
      </c>
      <c r="H85" s="187">
        <v>79</v>
      </c>
      <c r="I85" s="187">
        <v>88</v>
      </c>
      <c r="J85" s="187">
        <v>89</v>
      </c>
      <c r="K85" s="187">
        <v>81</v>
      </c>
      <c r="L85"/>
      <c r="M85"/>
      <c r="N85"/>
      <c r="O85"/>
      <c r="P85"/>
      <c r="Q85"/>
    </row>
    <row r="86" spans="1:17" x14ac:dyDescent="0.3">
      <c r="A86"/>
      <c r="B86" s="191" t="s">
        <v>205</v>
      </c>
      <c r="C86" s="187">
        <v>2639.2</v>
      </c>
      <c r="D86" s="187">
        <v>2621</v>
      </c>
      <c r="E86" s="187">
        <v>2759</v>
      </c>
      <c r="F86" s="187">
        <v>2676</v>
      </c>
      <c r="G86" s="187">
        <v>2893</v>
      </c>
      <c r="H86" s="187">
        <v>2763</v>
      </c>
      <c r="I86" s="187">
        <v>2906</v>
      </c>
      <c r="J86" s="187">
        <v>3133</v>
      </c>
      <c r="K86" s="187">
        <v>3136</v>
      </c>
      <c r="L86"/>
      <c r="M86"/>
      <c r="N86"/>
      <c r="O86"/>
      <c r="P86"/>
      <c r="Q86"/>
    </row>
    <row r="87" spans="1:17" x14ac:dyDescent="0.3">
      <c r="A87"/>
      <c r="B87" s="191" t="s">
        <v>203</v>
      </c>
      <c r="C87" s="187">
        <v>15570.8</v>
      </c>
      <c r="D87" s="187">
        <v>15511</v>
      </c>
      <c r="E87" s="187">
        <v>15452</v>
      </c>
      <c r="F87" s="187">
        <v>15778</v>
      </c>
      <c r="G87" s="187">
        <v>17178</v>
      </c>
      <c r="H87" s="187">
        <v>15262</v>
      </c>
      <c r="I87" s="187">
        <v>14957</v>
      </c>
      <c r="J87" s="187">
        <v>14801</v>
      </c>
      <c r="K87" s="187">
        <v>14094</v>
      </c>
      <c r="L87"/>
      <c r="M87"/>
      <c r="N87"/>
      <c r="O87"/>
      <c r="P87"/>
      <c r="Q87"/>
    </row>
    <row r="88" spans="1:17" x14ac:dyDescent="0.3">
      <c r="A88"/>
      <c r="B88" s="191" t="s">
        <v>206</v>
      </c>
      <c r="C88" s="187"/>
      <c r="D88" s="187"/>
      <c r="E88" s="187"/>
      <c r="F88" s="187"/>
      <c r="G88" s="187"/>
      <c r="H88" s="187"/>
      <c r="I88" s="187"/>
      <c r="J88" s="187"/>
      <c r="K88" s="187"/>
      <c r="L88"/>
      <c r="M88"/>
      <c r="N88"/>
      <c r="O88"/>
      <c r="P88"/>
      <c r="Q88"/>
    </row>
    <row r="89" spans="1:17" x14ac:dyDescent="0.3">
      <c r="A89"/>
      <c r="B89" s="191" t="s">
        <v>207</v>
      </c>
      <c r="C89" s="187"/>
      <c r="D89" s="187"/>
      <c r="E89" s="187"/>
      <c r="F89" s="187"/>
      <c r="G89" s="187"/>
      <c r="H89" s="187"/>
      <c r="I89" s="187"/>
      <c r="J89" s="187"/>
      <c r="K89" s="187"/>
      <c r="L89"/>
      <c r="M89"/>
      <c r="N89"/>
      <c r="O89"/>
      <c r="P89"/>
      <c r="Q89"/>
    </row>
    <row r="90" spans="1:17" x14ac:dyDescent="0.3">
      <c r="A90"/>
      <c r="B90" s="191" t="s">
        <v>202</v>
      </c>
      <c r="C90" s="187">
        <v>329</v>
      </c>
      <c r="D90" s="187">
        <v>338</v>
      </c>
      <c r="E90" s="187">
        <v>307</v>
      </c>
      <c r="F90" s="187">
        <v>308</v>
      </c>
      <c r="G90" s="187">
        <v>317</v>
      </c>
      <c r="H90" s="187">
        <v>345</v>
      </c>
      <c r="I90" s="187">
        <v>303</v>
      </c>
      <c r="J90" s="187">
        <v>323</v>
      </c>
      <c r="K90" s="187">
        <v>337</v>
      </c>
      <c r="L90"/>
      <c r="M90"/>
      <c r="N90"/>
      <c r="O90"/>
      <c r="P90"/>
      <c r="Q90"/>
    </row>
    <row r="91" spans="1:17" x14ac:dyDescent="0.3">
      <c r="A91"/>
      <c r="B91" s="191" t="s">
        <v>205</v>
      </c>
      <c r="C91" s="187">
        <v>4854.6000000000004</v>
      </c>
      <c r="D91" s="187">
        <v>5076</v>
      </c>
      <c r="E91" s="187">
        <v>4799</v>
      </c>
      <c r="F91" s="187">
        <v>4678</v>
      </c>
      <c r="G91" s="187">
        <v>5060</v>
      </c>
      <c r="H91" s="187">
        <v>4910</v>
      </c>
      <c r="I91" s="187">
        <v>5344</v>
      </c>
      <c r="J91" s="187">
        <v>5373</v>
      </c>
      <c r="K91" s="187">
        <v>5284</v>
      </c>
      <c r="L91"/>
      <c r="M91"/>
      <c r="N91"/>
      <c r="O91"/>
      <c r="P91"/>
      <c r="Q91"/>
    </row>
    <row r="92" spans="1:17" ht="43.2" customHeight="1" x14ac:dyDescent="0.3">
      <c r="A92"/>
      <c r="B92" s="191" t="s">
        <v>203</v>
      </c>
      <c r="C92" s="187">
        <v>17228.599999999999</v>
      </c>
      <c r="D92" s="187">
        <v>17858</v>
      </c>
      <c r="E92" s="187">
        <v>17111</v>
      </c>
      <c r="F92" s="187">
        <v>16641</v>
      </c>
      <c r="G92" s="187">
        <v>18133</v>
      </c>
      <c r="H92" s="187">
        <v>17855</v>
      </c>
      <c r="I92" s="187">
        <v>17318</v>
      </c>
      <c r="J92" s="187">
        <v>16193</v>
      </c>
      <c r="K92" s="187">
        <v>15071</v>
      </c>
      <c r="L92"/>
      <c r="M92"/>
      <c r="N92"/>
      <c r="O92"/>
      <c r="P92"/>
      <c r="Q92"/>
    </row>
    <row r="93" spans="1:17" x14ac:dyDescent="0.3">
      <c r="A93"/>
      <c r="B93" s="191" t="s">
        <v>208</v>
      </c>
      <c r="C93" s="187"/>
      <c r="D93" s="187"/>
      <c r="E93" s="187"/>
      <c r="F93" s="187"/>
      <c r="G93" s="187"/>
      <c r="H93" s="187"/>
      <c r="I93" s="187"/>
      <c r="J93" s="187"/>
      <c r="K93" s="187"/>
      <c r="L93"/>
      <c r="M93"/>
      <c r="N93"/>
      <c r="O93"/>
      <c r="P93"/>
      <c r="Q93"/>
    </row>
    <row r="94" spans="1:17" x14ac:dyDescent="0.3">
      <c r="A94"/>
      <c r="B94" s="191" t="s">
        <v>202</v>
      </c>
      <c r="C94" s="187">
        <v>4.5999999999999996</v>
      </c>
      <c r="D94" s="187">
        <v>5</v>
      </c>
      <c r="E94" s="187">
        <v>1</v>
      </c>
      <c r="F94" s="187">
        <v>4</v>
      </c>
      <c r="G94" s="187">
        <v>6</v>
      </c>
      <c r="H94" s="187">
        <v>4</v>
      </c>
      <c r="I94" s="187">
        <v>2</v>
      </c>
      <c r="J94" s="187">
        <v>9</v>
      </c>
      <c r="K94" s="187">
        <v>1</v>
      </c>
      <c r="L94"/>
      <c r="M94"/>
      <c r="N94"/>
      <c r="O94"/>
      <c r="P94"/>
      <c r="Q94"/>
    </row>
    <row r="95" spans="1:17" x14ac:dyDescent="0.3">
      <c r="A95"/>
      <c r="B95" s="191" t="s">
        <v>205</v>
      </c>
      <c r="C95" s="187">
        <v>89.4</v>
      </c>
      <c r="D95" s="187">
        <v>93</v>
      </c>
      <c r="E95" s="187">
        <v>82</v>
      </c>
      <c r="F95" s="187">
        <v>92</v>
      </c>
      <c r="G95" s="187">
        <v>92</v>
      </c>
      <c r="H95" s="187">
        <v>88</v>
      </c>
      <c r="I95" s="187">
        <v>85</v>
      </c>
      <c r="J95" s="187">
        <v>124</v>
      </c>
      <c r="K95" s="187">
        <v>119</v>
      </c>
      <c r="L95"/>
      <c r="M95"/>
      <c r="N95"/>
      <c r="O95"/>
      <c r="P95"/>
      <c r="Q95"/>
    </row>
    <row r="96" spans="1:17" x14ac:dyDescent="0.3">
      <c r="A96"/>
      <c r="B96" s="191" t="s">
        <v>203</v>
      </c>
      <c r="C96" s="187">
        <v>261.8</v>
      </c>
      <c r="D96" s="187">
        <v>303</v>
      </c>
      <c r="E96" s="187">
        <v>228</v>
      </c>
      <c r="F96" s="187">
        <v>245</v>
      </c>
      <c r="G96" s="187">
        <v>264</v>
      </c>
      <c r="H96" s="187">
        <v>238</v>
      </c>
      <c r="I96" s="187">
        <v>216</v>
      </c>
      <c r="J96" s="187">
        <v>254</v>
      </c>
      <c r="K96" s="187">
        <v>237</v>
      </c>
      <c r="L96"/>
      <c r="M96"/>
      <c r="N96"/>
      <c r="O96"/>
      <c r="P96"/>
      <c r="Q96"/>
    </row>
    <row r="97" spans="1:17" x14ac:dyDescent="0.3">
      <c r="A97"/>
      <c r="B97" s="191" t="s">
        <v>209</v>
      </c>
      <c r="C97" s="187"/>
      <c r="D97" s="187"/>
      <c r="E97" s="187"/>
      <c r="F97" s="187"/>
      <c r="G97" s="187"/>
      <c r="H97" s="187"/>
      <c r="I97" s="187"/>
      <c r="J97" s="187"/>
      <c r="K97" s="187"/>
      <c r="L97"/>
      <c r="M97"/>
      <c r="N97"/>
      <c r="O97"/>
      <c r="P97"/>
      <c r="Q97"/>
    </row>
    <row r="98" spans="1:17" x14ac:dyDescent="0.3">
      <c r="A98"/>
      <c r="B98" s="191" t="s">
        <v>210</v>
      </c>
      <c r="C98" s="187"/>
      <c r="D98" s="187"/>
      <c r="E98" s="187"/>
      <c r="F98" s="187"/>
      <c r="G98" s="187"/>
      <c r="H98" s="187"/>
      <c r="I98" s="187"/>
      <c r="J98" s="187"/>
      <c r="K98" s="187"/>
      <c r="L98"/>
      <c r="M98"/>
      <c r="N98"/>
      <c r="O98"/>
      <c r="P98"/>
      <c r="Q98"/>
    </row>
    <row r="99" spans="1:17" x14ac:dyDescent="0.3">
      <c r="A99"/>
      <c r="B99" s="191" t="s">
        <v>202</v>
      </c>
      <c r="C99" s="187">
        <v>426.4</v>
      </c>
      <c r="D99" s="187">
        <v>462</v>
      </c>
      <c r="E99" s="187">
        <v>420</v>
      </c>
      <c r="F99" s="187">
        <v>409</v>
      </c>
      <c r="G99" s="187">
        <v>421</v>
      </c>
      <c r="H99" s="187">
        <v>422</v>
      </c>
      <c r="I99" s="187">
        <v>422</v>
      </c>
      <c r="J99" s="187">
        <v>420</v>
      </c>
      <c r="K99" s="187">
        <v>417</v>
      </c>
      <c r="L99"/>
      <c r="M99"/>
      <c r="N99"/>
      <c r="O99"/>
      <c r="P99"/>
      <c r="Q99"/>
    </row>
    <row r="100" spans="1:17" x14ac:dyDescent="0.3">
      <c r="A100"/>
      <c r="B100" s="191" t="s">
        <v>205</v>
      </c>
      <c r="C100" s="187">
        <v>3900.2</v>
      </c>
      <c r="D100" s="187">
        <v>4022</v>
      </c>
      <c r="E100" s="187">
        <v>3789</v>
      </c>
      <c r="F100" s="187">
        <v>3679</v>
      </c>
      <c r="G100" s="187">
        <v>3853</v>
      </c>
      <c r="H100" s="187">
        <v>3831</v>
      </c>
      <c r="I100" s="187">
        <v>4144</v>
      </c>
      <c r="J100" s="187">
        <v>4159</v>
      </c>
      <c r="K100" s="187">
        <v>4363</v>
      </c>
      <c r="L100"/>
      <c r="M100"/>
      <c r="N100"/>
      <c r="O100"/>
      <c r="P100"/>
      <c r="Q100"/>
    </row>
    <row r="101" spans="1:17" x14ac:dyDescent="0.3">
      <c r="A101"/>
      <c r="B101" s="191" t="s">
        <v>203</v>
      </c>
      <c r="C101" s="187">
        <v>44106.2</v>
      </c>
      <c r="D101" s="187">
        <v>45580</v>
      </c>
      <c r="E101" s="187">
        <v>43316</v>
      </c>
      <c r="F101" s="187">
        <v>40343</v>
      </c>
      <c r="G101" s="187">
        <v>42367</v>
      </c>
      <c r="H101" s="187">
        <v>41683</v>
      </c>
      <c r="I101" s="187">
        <v>40632</v>
      </c>
      <c r="J101" s="187">
        <v>37141</v>
      </c>
      <c r="K101" s="187">
        <v>35286</v>
      </c>
      <c r="L101"/>
      <c r="M101"/>
      <c r="N101"/>
      <c r="O101"/>
      <c r="P101"/>
      <c r="Q101"/>
    </row>
    <row r="102" spans="1:17" x14ac:dyDescent="0.3">
      <c r="A102"/>
      <c r="B102" s="191" t="s">
        <v>208</v>
      </c>
      <c r="C102" s="187"/>
      <c r="D102" s="187"/>
      <c r="E102" s="187"/>
      <c r="F102" s="187"/>
      <c r="G102" s="187"/>
      <c r="H102" s="187"/>
      <c r="I102" s="187"/>
      <c r="J102" s="187"/>
      <c r="K102" s="187"/>
      <c r="L102"/>
      <c r="M102"/>
      <c r="N102"/>
      <c r="O102"/>
      <c r="P102"/>
      <c r="Q102"/>
    </row>
    <row r="103" spans="1:17" x14ac:dyDescent="0.3">
      <c r="A103"/>
      <c r="B103" s="191" t="s">
        <v>202</v>
      </c>
      <c r="C103" s="187">
        <v>129</v>
      </c>
      <c r="D103" s="187">
        <v>146</v>
      </c>
      <c r="E103" s="187">
        <v>141</v>
      </c>
      <c r="F103" s="187">
        <v>115</v>
      </c>
      <c r="G103" s="187">
        <v>118</v>
      </c>
      <c r="H103" s="187">
        <v>111</v>
      </c>
      <c r="I103" s="187">
        <v>117</v>
      </c>
      <c r="J103" s="187">
        <v>110</v>
      </c>
      <c r="K103" s="187">
        <v>104</v>
      </c>
      <c r="L103"/>
      <c r="M103"/>
      <c r="N103"/>
      <c r="O103"/>
      <c r="P103"/>
      <c r="Q103"/>
    </row>
    <row r="104" spans="1:17" x14ac:dyDescent="0.3">
      <c r="A104"/>
      <c r="B104" s="191" t="s">
        <v>205</v>
      </c>
      <c r="C104" s="187">
        <v>1330.6</v>
      </c>
      <c r="D104" s="187">
        <v>1396</v>
      </c>
      <c r="E104" s="187">
        <v>1430</v>
      </c>
      <c r="F104" s="187">
        <v>1183</v>
      </c>
      <c r="G104" s="187">
        <v>1218</v>
      </c>
      <c r="H104" s="187">
        <v>1233</v>
      </c>
      <c r="I104" s="187">
        <v>1423</v>
      </c>
      <c r="J104" s="187">
        <v>1400</v>
      </c>
      <c r="K104" s="187">
        <v>1379</v>
      </c>
      <c r="L104"/>
      <c r="M104"/>
      <c r="N104"/>
      <c r="O104"/>
      <c r="P104"/>
      <c r="Q104"/>
    </row>
    <row r="105" spans="1:17" x14ac:dyDescent="0.3">
      <c r="A105"/>
      <c r="B105" s="191" t="s">
        <v>203</v>
      </c>
      <c r="C105" s="187">
        <v>15809</v>
      </c>
      <c r="D105" s="187">
        <v>16739</v>
      </c>
      <c r="E105" s="187">
        <v>15913</v>
      </c>
      <c r="F105" s="187">
        <v>13927</v>
      </c>
      <c r="G105" s="187">
        <v>14973</v>
      </c>
      <c r="H105" s="187">
        <v>14164</v>
      </c>
      <c r="I105" s="187">
        <v>13841</v>
      </c>
      <c r="J105" s="187">
        <v>12587</v>
      </c>
      <c r="K105" s="187">
        <v>11697</v>
      </c>
      <c r="L105"/>
      <c r="M105"/>
      <c r="N105"/>
      <c r="O105"/>
      <c r="P105"/>
      <c r="Q105"/>
    </row>
    <row r="106" spans="1:17" x14ac:dyDescent="0.3">
      <c r="A106"/>
      <c r="B106" s="191" t="s">
        <v>211</v>
      </c>
      <c r="C106" s="187"/>
      <c r="D106" s="187"/>
      <c r="E106" s="187"/>
      <c r="F106" s="187"/>
      <c r="G106" s="187"/>
      <c r="H106" s="187"/>
      <c r="I106" s="187"/>
      <c r="J106" s="187"/>
      <c r="K106" s="187"/>
      <c r="L106"/>
      <c r="M106"/>
      <c r="N106"/>
      <c r="O106"/>
      <c r="P106"/>
      <c r="Q106"/>
    </row>
    <row r="107" spans="1:17" x14ac:dyDescent="0.3">
      <c r="A107"/>
      <c r="B107" s="191" t="s">
        <v>210</v>
      </c>
      <c r="C107" s="187"/>
      <c r="D107" s="187"/>
      <c r="E107" s="187"/>
      <c r="F107" s="187"/>
      <c r="G107" s="187"/>
      <c r="H107" s="187"/>
      <c r="I107" s="187"/>
      <c r="J107" s="187"/>
      <c r="K107" s="187"/>
      <c r="L107"/>
      <c r="M107"/>
      <c r="N107"/>
      <c r="O107"/>
      <c r="P107"/>
      <c r="Q107"/>
    </row>
    <row r="108" spans="1:17" x14ac:dyDescent="0.3">
      <c r="A108"/>
      <c r="B108" s="191" t="s">
        <v>202</v>
      </c>
      <c r="C108" s="187">
        <v>1</v>
      </c>
      <c r="D108" s="187">
        <v>0</v>
      </c>
      <c r="E108" s="187">
        <v>1</v>
      </c>
      <c r="F108" s="187">
        <v>2</v>
      </c>
      <c r="G108" s="187">
        <v>0</v>
      </c>
      <c r="H108" s="187">
        <v>1</v>
      </c>
      <c r="I108" s="187">
        <v>0</v>
      </c>
      <c r="J108" s="187">
        <v>1</v>
      </c>
      <c r="K108" s="187">
        <v>2</v>
      </c>
      <c r="L108"/>
      <c r="M108"/>
      <c r="N108"/>
      <c r="O108"/>
      <c r="P108"/>
      <c r="Q108"/>
    </row>
    <row r="109" spans="1:17" x14ac:dyDescent="0.3">
      <c r="A109"/>
      <c r="B109" s="191" t="s">
        <v>205</v>
      </c>
      <c r="C109" s="187">
        <v>21.2</v>
      </c>
      <c r="D109" s="187">
        <v>14</v>
      </c>
      <c r="E109" s="187">
        <v>18</v>
      </c>
      <c r="F109" s="187">
        <v>20</v>
      </c>
      <c r="G109" s="187">
        <v>20</v>
      </c>
      <c r="H109" s="187">
        <v>19</v>
      </c>
      <c r="I109" s="187">
        <v>18</v>
      </c>
      <c r="J109" s="187">
        <v>17</v>
      </c>
      <c r="K109" s="187">
        <v>23</v>
      </c>
      <c r="L109"/>
      <c r="M109"/>
      <c r="N109"/>
      <c r="O109"/>
      <c r="P109"/>
      <c r="Q109"/>
    </row>
    <row r="110" spans="1:17" x14ac:dyDescent="0.3">
      <c r="A110"/>
      <c r="B110" s="191" t="s">
        <v>203</v>
      </c>
      <c r="C110" s="187">
        <v>412.6</v>
      </c>
      <c r="D110" s="187">
        <v>445</v>
      </c>
      <c r="E110" s="187">
        <v>398</v>
      </c>
      <c r="F110" s="187">
        <v>352</v>
      </c>
      <c r="G110" s="187">
        <v>381</v>
      </c>
      <c r="H110" s="187">
        <v>354</v>
      </c>
      <c r="I110" s="187">
        <v>314</v>
      </c>
      <c r="J110" s="187">
        <v>296</v>
      </c>
      <c r="K110" s="187">
        <v>253</v>
      </c>
      <c r="L110"/>
      <c r="M110"/>
      <c r="N110"/>
      <c r="O110"/>
      <c r="P110"/>
      <c r="Q110"/>
    </row>
    <row r="111" spans="1:17" x14ac:dyDescent="0.3">
      <c r="A111"/>
      <c r="B111" s="191" t="s">
        <v>361</v>
      </c>
      <c r="C111" s="187"/>
      <c r="D111" s="187"/>
      <c r="E111" s="187"/>
      <c r="F111" s="187"/>
      <c r="G111" s="187"/>
      <c r="H111" s="187"/>
      <c r="I111" s="187"/>
      <c r="J111" s="187"/>
      <c r="K111" s="187"/>
      <c r="L111"/>
      <c r="M111"/>
      <c r="N111"/>
      <c r="O111"/>
      <c r="P111"/>
      <c r="Q111"/>
    </row>
    <row r="112" spans="1:17" x14ac:dyDescent="0.3">
      <c r="A112"/>
      <c r="B112" s="191" t="s">
        <v>202</v>
      </c>
      <c r="C112" s="187">
        <v>3.6</v>
      </c>
      <c r="D112" s="187">
        <v>3</v>
      </c>
      <c r="E112" s="187">
        <v>5</v>
      </c>
      <c r="F112" s="187">
        <v>3</v>
      </c>
      <c r="G112" s="187">
        <v>5</v>
      </c>
      <c r="H112" s="187">
        <v>2</v>
      </c>
      <c r="I112" s="187">
        <v>5</v>
      </c>
      <c r="J112" s="187">
        <v>4</v>
      </c>
      <c r="K112" s="187">
        <v>4</v>
      </c>
      <c r="L112"/>
      <c r="M112"/>
      <c r="N112"/>
      <c r="O112"/>
      <c r="P112"/>
      <c r="Q112"/>
    </row>
    <row r="113" spans="1:17" x14ac:dyDescent="0.3">
      <c r="A113"/>
      <c r="B113" s="191" t="s">
        <v>205</v>
      </c>
      <c r="C113" s="187">
        <v>96.4</v>
      </c>
      <c r="D113" s="187">
        <v>99</v>
      </c>
      <c r="E113" s="187">
        <v>89</v>
      </c>
      <c r="F113" s="187">
        <v>100</v>
      </c>
      <c r="G113" s="187">
        <v>86</v>
      </c>
      <c r="H113" s="187">
        <v>89</v>
      </c>
      <c r="I113" s="187">
        <v>91</v>
      </c>
      <c r="J113" s="187">
        <v>86</v>
      </c>
      <c r="K113" s="187">
        <v>118</v>
      </c>
      <c r="L113"/>
      <c r="M113"/>
      <c r="N113"/>
      <c r="O113"/>
      <c r="P113"/>
      <c r="Q113"/>
    </row>
    <row r="114" spans="1:17" x14ac:dyDescent="0.3">
      <c r="A114"/>
      <c r="B114" s="191" t="s">
        <v>203</v>
      </c>
      <c r="C114" s="187">
        <v>1594.4</v>
      </c>
      <c r="D114" s="187">
        <v>1745</v>
      </c>
      <c r="E114" s="187">
        <v>1506</v>
      </c>
      <c r="F114" s="187">
        <v>1416</v>
      </c>
      <c r="G114" s="187">
        <v>1546</v>
      </c>
      <c r="H114" s="187">
        <v>1315</v>
      </c>
      <c r="I114" s="187">
        <v>1239</v>
      </c>
      <c r="J114" s="187">
        <v>1213</v>
      </c>
      <c r="K114" s="187">
        <v>1161</v>
      </c>
      <c r="L114"/>
      <c r="M114"/>
      <c r="N114"/>
      <c r="O114"/>
      <c r="P114"/>
      <c r="Q114"/>
    </row>
    <row r="115" spans="1:17" x14ac:dyDescent="0.3">
      <c r="A115"/>
      <c r="B115" s="191" t="s">
        <v>212</v>
      </c>
      <c r="C115" s="187"/>
      <c r="D115" s="187"/>
      <c r="E115" s="187"/>
      <c r="F115" s="187"/>
      <c r="G115" s="187"/>
      <c r="H115" s="187"/>
      <c r="I115" s="187"/>
      <c r="J115" s="187"/>
      <c r="K115" s="187"/>
      <c r="L115"/>
      <c r="M115"/>
      <c r="N115"/>
      <c r="O115"/>
      <c r="P115"/>
      <c r="Q115"/>
    </row>
    <row r="116" spans="1:17" x14ac:dyDescent="0.3">
      <c r="A116"/>
      <c r="B116" s="191" t="s">
        <v>210</v>
      </c>
      <c r="C116" s="187"/>
      <c r="D116" s="187"/>
      <c r="E116" s="187"/>
      <c r="F116" s="187"/>
      <c r="G116" s="187"/>
      <c r="H116" s="187"/>
      <c r="I116" s="187"/>
      <c r="J116" s="187"/>
      <c r="K116" s="187"/>
      <c r="L116"/>
      <c r="M116"/>
      <c r="N116"/>
      <c r="O116"/>
      <c r="P116"/>
      <c r="Q116"/>
    </row>
    <row r="117" spans="1:17" x14ac:dyDescent="0.3">
      <c r="A117"/>
      <c r="B117" s="191" t="s">
        <v>202</v>
      </c>
      <c r="C117" s="187">
        <v>24.6</v>
      </c>
      <c r="D117" s="187">
        <v>27</v>
      </c>
      <c r="E117" s="187">
        <v>22</v>
      </c>
      <c r="F117" s="187">
        <v>26</v>
      </c>
      <c r="G117" s="187">
        <v>20</v>
      </c>
      <c r="H117" s="187">
        <v>22</v>
      </c>
      <c r="I117" s="187">
        <v>41</v>
      </c>
      <c r="J117" s="187">
        <v>30</v>
      </c>
      <c r="K117" s="187">
        <v>27</v>
      </c>
      <c r="L117"/>
      <c r="M117"/>
      <c r="N117"/>
      <c r="O117"/>
      <c r="P117"/>
      <c r="Q117"/>
    </row>
    <row r="118" spans="1:17" x14ac:dyDescent="0.3">
      <c r="A118"/>
      <c r="B118" s="191" t="s">
        <v>205</v>
      </c>
      <c r="C118" s="187">
        <v>258.2</v>
      </c>
      <c r="D118" s="187">
        <v>246</v>
      </c>
      <c r="E118" s="187">
        <v>256</v>
      </c>
      <c r="F118" s="187">
        <v>273</v>
      </c>
      <c r="G118" s="187">
        <v>270</v>
      </c>
      <c r="H118" s="187">
        <v>298</v>
      </c>
      <c r="I118" s="187">
        <v>320</v>
      </c>
      <c r="J118" s="187">
        <v>302</v>
      </c>
      <c r="K118" s="187">
        <v>366</v>
      </c>
      <c r="L118"/>
      <c r="M118"/>
      <c r="N118"/>
      <c r="O118"/>
      <c r="P118"/>
      <c r="Q118"/>
    </row>
    <row r="119" spans="1:17" x14ac:dyDescent="0.3">
      <c r="A119"/>
      <c r="B119" s="191" t="s">
        <v>203</v>
      </c>
      <c r="C119" s="187">
        <v>3278.4</v>
      </c>
      <c r="D119" s="187">
        <v>3276</v>
      </c>
      <c r="E119" s="187">
        <v>3236</v>
      </c>
      <c r="F119" s="187">
        <v>3177</v>
      </c>
      <c r="G119" s="187">
        <v>3494</v>
      </c>
      <c r="H119" s="187">
        <v>3430</v>
      </c>
      <c r="I119" s="187">
        <v>3261</v>
      </c>
      <c r="J119" s="187">
        <v>3037</v>
      </c>
      <c r="K119" s="187">
        <v>2896</v>
      </c>
      <c r="L119"/>
      <c r="M119"/>
      <c r="N119"/>
      <c r="O119"/>
      <c r="P119"/>
      <c r="Q119"/>
    </row>
    <row r="120" spans="1:17" x14ac:dyDescent="0.3">
      <c r="A120"/>
      <c r="B120" s="191" t="s">
        <v>208</v>
      </c>
      <c r="C120" s="187"/>
      <c r="D120" s="187"/>
      <c r="E120" s="187"/>
      <c r="F120" s="187"/>
      <c r="G120" s="187"/>
      <c r="H120" s="187"/>
      <c r="I120" s="187"/>
      <c r="J120" s="187"/>
      <c r="K120" s="187"/>
      <c r="L120"/>
      <c r="M120"/>
      <c r="N120"/>
      <c r="O120"/>
      <c r="P120"/>
      <c r="Q120"/>
    </row>
    <row r="121" spans="1:17" x14ac:dyDescent="0.3">
      <c r="A121"/>
      <c r="B121" s="191" t="s">
        <v>202</v>
      </c>
      <c r="C121" s="187">
        <v>7.4</v>
      </c>
      <c r="D121" s="187">
        <v>5</v>
      </c>
      <c r="E121" s="187">
        <v>7</v>
      </c>
      <c r="F121" s="187">
        <v>10</v>
      </c>
      <c r="G121" s="187">
        <v>11</v>
      </c>
      <c r="H121" s="187">
        <v>6</v>
      </c>
      <c r="I121" s="187">
        <v>5</v>
      </c>
      <c r="J121" s="187">
        <v>7</v>
      </c>
      <c r="K121" s="187">
        <v>10</v>
      </c>
      <c r="L121"/>
      <c r="M121"/>
      <c r="N121"/>
      <c r="O121"/>
      <c r="P121"/>
      <c r="Q121"/>
    </row>
    <row r="122" spans="1:17" x14ac:dyDescent="0.3">
      <c r="A122"/>
      <c r="B122" s="191" t="s">
        <v>205</v>
      </c>
      <c r="C122" s="187">
        <v>69.2</v>
      </c>
      <c r="D122" s="187">
        <v>60</v>
      </c>
      <c r="E122" s="187">
        <v>70</v>
      </c>
      <c r="F122" s="187">
        <v>65</v>
      </c>
      <c r="G122" s="187">
        <v>84</v>
      </c>
      <c r="H122" s="187">
        <v>77</v>
      </c>
      <c r="I122" s="187">
        <v>59</v>
      </c>
      <c r="J122" s="187">
        <v>78</v>
      </c>
      <c r="K122" s="187">
        <v>80</v>
      </c>
      <c r="L122"/>
      <c r="M122"/>
      <c r="N122"/>
      <c r="O122"/>
      <c r="P122"/>
      <c r="Q122"/>
    </row>
    <row r="123" spans="1:17" x14ac:dyDescent="0.3">
      <c r="A123"/>
      <c r="B123" s="191" t="s">
        <v>203</v>
      </c>
      <c r="C123" s="187">
        <v>766.6</v>
      </c>
      <c r="D123" s="187">
        <v>722</v>
      </c>
      <c r="E123" s="187">
        <v>789</v>
      </c>
      <c r="F123" s="187">
        <v>763</v>
      </c>
      <c r="G123" s="187">
        <v>835</v>
      </c>
      <c r="H123" s="187">
        <v>769</v>
      </c>
      <c r="I123" s="187">
        <v>672</v>
      </c>
      <c r="J123" s="187">
        <v>659</v>
      </c>
      <c r="K123" s="187">
        <v>559</v>
      </c>
      <c r="L123"/>
      <c r="M123"/>
      <c r="N123"/>
      <c r="O123"/>
      <c r="P123"/>
      <c r="Q123"/>
    </row>
    <row r="124" spans="1:17" x14ac:dyDescent="0.3">
      <c r="A124"/>
      <c r="B124" s="191" t="s">
        <v>213</v>
      </c>
      <c r="C124" s="187"/>
      <c r="D124" s="187"/>
      <c r="E124" s="187"/>
      <c r="F124" s="187"/>
      <c r="G124" s="187"/>
      <c r="H124" s="187"/>
      <c r="I124" s="187"/>
      <c r="J124" s="187"/>
      <c r="K124" s="187"/>
      <c r="L124"/>
      <c r="M124"/>
      <c r="N124"/>
      <c r="O124"/>
      <c r="P124"/>
      <c r="Q124"/>
    </row>
    <row r="125" spans="1:17" ht="26.1" customHeight="1" x14ac:dyDescent="0.3">
      <c r="A125"/>
      <c r="B125" s="191" t="s">
        <v>210</v>
      </c>
      <c r="C125" s="187"/>
      <c r="D125" s="187"/>
      <c r="E125" s="187"/>
      <c r="F125" s="187"/>
      <c r="G125" s="187"/>
      <c r="H125" s="187"/>
      <c r="I125" s="187"/>
      <c r="J125" s="187"/>
      <c r="K125" s="187"/>
      <c r="L125"/>
      <c r="M125"/>
      <c r="N125"/>
      <c r="O125"/>
      <c r="P125"/>
      <c r="Q125"/>
    </row>
    <row r="126" spans="1:17" x14ac:dyDescent="0.3">
      <c r="A126"/>
      <c r="B126" s="191" t="s">
        <v>202</v>
      </c>
      <c r="C126" s="187">
        <v>22.4</v>
      </c>
      <c r="D126" s="187">
        <v>25</v>
      </c>
      <c r="E126" s="187">
        <v>29</v>
      </c>
      <c r="F126" s="187">
        <v>20</v>
      </c>
      <c r="G126" s="187">
        <v>12</v>
      </c>
      <c r="H126" s="187">
        <v>28</v>
      </c>
      <c r="I126" s="187">
        <v>14</v>
      </c>
      <c r="J126" s="187">
        <v>19</v>
      </c>
      <c r="K126" s="187">
        <v>13</v>
      </c>
      <c r="L126"/>
      <c r="M126"/>
      <c r="N126"/>
      <c r="O126"/>
      <c r="P126"/>
      <c r="Q126"/>
    </row>
    <row r="127" spans="1:17" x14ac:dyDescent="0.3">
      <c r="A127"/>
      <c r="B127" s="191" t="s">
        <v>205</v>
      </c>
      <c r="C127" s="187">
        <v>161.80000000000001</v>
      </c>
      <c r="D127" s="187">
        <v>168</v>
      </c>
      <c r="E127" s="187">
        <v>163</v>
      </c>
      <c r="F127" s="187">
        <v>146</v>
      </c>
      <c r="G127" s="187">
        <v>143</v>
      </c>
      <c r="H127" s="187">
        <v>162</v>
      </c>
      <c r="I127" s="187">
        <v>148</v>
      </c>
      <c r="J127" s="187">
        <v>150</v>
      </c>
      <c r="K127" s="187">
        <v>131</v>
      </c>
      <c r="L127"/>
      <c r="M127"/>
      <c r="N127"/>
      <c r="O127"/>
      <c r="P127"/>
      <c r="Q127"/>
    </row>
    <row r="128" spans="1:17" x14ac:dyDescent="0.3">
      <c r="A128"/>
      <c r="B128" s="191" t="s">
        <v>203</v>
      </c>
      <c r="C128" s="187">
        <v>1160</v>
      </c>
      <c r="D128" s="187">
        <v>1161</v>
      </c>
      <c r="E128" s="187">
        <v>1095</v>
      </c>
      <c r="F128" s="187">
        <v>1092</v>
      </c>
      <c r="G128" s="187">
        <v>1127</v>
      </c>
      <c r="H128" s="187">
        <v>1016</v>
      </c>
      <c r="I128" s="187">
        <v>894</v>
      </c>
      <c r="J128" s="187">
        <v>859</v>
      </c>
      <c r="K128" s="187">
        <v>726</v>
      </c>
      <c r="L128"/>
      <c r="M128"/>
      <c r="N128"/>
      <c r="O128"/>
      <c r="P128"/>
      <c r="Q128"/>
    </row>
    <row r="129" spans="1:17" x14ac:dyDescent="0.3">
      <c r="A129"/>
      <c r="B129" s="191" t="s">
        <v>208</v>
      </c>
      <c r="C129" s="187"/>
      <c r="D129" s="187"/>
      <c r="E129" s="187"/>
      <c r="F129" s="187"/>
      <c r="G129" s="187"/>
      <c r="H129" s="187"/>
      <c r="I129" s="187"/>
      <c r="J129" s="187"/>
      <c r="K129" s="187"/>
      <c r="L129"/>
      <c r="M129"/>
      <c r="N129"/>
      <c r="O129"/>
      <c r="P129"/>
      <c r="Q129"/>
    </row>
    <row r="130" spans="1:17" x14ac:dyDescent="0.3">
      <c r="A130"/>
      <c r="B130" s="191" t="s">
        <v>202</v>
      </c>
      <c r="C130" s="187">
        <v>1.2</v>
      </c>
      <c r="D130" s="187">
        <v>2</v>
      </c>
      <c r="E130" s="187">
        <v>0</v>
      </c>
      <c r="F130" s="187">
        <v>1</v>
      </c>
      <c r="G130" s="187">
        <v>1</v>
      </c>
      <c r="H130" s="187">
        <v>2</v>
      </c>
      <c r="I130" s="187">
        <v>0</v>
      </c>
      <c r="J130" s="187">
        <v>1</v>
      </c>
      <c r="K130" s="187">
        <v>1</v>
      </c>
      <c r="L130"/>
      <c r="M130"/>
      <c r="N130"/>
      <c r="O130"/>
      <c r="P130"/>
      <c r="Q130"/>
    </row>
    <row r="131" spans="1:17" x14ac:dyDescent="0.3">
      <c r="A131"/>
      <c r="B131" s="191" t="s">
        <v>205</v>
      </c>
      <c r="C131" s="187">
        <v>21</v>
      </c>
      <c r="D131" s="187">
        <v>19</v>
      </c>
      <c r="E131" s="187">
        <v>28</v>
      </c>
      <c r="F131" s="187">
        <v>15</v>
      </c>
      <c r="G131" s="187">
        <v>22</v>
      </c>
      <c r="H131" s="187">
        <v>22</v>
      </c>
      <c r="I131" s="187">
        <v>26</v>
      </c>
      <c r="J131" s="187">
        <v>12</v>
      </c>
      <c r="K131" s="187">
        <v>18</v>
      </c>
      <c r="L131"/>
      <c r="M131"/>
      <c r="N131"/>
      <c r="O131"/>
      <c r="P131"/>
      <c r="Q131"/>
    </row>
    <row r="132" spans="1:17" x14ac:dyDescent="0.3">
      <c r="A132"/>
      <c r="B132" s="191" t="s">
        <v>203</v>
      </c>
      <c r="C132" s="187">
        <v>165.6</v>
      </c>
      <c r="D132" s="187">
        <v>176</v>
      </c>
      <c r="E132" s="187">
        <v>170</v>
      </c>
      <c r="F132" s="187">
        <v>139</v>
      </c>
      <c r="G132" s="187">
        <v>156</v>
      </c>
      <c r="H132" s="187">
        <v>131</v>
      </c>
      <c r="I132" s="187">
        <v>138</v>
      </c>
      <c r="J132" s="187">
        <v>126</v>
      </c>
      <c r="K132" s="187">
        <v>98</v>
      </c>
      <c r="L132"/>
      <c r="M132"/>
      <c r="N132"/>
      <c r="O132"/>
      <c r="P132"/>
      <c r="Q132"/>
    </row>
    <row r="133" spans="1:17" x14ac:dyDescent="0.3">
      <c r="A133"/>
      <c r="B133" s="191" t="s">
        <v>362</v>
      </c>
      <c r="C133" s="187"/>
      <c r="D133" s="187"/>
      <c r="E133" s="187"/>
      <c r="F133" s="187"/>
      <c r="G133" s="187"/>
      <c r="H133" s="187"/>
      <c r="I133" s="187"/>
      <c r="J133" s="187"/>
      <c r="K133" s="187"/>
      <c r="L133"/>
      <c r="M133"/>
      <c r="N133"/>
      <c r="O133"/>
      <c r="P133"/>
      <c r="Q133"/>
    </row>
    <row r="134" spans="1:17" x14ac:dyDescent="0.3">
      <c r="A134"/>
      <c r="B134" s="191" t="s">
        <v>202</v>
      </c>
      <c r="C134" s="187">
        <v>1341.6</v>
      </c>
      <c r="D134" s="187">
        <v>1423</v>
      </c>
      <c r="E134" s="187">
        <v>1338</v>
      </c>
      <c r="F134" s="187">
        <v>1271</v>
      </c>
      <c r="G134" s="187">
        <v>1310</v>
      </c>
      <c r="H134" s="187">
        <v>1317</v>
      </c>
      <c r="I134" s="187">
        <v>1322</v>
      </c>
      <c r="J134" s="187">
        <v>1339</v>
      </c>
      <c r="K134" s="187">
        <v>1323</v>
      </c>
      <c r="L134"/>
      <c r="M134"/>
      <c r="N134"/>
      <c r="O134"/>
      <c r="P134"/>
      <c r="Q134"/>
    </row>
    <row r="135" spans="1:17" x14ac:dyDescent="0.3">
      <c r="A135"/>
      <c r="B135" s="191" t="s">
        <v>205</v>
      </c>
      <c r="C135" s="187">
        <v>16990.400000000001</v>
      </c>
      <c r="D135" s="187">
        <v>17478</v>
      </c>
      <c r="E135" s="187">
        <v>17267</v>
      </c>
      <c r="F135" s="187">
        <v>16282</v>
      </c>
      <c r="G135" s="187">
        <v>17125</v>
      </c>
      <c r="H135" s="187">
        <v>16838</v>
      </c>
      <c r="I135" s="187">
        <v>18039</v>
      </c>
      <c r="J135" s="187">
        <v>18569</v>
      </c>
      <c r="K135" s="187">
        <v>18822</v>
      </c>
      <c r="L135"/>
      <c r="M135"/>
      <c r="N135"/>
      <c r="O135"/>
      <c r="P135"/>
      <c r="Q135"/>
    </row>
    <row r="136" spans="1:17" x14ac:dyDescent="0.3">
      <c r="A136"/>
      <c r="B136" s="191" t="s">
        <v>203</v>
      </c>
      <c r="C136" s="187">
        <v>115540.2</v>
      </c>
      <c r="D136" s="187">
        <v>119498</v>
      </c>
      <c r="E136" s="187">
        <v>114439</v>
      </c>
      <c r="F136" s="187">
        <v>108213</v>
      </c>
      <c r="G136" s="187">
        <v>115061</v>
      </c>
      <c r="H136" s="187">
        <v>110299</v>
      </c>
      <c r="I136" s="187">
        <v>107556</v>
      </c>
      <c r="J136" s="187">
        <v>101379</v>
      </c>
      <c r="K136" s="187">
        <v>95252</v>
      </c>
      <c r="L136"/>
      <c r="M136"/>
      <c r="N136"/>
      <c r="O136"/>
      <c r="P136"/>
      <c r="Q136"/>
    </row>
    <row r="137" spans="1:17" x14ac:dyDescent="0.3">
      <c r="A137"/>
      <c r="B137" s="182"/>
      <c r="C137" s="182"/>
      <c r="D137" s="182"/>
      <c r="E137" s="182"/>
      <c r="F137" s="182"/>
      <c r="G137" s="182"/>
      <c r="H137" s="182"/>
      <c r="I137" s="182"/>
      <c r="J137" s="182"/>
      <c r="K137" s="182"/>
      <c r="L137"/>
      <c r="M137"/>
      <c r="N137"/>
      <c r="O137"/>
      <c r="P137"/>
      <c r="Q137"/>
    </row>
    <row r="138" spans="1:17" x14ac:dyDescent="0.3">
      <c r="A138"/>
      <c r="B138" s="181" t="s">
        <v>214</v>
      </c>
      <c r="C138" s="181"/>
      <c r="D138" s="181"/>
      <c r="E138" s="181"/>
      <c r="F138" s="181" t="s">
        <v>215</v>
      </c>
      <c r="G138" s="181"/>
      <c r="H138" s="181"/>
      <c r="I138" s="181"/>
      <c r="J138" s="181"/>
      <c r="K138" s="181"/>
      <c r="L138"/>
      <c r="M138"/>
      <c r="N138"/>
      <c r="O138"/>
      <c r="P138"/>
      <c r="Q138"/>
    </row>
    <row r="139" spans="1:17" x14ac:dyDescent="0.3">
      <c r="A139"/>
      <c r="B139" s="186" t="s">
        <v>216</v>
      </c>
      <c r="C139" s="186"/>
      <c r="D139" s="186"/>
      <c r="E139" s="186"/>
      <c r="F139" s="186" t="s">
        <v>217</v>
      </c>
      <c r="G139" s="181"/>
      <c r="H139" s="181"/>
      <c r="I139" s="181"/>
      <c r="J139" s="181"/>
      <c r="K139" s="181"/>
      <c r="L139"/>
      <c r="M139"/>
      <c r="N139"/>
      <c r="O139"/>
      <c r="P139"/>
      <c r="Q139"/>
    </row>
    <row r="140" spans="1:17" ht="14.4" customHeight="1" x14ac:dyDescent="0.3">
      <c r="A140"/>
      <c r="B140" s="287" t="s">
        <v>357</v>
      </c>
      <c r="C140" s="287"/>
      <c r="D140" s="287"/>
      <c r="E140" s="287"/>
      <c r="F140" s="287"/>
      <c r="G140" s="287"/>
      <c r="H140" s="287"/>
      <c r="I140" s="287"/>
      <c r="J140" s="287"/>
      <c r="K140" s="287"/>
      <c r="L140"/>
      <c r="M140"/>
      <c r="N140"/>
      <c r="O140"/>
      <c r="P140"/>
      <c r="Q140"/>
    </row>
    <row r="141" spans="1:17" ht="15.6" x14ac:dyDescent="0.3">
      <c r="A141"/>
      <c r="B141" s="60"/>
      <c r="C141" s="60"/>
      <c r="D141" s="60"/>
      <c r="E141" s="60"/>
      <c r="F141" s="60"/>
      <c r="G141" s="60"/>
      <c r="H141" s="60"/>
      <c r="I141" s="60"/>
      <c r="J141" s="60"/>
      <c r="K141" s="61" t="s">
        <v>218</v>
      </c>
      <c r="L141"/>
      <c r="M141"/>
      <c r="N141"/>
      <c r="O141"/>
      <c r="P141"/>
      <c r="Q141"/>
    </row>
    <row r="142" spans="1:17" ht="15.6" x14ac:dyDescent="0.3">
      <c r="A142"/>
      <c r="B142" s="62" t="s">
        <v>193</v>
      </c>
      <c r="C142" s="63"/>
      <c r="D142" s="63"/>
      <c r="E142" s="63"/>
      <c r="F142" s="63"/>
      <c r="G142" s="63"/>
      <c r="H142" s="63"/>
      <c r="I142" s="63"/>
      <c r="J142" s="63"/>
      <c r="K142" s="61" t="s">
        <v>192</v>
      </c>
      <c r="L142"/>
      <c r="M142"/>
      <c r="N142"/>
      <c r="O142"/>
      <c r="P142"/>
      <c r="Q142"/>
    </row>
    <row r="143" spans="1:17" ht="15.6" x14ac:dyDescent="0.3">
      <c r="A143"/>
      <c r="B143" s="64" t="s">
        <v>194</v>
      </c>
      <c r="C143" s="63"/>
      <c r="D143" s="63"/>
      <c r="E143" s="63"/>
      <c r="F143" s="63"/>
      <c r="G143" s="63"/>
      <c r="H143" s="63"/>
      <c r="I143" s="63"/>
      <c r="J143" s="63"/>
      <c r="K143" s="61" t="s">
        <v>195</v>
      </c>
      <c r="L143"/>
      <c r="M143"/>
      <c r="N143"/>
      <c r="O143"/>
      <c r="P143"/>
      <c r="Q143"/>
    </row>
    <row r="144" spans="1:17" ht="15.6" x14ac:dyDescent="0.3">
      <c r="A144"/>
      <c r="B144" s="65" t="s">
        <v>196</v>
      </c>
      <c r="C144" s="63"/>
      <c r="D144" s="63"/>
      <c r="E144" s="63"/>
      <c r="F144" s="63"/>
      <c r="G144" s="63"/>
      <c r="H144" s="63"/>
      <c r="I144" s="63"/>
      <c r="J144" s="63"/>
      <c r="K144" s="61" t="s">
        <v>197</v>
      </c>
      <c r="L144"/>
      <c r="M144"/>
      <c r="N144"/>
      <c r="O144"/>
      <c r="P144"/>
      <c r="Q144"/>
    </row>
    <row r="145" spans="1:17" ht="15.6" x14ac:dyDescent="0.3">
      <c r="A145"/>
      <c r="B145" s="66"/>
      <c r="C145" s="63"/>
      <c r="D145" s="63"/>
      <c r="E145" s="63"/>
      <c r="F145" s="63"/>
      <c r="G145" s="63"/>
      <c r="H145" s="63"/>
      <c r="I145" s="63"/>
      <c r="J145" s="63"/>
      <c r="K145" s="63"/>
      <c r="L145"/>
      <c r="M145"/>
      <c r="N145"/>
      <c r="O145"/>
      <c r="P145"/>
      <c r="Q145"/>
    </row>
    <row r="146" spans="1:17" x14ac:dyDescent="0.3">
      <c r="A146"/>
      <c r="B146"/>
      <c r="C146"/>
      <c r="D146"/>
      <c r="E146"/>
      <c r="F146"/>
      <c r="G146"/>
      <c r="H146"/>
      <c r="I146"/>
      <c r="J146"/>
      <c r="K146"/>
      <c r="L146"/>
      <c r="M146"/>
      <c r="N146"/>
      <c r="O146"/>
      <c r="P146"/>
      <c r="Q146"/>
    </row>
    <row r="147" spans="1:17" ht="15.6" x14ac:dyDescent="0.3">
      <c r="A147"/>
      <c r="B147" s="212" t="s">
        <v>198</v>
      </c>
      <c r="C147" s="197"/>
      <c r="D147" s="197"/>
      <c r="E147" s="197"/>
      <c r="F147" s="197"/>
      <c r="G147" s="197"/>
      <c r="H147" s="197"/>
      <c r="I147" s="197"/>
      <c r="J147" s="197"/>
      <c r="K147" s="197"/>
      <c r="L147"/>
      <c r="M147"/>
      <c r="N147"/>
      <c r="O147"/>
      <c r="P147"/>
      <c r="Q147"/>
    </row>
    <row r="148" spans="1:17" ht="20.399999999999999" x14ac:dyDescent="0.35">
      <c r="A148"/>
      <c r="B148" s="213" t="s">
        <v>358</v>
      </c>
      <c r="C148" s="198"/>
      <c r="D148" s="198"/>
      <c r="E148" s="198"/>
      <c r="F148" s="198"/>
      <c r="G148" s="198"/>
      <c r="H148" s="198"/>
      <c r="I148" s="198"/>
      <c r="J148" s="198"/>
      <c r="K148" s="198"/>
      <c r="L148"/>
      <c r="M148"/>
      <c r="N148"/>
      <c r="O148"/>
      <c r="P148"/>
      <c r="Q148"/>
    </row>
    <row r="149" spans="1:17" x14ac:dyDescent="0.3">
      <c r="A149"/>
      <c r="B149" s="200"/>
      <c r="C149" s="200"/>
      <c r="D149" s="200"/>
      <c r="E149" s="200"/>
      <c r="F149" s="200"/>
      <c r="G149" s="200"/>
      <c r="H149" s="200"/>
      <c r="I149" s="200"/>
      <c r="J149" s="201"/>
      <c r="K149" s="202" t="s">
        <v>199</v>
      </c>
      <c r="L149"/>
      <c r="M149"/>
      <c r="N149"/>
      <c r="O149"/>
      <c r="P149"/>
      <c r="Q149"/>
    </row>
    <row r="150" spans="1:17" x14ac:dyDescent="0.3">
      <c r="A150"/>
      <c r="B150" s="199"/>
      <c r="C150" s="214" t="s">
        <v>178</v>
      </c>
      <c r="D150" s="206"/>
      <c r="E150" s="206"/>
      <c r="F150" s="206"/>
      <c r="G150" s="206"/>
      <c r="H150" s="206"/>
      <c r="I150" s="206"/>
      <c r="J150" s="206"/>
      <c r="K150" s="206"/>
      <c r="L150"/>
      <c r="M150"/>
      <c r="N150"/>
      <c r="O150"/>
      <c r="P150"/>
      <c r="Q150"/>
    </row>
    <row r="151" spans="1:17" x14ac:dyDescent="0.3">
      <c r="A151"/>
      <c r="B151" s="211" t="s">
        <v>145</v>
      </c>
      <c r="C151" s="207" t="s">
        <v>359</v>
      </c>
      <c r="D151" s="208">
        <v>2011</v>
      </c>
      <c r="E151" s="208">
        <v>2012</v>
      </c>
      <c r="F151" s="208">
        <v>2013</v>
      </c>
      <c r="G151" s="208">
        <v>2014</v>
      </c>
      <c r="H151" s="208">
        <v>2015</v>
      </c>
      <c r="I151" s="208">
        <v>2016</v>
      </c>
      <c r="J151" s="208">
        <v>2017</v>
      </c>
      <c r="K151" s="208">
        <v>2018</v>
      </c>
      <c r="L151"/>
      <c r="M151"/>
      <c r="N151"/>
      <c r="O151"/>
      <c r="P151"/>
      <c r="Q151"/>
    </row>
    <row r="152" spans="1:17" x14ac:dyDescent="0.3">
      <c r="A152"/>
      <c r="B152" s="199"/>
      <c r="C152" s="203" t="s">
        <v>200</v>
      </c>
      <c r="D152" s="203" t="s">
        <v>182</v>
      </c>
      <c r="E152" s="203" t="s">
        <v>182</v>
      </c>
      <c r="F152" s="203" t="s">
        <v>182</v>
      </c>
      <c r="G152" s="203" t="s">
        <v>182</v>
      </c>
      <c r="H152" s="203" t="s">
        <v>182</v>
      </c>
      <c r="I152" s="203" t="s">
        <v>182</v>
      </c>
      <c r="J152" s="203" t="s">
        <v>182</v>
      </c>
      <c r="K152" s="203" t="s">
        <v>182</v>
      </c>
      <c r="L152"/>
      <c r="M152"/>
      <c r="N152"/>
      <c r="O152"/>
      <c r="P152"/>
      <c r="Q152"/>
    </row>
    <row r="153" spans="1:17" x14ac:dyDescent="0.3">
      <c r="A153"/>
      <c r="B153" s="209" t="s">
        <v>201</v>
      </c>
      <c r="C153" s="199"/>
      <c r="D153" s="199"/>
      <c r="E153" s="199"/>
      <c r="F153" s="199"/>
      <c r="G153" s="199"/>
      <c r="H153" s="199"/>
      <c r="I153" s="199"/>
      <c r="J153" s="199"/>
      <c r="K153" s="199"/>
      <c r="L153"/>
      <c r="M153"/>
      <c r="N153"/>
      <c r="O153"/>
      <c r="P153"/>
      <c r="Q153"/>
    </row>
    <row r="154" spans="1:17" x14ac:dyDescent="0.3">
      <c r="A154"/>
      <c r="B154" s="209" t="s">
        <v>202</v>
      </c>
      <c r="C154" s="205">
        <v>138.80000000000001</v>
      </c>
      <c r="D154" s="205">
        <v>145</v>
      </c>
      <c r="E154" s="205">
        <v>130</v>
      </c>
      <c r="F154" s="205">
        <v>128</v>
      </c>
      <c r="G154" s="205">
        <v>161</v>
      </c>
      <c r="H154" s="205">
        <v>137</v>
      </c>
      <c r="I154" s="205">
        <v>150</v>
      </c>
      <c r="J154" s="205">
        <v>155</v>
      </c>
      <c r="K154" s="205">
        <v>158</v>
      </c>
      <c r="L154"/>
      <c r="M154"/>
      <c r="N154"/>
      <c r="O154"/>
      <c r="P154"/>
      <c r="Q154"/>
    </row>
    <row r="155" spans="1:17" x14ac:dyDescent="0.3">
      <c r="A155"/>
      <c r="B155" s="210" t="s">
        <v>360</v>
      </c>
      <c r="C155" s="205">
        <v>2280.1999999999998</v>
      </c>
      <c r="D155" s="205">
        <v>2388</v>
      </c>
      <c r="E155" s="205">
        <v>2344</v>
      </c>
      <c r="F155" s="205">
        <v>2178</v>
      </c>
      <c r="G155" s="205">
        <v>2276</v>
      </c>
      <c r="H155" s="205">
        <v>2178</v>
      </c>
      <c r="I155" s="205">
        <v>2282</v>
      </c>
      <c r="J155" s="205">
        <v>2526</v>
      </c>
      <c r="K155" s="205">
        <v>2620</v>
      </c>
      <c r="L155"/>
      <c r="M155"/>
      <c r="N155"/>
      <c r="O155"/>
      <c r="P155"/>
      <c r="Q155"/>
    </row>
    <row r="156" spans="1:17" x14ac:dyDescent="0.3">
      <c r="A156"/>
      <c r="B156" s="209" t="s">
        <v>203</v>
      </c>
      <c r="C156" s="205">
        <v>10849.6</v>
      </c>
      <c r="D156" s="205">
        <v>11151</v>
      </c>
      <c r="E156" s="205">
        <v>10846</v>
      </c>
      <c r="F156" s="205">
        <v>10406</v>
      </c>
      <c r="G156" s="205">
        <v>10850</v>
      </c>
      <c r="H156" s="205">
        <v>10724</v>
      </c>
      <c r="I156" s="205">
        <v>10288</v>
      </c>
      <c r="J156" s="205">
        <v>10508</v>
      </c>
      <c r="K156" s="205">
        <v>10070</v>
      </c>
      <c r="L156"/>
      <c r="M156"/>
      <c r="N156"/>
      <c r="O156"/>
      <c r="P156"/>
      <c r="Q156"/>
    </row>
    <row r="157" spans="1:17" x14ac:dyDescent="0.3">
      <c r="A157"/>
      <c r="B157" s="209" t="s">
        <v>204</v>
      </c>
      <c r="C157" s="205"/>
      <c r="D157" s="205"/>
      <c r="E157" s="205"/>
      <c r="F157" s="205"/>
      <c r="G157" s="205"/>
      <c r="H157" s="205"/>
      <c r="I157" s="205"/>
      <c r="J157" s="205"/>
      <c r="K157" s="205"/>
      <c r="L157"/>
      <c r="M157"/>
      <c r="N157"/>
      <c r="O157"/>
      <c r="P157"/>
      <c r="Q157"/>
    </row>
    <row r="158" spans="1:17" x14ac:dyDescent="0.3">
      <c r="A158"/>
      <c r="B158" s="209" t="s">
        <v>202</v>
      </c>
      <c r="C158" s="205">
        <v>19.2</v>
      </c>
      <c r="D158" s="205">
        <v>22</v>
      </c>
      <c r="E158" s="205">
        <v>9</v>
      </c>
      <c r="F158" s="205">
        <v>19</v>
      </c>
      <c r="G158" s="205">
        <v>20</v>
      </c>
      <c r="H158" s="205">
        <v>21</v>
      </c>
      <c r="I158" s="205">
        <v>14</v>
      </c>
      <c r="J158" s="205">
        <v>12</v>
      </c>
      <c r="K158" s="205">
        <v>18</v>
      </c>
      <c r="L158"/>
      <c r="M158"/>
      <c r="N158"/>
      <c r="O158"/>
      <c r="P158"/>
      <c r="Q158"/>
    </row>
    <row r="159" spans="1:17" x14ac:dyDescent="0.3">
      <c r="A159"/>
      <c r="B159" s="209" t="s">
        <v>205</v>
      </c>
      <c r="C159" s="205">
        <v>574.6</v>
      </c>
      <c r="D159" s="205">
        <v>571</v>
      </c>
      <c r="E159" s="205">
        <v>581</v>
      </c>
      <c r="F159" s="205">
        <v>576</v>
      </c>
      <c r="G159" s="205">
        <v>621</v>
      </c>
      <c r="H159" s="205">
        <v>575</v>
      </c>
      <c r="I159" s="205">
        <v>592</v>
      </c>
      <c r="J159" s="205">
        <v>666</v>
      </c>
      <c r="K159" s="205">
        <v>670</v>
      </c>
      <c r="L159"/>
      <c r="M159"/>
      <c r="N159"/>
      <c r="O159"/>
      <c r="P159"/>
      <c r="Q159"/>
    </row>
    <row r="160" spans="1:17" x14ac:dyDescent="0.3">
      <c r="A160"/>
      <c r="B160" s="209" t="s">
        <v>203</v>
      </c>
      <c r="C160" s="205">
        <v>3672.2</v>
      </c>
      <c r="D160" s="205">
        <v>3704</v>
      </c>
      <c r="E160" s="205">
        <v>3639</v>
      </c>
      <c r="F160" s="205">
        <v>3660</v>
      </c>
      <c r="G160" s="205">
        <v>4109</v>
      </c>
      <c r="H160" s="205">
        <v>3575</v>
      </c>
      <c r="I160" s="205">
        <v>3500</v>
      </c>
      <c r="J160" s="205">
        <v>3510</v>
      </c>
      <c r="K160" s="205">
        <v>3451</v>
      </c>
      <c r="L160"/>
      <c r="M160"/>
      <c r="N160"/>
      <c r="O160"/>
      <c r="P160"/>
      <c r="Q160"/>
    </row>
    <row r="161" spans="1:17" x14ac:dyDescent="0.3">
      <c r="A161"/>
      <c r="B161" s="209" t="s">
        <v>206</v>
      </c>
      <c r="C161" s="205"/>
      <c r="D161" s="205"/>
      <c r="E161" s="205"/>
      <c r="F161" s="205"/>
      <c r="G161" s="205"/>
      <c r="H161" s="205"/>
      <c r="I161" s="205"/>
      <c r="J161" s="205"/>
      <c r="K161" s="205"/>
      <c r="L161"/>
      <c r="M161"/>
      <c r="N161"/>
      <c r="O161"/>
      <c r="P161"/>
      <c r="Q161"/>
    </row>
    <row r="162" spans="1:17" x14ac:dyDescent="0.3">
      <c r="A162"/>
      <c r="B162" s="209" t="s">
        <v>207</v>
      </c>
      <c r="C162" s="205"/>
      <c r="D162" s="205"/>
      <c r="E162" s="205"/>
      <c r="F162" s="205"/>
      <c r="G162" s="205"/>
      <c r="H162" s="205"/>
      <c r="I162" s="205"/>
      <c r="J162" s="205"/>
      <c r="K162" s="205"/>
      <c r="L162"/>
      <c r="M162"/>
      <c r="N162"/>
      <c r="O162"/>
      <c r="P162"/>
      <c r="Q162"/>
    </row>
    <row r="163" spans="1:17" x14ac:dyDescent="0.3">
      <c r="A163"/>
      <c r="B163" s="209" t="s">
        <v>202</v>
      </c>
      <c r="C163" s="205">
        <v>10.4</v>
      </c>
      <c r="D163" s="205">
        <v>13</v>
      </c>
      <c r="E163" s="205">
        <v>9</v>
      </c>
      <c r="F163" s="205">
        <v>11</v>
      </c>
      <c r="G163" s="205">
        <v>8</v>
      </c>
      <c r="H163" s="205">
        <v>7</v>
      </c>
      <c r="I163" s="205">
        <v>10</v>
      </c>
      <c r="J163" s="205">
        <v>6</v>
      </c>
      <c r="K163" s="205">
        <v>8</v>
      </c>
      <c r="L163"/>
      <c r="M163"/>
      <c r="N163"/>
      <c r="O163"/>
      <c r="P163"/>
      <c r="Q163"/>
    </row>
    <row r="164" spans="1:17" ht="15.6" customHeight="1" x14ac:dyDescent="0.3">
      <c r="A164"/>
      <c r="B164" s="209" t="s">
        <v>205</v>
      </c>
      <c r="C164" s="205">
        <v>304.60000000000002</v>
      </c>
      <c r="D164" s="205">
        <v>313</v>
      </c>
      <c r="E164" s="205">
        <v>305</v>
      </c>
      <c r="F164" s="205">
        <v>306</v>
      </c>
      <c r="G164" s="205">
        <v>317</v>
      </c>
      <c r="H164" s="205">
        <v>289</v>
      </c>
      <c r="I164" s="205">
        <v>312</v>
      </c>
      <c r="J164" s="205">
        <v>325</v>
      </c>
      <c r="K164" s="205">
        <v>302</v>
      </c>
      <c r="L164"/>
      <c r="M164"/>
      <c r="N164"/>
      <c r="O164"/>
      <c r="P164"/>
      <c r="Q164"/>
    </row>
    <row r="165" spans="1:17" x14ac:dyDescent="0.3">
      <c r="A165"/>
      <c r="B165" s="209" t="s">
        <v>203</v>
      </c>
      <c r="C165" s="205">
        <v>1491.6</v>
      </c>
      <c r="D165" s="205">
        <v>1525</v>
      </c>
      <c r="E165" s="205">
        <v>1507</v>
      </c>
      <c r="F165" s="205">
        <v>1412</v>
      </c>
      <c r="G165" s="205">
        <v>1502</v>
      </c>
      <c r="H165" s="205">
        <v>1389</v>
      </c>
      <c r="I165" s="205">
        <v>1375</v>
      </c>
      <c r="J165" s="205">
        <v>1234</v>
      </c>
      <c r="K165" s="205">
        <v>1132</v>
      </c>
      <c r="L165"/>
      <c r="M165"/>
      <c r="N165"/>
      <c r="O165"/>
      <c r="P165"/>
      <c r="Q165"/>
    </row>
    <row r="166" spans="1:17" x14ac:dyDescent="0.3">
      <c r="A166"/>
      <c r="B166" s="209" t="s">
        <v>208</v>
      </c>
      <c r="C166" s="205"/>
      <c r="D166" s="205"/>
      <c r="E166" s="205"/>
      <c r="F166" s="205"/>
      <c r="G166" s="205"/>
      <c r="H166" s="205"/>
      <c r="I166" s="205"/>
      <c r="J166" s="205"/>
      <c r="K166" s="205"/>
      <c r="L166"/>
      <c r="M166"/>
      <c r="N166"/>
      <c r="O166"/>
      <c r="P166"/>
      <c r="Q166"/>
    </row>
    <row r="167" spans="1:17" x14ac:dyDescent="0.3">
      <c r="A167"/>
      <c r="B167" s="209" t="s">
        <v>202</v>
      </c>
      <c r="C167" s="205">
        <v>8.6</v>
      </c>
      <c r="D167" s="205">
        <v>6</v>
      </c>
      <c r="E167" s="205">
        <v>11</v>
      </c>
      <c r="F167" s="205">
        <v>8</v>
      </c>
      <c r="G167" s="205">
        <v>8</v>
      </c>
      <c r="H167" s="205">
        <v>9</v>
      </c>
      <c r="I167" s="205">
        <v>4</v>
      </c>
      <c r="J167" s="205">
        <v>11</v>
      </c>
      <c r="K167" s="205">
        <v>8</v>
      </c>
      <c r="L167"/>
      <c r="M167"/>
      <c r="N167"/>
      <c r="O167"/>
      <c r="P167"/>
      <c r="Q167"/>
    </row>
    <row r="168" spans="1:17" x14ac:dyDescent="0.3">
      <c r="A168"/>
      <c r="B168" s="209" t="s">
        <v>205</v>
      </c>
      <c r="C168" s="205">
        <v>140.4</v>
      </c>
      <c r="D168" s="205">
        <v>127</v>
      </c>
      <c r="E168" s="205">
        <v>142</v>
      </c>
      <c r="F168" s="205">
        <v>121</v>
      </c>
      <c r="G168" s="205">
        <v>159</v>
      </c>
      <c r="H168" s="205">
        <v>120</v>
      </c>
      <c r="I168" s="205">
        <v>130</v>
      </c>
      <c r="J168" s="205">
        <v>119</v>
      </c>
      <c r="K168" s="205">
        <v>146</v>
      </c>
      <c r="L168"/>
      <c r="M168"/>
      <c r="N168"/>
      <c r="O168"/>
      <c r="P168"/>
      <c r="Q168"/>
    </row>
    <row r="169" spans="1:17" x14ac:dyDescent="0.3">
      <c r="A169"/>
      <c r="B169" s="209" t="s">
        <v>203</v>
      </c>
      <c r="C169" s="205">
        <v>470.8</v>
      </c>
      <c r="D169" s="205">
        <v>464</v>
      </c>
      <c r="E169" s="205">
        <v>464</v>
      </c>
      <c r="F169" s="205">
        <v>454</v>
      </c>
      <c r="G169" s="205">
        <v>467</v>
      </c>
      <c r="H169" s="205">
        <v>431</v>
      </c>
      <c r="I169" s="205">
        <v>382</v>
      </c>
      <c r="J169" s="205">
        <v>356</v>
      </c>
      <c r="K169" s="205">
        <v>372</v>
      </c>
      <c r="L169"/>
      <c r="M169"/>
      <c r="N169"/>
      <c r="O169"/>
      <c r="P169"/>
      <c r="Q169"/>
    </row>
    <row r="170" spans="1:17" x14ac:dyDescent="0.3">
      <c r="A170"/>
      <c r="B170" s="209" t="s">
        <v>209</v>
      </c>
      <c r="C170" s="205"/>
      <c r="D170" s="205"/>
      <c r="E170" s="205"/>
      <c r="F170" s="205"/>
      <c r="G170" s="205"/>
      <c r="H170" s="205"/>
      <c r="I170" s="205"/>
      <c r="J170" s="205"/>
      <c r="K170" s="205"/>
      <c r="L170"/>
      <c r="M170"/>
      <c r="N170"/>
      <c r="O170"/>
      <c r="P170"/>
      <c r="Q170"/>
    </row>
    <row r="171" spans="1:17" x14ac:dyDescent="0.3">
      <c r="A171"/>
      <c r="B171" s="209" t="s">
        <v>210</v>
      </c>
      <c r="C171" s="205"/>
      <c r="D171" s="205"/>
      <c r="E171" s="205"/>
      <c r="F171" s="205"/>
      <c r="G171" s="205"/>
      <c r="H171" s="205"/>
      <c r="I171" s="205"/>
      <c r="J171" s="205"/>
      <c r="K171" s="205"/>
      <c r="L171"/>
      <c r="M171"/>
      <c r="N171"/>
      <c r="O171"/>
      <c r="P171"/>
      <c r="Q171"/>
    </row>
    <row r="172" spans="1:17" x14ac:dyDescent="0.3">
      <c r="A172"/>
      <c r="B172" s="209" t="s">
        <v>202</v>
      </c>
      <c r="C172" s="205">
        <v>142.6</v>
      </c>
      <c r="D172" s="205">
        <v>151</v>
      </c>
      <c r="E172" s="205">
        <v>122</v>
      </c>
      <c r="F172" s="205">
        <v>139</v>
      </c>
      <c r="G172" s="205">
        <v>147</v>
      </c>
      <c r="H172" s="205">
        <v>112</v>
      </c>
      <c r="I172" s="205">
        <v>130</v>
      </c>
      <c r="J172" s="205">
        <v>134</v>
      </c>
      <c r="K172" s="205">
        <v>129</v>
      </c>
      <c r="L172"/>
      <c r="M172"/>
      <c r="N172"/>
      <c r="O172"/>
      <c r="P172"/>
      <c r="Q172"/>
    </row>
    <row r="173" spans="1:17" x14ac:dyDescent="0.3">
      <c r="A173"/>
      <c r="B173" s="209" t="s">
        <v>205</v>
      </c>
      <c r="C173" s="205">
        <v>2197</v>
      </c>
      <c r="D173" s="205">
        <v>2184</v>
      </c>
      <c r="E173" s="205">
        <v>2240</v>
      </c>
      <c r="F173" s="205">
        <v>2012</v>
      </c>
      <c r="G173" s="205">
        <v>2201</v>
      </c>
      <c r="H173" s="205">
        <v>2036</v>
      </c>
      <c r="I173" s="205">
        <v>2385</v>
      </c>
      <c r="J173" s="205">
        <v>2306</v>
      </c>
      <c r="K173" s="205">
        <v>2538</v>
      </c>
      <c r="L173"/>
      <c r="M173"/>
      <c r="N173"/>
      <c r="O173"/>
      <c r="P173"/>
      <c r="Q173"/>
    </row>
    <row r="174" spans="1:17" x14ac:dyDescent="0.3">
      <c r="A174"/>
      <c r="B174" s="209" t="s">
        <v>203</v>
      </c>
      <c r="C174" s="205">
        <v>37632.800000000003</v>
      </c>
      <c r="D174" s="205">
        <v>38756</v>
      </c>
      <c r="E174" s="205">
        <v>37524</v>
      </c>
      <c r="F174" s="205">
        <v>34713</v>
      </c>
      <c r="G174" s="205">
        <v>36315</v>
      </c>
      <c r="H174" s="205">
        <v>34721</v>
      </c>
      <c r="I174" s="205">
        <v>33946</v>
      </c>
      <c r="J174" s="205">
        <v>31139</v>
      </c>
      <c r="K174" s="205">
        <v>29299</v>
      </c>
      <c r="L174"/>
      <c r="M174"/>
      <c r="N174"/>
      <c r="O174"/>
      <c r="P174"/>
      <c r="Q174"/>
    </row>
    <row r="175" spans="1:17" x14ac:dyDescent="0.3">
      <c r="A175"/>
      <c r="B175" s="209" t="s">
        <v>208</v>
      </c>
      <c r="C175" s="205"/>
      <c r="D175" s="205"/>
      <c r="E175" s="205"/>
      <c r="F175" s="205"/>
      <c r="G175" s="205"/>
      <c r="H175" s="205"/>
      <c r="I175" s="205"/>
      <c r="J175" s="205"/>
      <c r="K175" s="205"/>
      <c r="L175"/>
      <c r="M175"/>
      <c r="N175"/>
      <c r="O175"/>
      <c r="P175"/>
      <c r="Q175"/>
    </row>
    <row r="176" spans="1:17" x14ac:dyDescent="0.3">
      <c r="A176"/>
      <c r="B176" s="209" t="s">
        <v>202</v>
      </c>
      <c r="C176" s="205">
        <v>122.2</v>
      </c>
      <c r="D176" s="205">
        <v>124</v>
      </c>
      <c r="E176" s="205">
        <v>118</v>
      </c>
      <c r="F176" s="205">
        <v>122</v>
      </c>
      <c r="G176" s="205">
        <v>111</v>
      </c>
      <c r="H176" s="205">
        <v>109</v>
      </c>
      <c r="I176" s="205">
        <v>147</v>
      </c>
      <c r="J176" s="205">
        <v>123</v>
      </c>
      <c r="K176" s="205">
        <v>127</v>
      </c>
      <c r="L176"/>
      <c r="M176"/>
      <c r="N176"/>
      <c r="O176"/>
      <c r="P176"/>
      <c r="Q176"/>
    </row>
    <row r="177" spans="1:17" x14ac:dyDescent="0.3">
      <c r="A177"/>
      <c r="B177" s="209" t="s">
        <v>205</v>
      </c>
      <c r="C177" s="205">
        <v>1624.2</v>
      </c>
      <c r="D177" s="205">
        <v>1622</v>
      </c>
      <c r="E177" s="205">
        <v>1574</v>
      </c>
      <c r="F177" s="205">
        <v>1551</v>
      </c>
      <c r="G177" s="205">
        <v>1560</v>
      </c>
      <c r="H177" s="205">
        <v>1539</v>
      </c>
      <c r="I177" s="205">
        <v>1839</v>
      </c>
      <c r="J177" s="205">
        <v>1815</v>
      </c>
      <c r="K177" s="205">
        <v>1834</v>
      </c>
      <c r="L177"/>
      <c r="M177"/>
      <c r="N177"/>
      <c r="O177"/>
      <c r="P177"/>
      <c r="Q177"/>
    </row>
    <row r="178" spans="1:17" ht="26.1" customHeight="1" x14ac:dyDescent="0.3">
      <c r="A178"/>
      <c r="B178" s="209" t="s">
        <v>203</v>
      </c>
      <c r="C178" s="205">
        <v>23074.799999999999</v>
      </c>
      <c r="D178" s="205">
        <v>23842</v>
      </c>
      <c r="E178" s="205">
        <v>22951</v>
      </c>
      <c r="F178" s="205">
        <v>20798</v>
      </c>
      <c r="G178" s="205">
        <v>21874</v>
      </c>
      <c r="H178" s="205">
        <v>21097</v>
      </c>
      <c r="I178" s="205">
        <v>20609</v>
      </c>
      <c r="J178" s="205">
        <v>19203</v>
      </c>
      <c r="K178" s="205">
        <v>17678</v>
      </c>
      <c r="L178"/>
      <c r="M178"/>
      <c r="N178"/>
      <c r="O178"/>
      <c r="P178"/>
      <c r="Q178"/>
    </row>
    <row r="179" spans="1:17" x14ac:dyDescent="0.3">
      <c r="A179"/>
      <c r="B179" s="209" t="s">
        <v>211</v>
      </c>
      <c r="C179" s="205"/>
      <c r="D179" s="205"/>
      <c r="E179" s="205"/>
      <c r="F179" s="205"/>
      <c r="G179" s="205"/>
      <c r="H179" s="205"/>
      <c r="I179" s="205"/>
      <c r="J179" s="205"/>
      <c r="K179" s="205"/>
      <c r="L179"/>
      <c r="M179"/>
      <c r="N179"/>
      <c r="O179"/>
      <c r="P179"/>
      <c r="Q179"/>
    </row>
    <row r="180" spans="1:17" x14ac:dyDescent="0.3">
      <c r="A180"/>
      <c r="B180" s="209" t="s">
        <v>210</v>
      </c>
      <c r="C180" s="205"/>
      <c r="D180" s="205"/>
      <c r="E180" s="205"/>
      <c r="F180" s="205"/>
      <c r="G180" s="205"/>
      <c r="H180" s="205"/>
      <c r="I180" s="205"/>
      <c r="J180" s="205"/>
      <c r="K180" s="205"/>
      <c r="L180"/>
      <c r="M180"/>
      <c r="N180"/>
      <c r="O180"/>
      <c r="P180"/>
      <c r="Q180"/>
    </row>
    <row r="181" spans="1:17" x14ac:dyDescent="0.3">
      <c r="A181"/>
      <c r="B181" s="209" t="s">
        <v>202</v>
      </c>
      <c r="C181" s="205">
        <v>0</v>
      </c>
      <c r="D181" s="205">
        <v>0</v>
      </c>
      <c r="E181" s="205">
        <v>0</v>
      </c>
      <c r="F181" s="205">
        <v>0</v>
      </c>
      <c r="G181" s="205">
        <v>0</v>
      </c>
      <c r="H181" s="205">
        <v>0</v>
      </c>
      <c r="I181" s="205">
        <v>0</v>
      </c>
      <c r="J181" s="205">
        <v>0</v>
      </c>
      <c r="K181" s="205">
        <v>0</v>
      </c>
      <c r="L181"/>
      <c r="M181"/>
      <c r="N181"/>
      <c r="O181"/>
      <c r="P181"/>
      <c r="Q181"/>
    </row>
    <row r="182" spans="1:17" x14ac:dyDescent="0.3">
      <c r="A182"/>
      <c r="B182" s="209" t="s">
        <v>205</v>
      </c>
      <c r="C182" s="205">
        <v>2.2000000000000002</v>
      </c>
      <c r="D182" s="205">
        <v>1</v>
      </c>
      <c r="E182" s="205">
        <v>4</v>
      </c>
      <c r="F182" s="205">
        <v>2</v>
      </c>
      <c r="G182" s="205">
        <v>1</v>
      </c>
      <c r="H182" s="205">
        <v>3</v>
      </c>
      <c r="I182" s="205">
        <v>2</v>
      </c>
      <c r="J182" s="205">
        <v>0</v>
      </c>
      <c r="K182" s="205">
        <v>4</v>
      </c>
      <c r="L182"/>
      <c r="M182"/>
      <c r="N182"/>
      <c r="O182"/>
      <c r="P182"/>
      <c r="Q182"/>
    </row>
    <row r="183" spans="1:17" x14ac:dyDescent="0.3">
      <c r="A183"/>
      <c r="B183" s="209" t="s">
        <v>203</v>
      </c>
      <c r="C183" s="205">
        <v>48.4</v>
      </c>
      <c r="D183" s="205">
        <v>44</v>
      </c>
      <c r="E183" s="205">
        <v>46</v>
      </c>
      <c r="F183" s="205">
        <v>52</v>
      </c>
      <c r="G183" s="205">
        <v>37</v>
      </c>
      <c r="H183" s="205">
        <v>44</v>
      </c>
      <c r="I183" s="205">
        <v>35</v>
      </c>
      <c r="J183" s="205">
        <v>36</v>
      </c>
      <c r="K183" s="205">
        <v>40</v>
      </c>
      <c r="L183"/>
      <c r="M183"/>
      <c r="N183"/>
      <c r="O183"/>
      <c r="P183"/>
      <c r="Q183"/>
    </row>
    <row r="184" spans="1:17" x14ac:dyDescent="0.3">
      <c r="A184"/>
      <c r="B184" s="209" t="s">
        <v>361</v>
      </c>
      <c r="C184" s="205"/>
      <c r="D184" s="205"/>
      <c r="E184" s="205"/>
      <c r="F184" s="205"/>
      <c r="G184" s="205"/>
      <c r="H184" s="205"/>
      <c r="I184" s="205"/>
      <c r="J184" s="205"/>
      <c r="K184" s="205"/>
      <c r="L184"/>
      <c r="M184"/>
      <c r="N184"/>
      <c r="O184"/>
    </row>
    <row r="185" spans="1:17" x14ac:dyDescent="0.3">
      <c r="A185"/>
      <c r="B185" s="209" t="s">
        <v>202</v>
      </c>
      <c r="C185" s="205">
        <v>4.2</v>
      </c>
      <c r="D185" s="205">
        <v>4</v>
      </c>
      <c r="E185" s="205">
        <v>5</v>
      </c>
      <c r="F185" s="205">
        <v>5</v>
      </c>
      <c r="G185" s="205">
        <v>2</v>
      </c>
      <c r="H185" s="205">
        <v>2</v>
      </c>
      <c r="I185" s="205">
        <v>4</v>
      </c>
      <c r="J185" s="205">
        <v>2</v>
      </c>
      <c r="K185" s="205">
        <v>2</v>
      </c>
      <c r="L185"/>
      <c r="M185"/>
      <c r="N185"/>
      <c r="O185"/>
    </row>
    <row r="186" spans="1:17" x14ac:dyDescent="0.3">
      <c r="A186"/>
      <c r="B186" s="209" t="s">
        <v>205</v>
      </c>
      <c r="C186" s="205">
        <v>219.8</v>
      </c>
      <c r="D186" s="205">
        <v>218</v>
      </c>
      <c r="E186" s="205">
        <v>212</v>
      </c>
      <c r="F186" s="205">
        <v>220</v>
      </c>
      <c r="G186" s="205">
        <v>193</v>
      </c>
      <c r="H186" s="205">
        <v>169</v>
      </c>
      <c r="I186" s="205">
        <v>175</v>
      </c>
      <c r="J186" s="205">
        <v>182</v>
      </c>
      <c r="K186" s="205">
        <v>207</v>
      </c>
      <c r="L186"/>
      <c r="M186"/>
      <c r="N186"/>
      <c r="O186"/>
    </row>
    <row r="187" spans="1:17" x14ac:dyDescent="0.3">
      <c r="A187"/>
      <c r="B187" s="209" t="s">
        <v>203</v>
      </c>
      <c r="C187" s="205">
        <v>3493.6</v>
      </c>
      <c r="D187" s="205">
        <v>3943</v>
      </c>
      <c r="E187" s="205">
        <v>3284</v>
      </c>
      <c r="F187" s="205">
        <v>3053</v>
      </c>
      <c r="G187" s="205">
        <v>3234</v>
      </c>
      <c r="H187" s="205">
        <v>2913</v>
      </c>
      <c r="I187" s="205">
        <v>2656</v>
      </c>
      <c r="J187" s="205">
        <v>2691</v>
      </c>
      <c r="K187" s="205">
        <v>2345</v>
      </c>
      <c r="L187"/>
      <c r="M187"/>
      <c r="N187"/>
      <c r="O187"/>
    </row>
    <row r="188" spans="1:17" x14ac:dyDescent="0.3">
      <c r="A188"/>
      <c r="B188" s="209" t="s">
        <v>212</v>
      </c>
      <c r="C188" s="205"/>
      <c r="D188" s="205"/>
      <c r="E188" s="205"/>
      <c r="F188" s="205"/>
      <c r="G188" s="205"/>
      <c r="H188" s="205"/>
      <c r="I188" s="205"/>
      <c r="J188" s="205"/>
      <c r="K188" s="205"/>
      <c r="L188"/>
      <c r="M188"/>
      <c r="N188"/>
      <c r="O188"/>
    </row>
    <row r="189" spans="1:17" ht="15.6" customHeight="1" x14ac:dyDescent="0.3">
      <c r="A189"/>
      <c r="B189" s="209" t="s">
        <v>210</v>
      </c>
      <c r="C189" s="205"/>
      <c r="D189" s="205"/>
      <c r="E189" s="205"/>
      <c r="F189" s="205"/>
      <c r="G189" s="205"/>
      <c r="H189" s="205"/>
      <c r="I189" s="205"/>
      <c r="J189" s="205"/>
      <c r="K189" s="205"/>
      <c r="L189"/>
      <c r="M189"/>
      <c r="N189"/>
      <c r="O189"/>
    </row>
    <row r="190" spans="1:17" x14ac:dyDescent="0.3">
      <c r="A190"/>
      <c r="B190" s="209" t="s">
        <v>202</v>
      </c>
      <c r="C190" s="205">
        <v>1.2</v>
      </c>
      <c r="D190" s="205">
        <v>1</v>
      </c>
      <c r="E190" s="205">
        <v>1</v>
      </c>
      <c r="F190" s="205">
        <v>0</v>
      </c>
      <c r="G190" s="205">
        <v>2</v>
      </c>
      <c r="H190" s="205">
        <v>3</v>
      </c>
      <c r="I190" s="205">
        <v>1</v>
      </c>
      <c r="J190" s="205">
        <v>1</v>
      </c>
      <c r="K190" s="205">
        <v>1</v>
      </c>
      <c r="L190"/>
      <c r="M190"/>
      <c r="N190"/>
      <c r="O190"/>
    </row>
    <row r="191" spans="1:17" x14ac:dyDescent="0.3">
      <c r="A191"/>
      <c r="B191" s="209" t="s">
        <v>205</v>
      </c>
      <c r="C191" s="205">
        <v>15.6</v>
      </c>
      <c r="D191" s="205">
        <v>12</v>
      </c>
      <c r="E191" s="205">
        <v>9</v>
      </c>
      <c r="F191" s="205">
        <v>15</v>
      </c>
      <c r="G191" s="205">
        <v>23</v>
      </c>
      <c r="H191" s="205">
        <v>13</v>
      </c>
      <c r="I191" s="205">
        <v>17</v>
      </c>
      <c r="J191" s="205">
        <v>10</v>
      </c>
      <c r="K191" s="205">
        <v>16</v>
      </c>
      <c r="L191"/>
      <c r="M191"/>
      <c r="N191"/>
      <c r="O191"/>
    </row>
    <row r="192" spans="1:17" x14ac:dyDescent="0.3">
      <c r="A192"/>
      <c r="B192" s="209" t="s">
        <v>203</v>
      </c>
      <c r="C192" s="205">
        <v>217.8</v>
      </c>
      <c r="D192" s="205">
        <v>200</v>
      </c>
      <c r="E192" s="205">
        <v>203</v>
      </c>
      <c r="F192" s="205">
        <v>197</v>
      </c>
      <c r="G192" s="205">
        <v>260</v>
      </c>
      <c r="H192" s="205">
        <v>255</v>
      </c>
      <c r="I192" s="205">
        <v>254</v>
      </c>
      <c r="J192" s="205">
        <v>218</v>
      </c>
      <c r="K192" s="205">
        <v>218</v>
      </c>
      <c r="L192"/>
      <c r="M192"/>
      <c r="N192"/>
      <c r="O192"/>
    </row>
    <row r="193" spans="1:15" x14ac:dyDescent="0.3">
      <c r="A193"/>
      <c r="B193" s="209" t="s">
        <v>208</v>
      </c>
      <c r="C193" s="205"/>
      <c r="D193" s="205"/>
      <c r="E193" s="205"/>
      <c r="F193" s="205"/>
      <c r="G193" s="205"/>
      <c r="H193" s="205"/>
      <c r="I193" s="205"/>
      <c r="J193" s="205"/>
      <c r="K193" s="205"/>
      <c r="L193"/>
      <c r="M193"/>
      <c r="N193"/>
      <c r="O193"/>
    </row>
    <row r="194" spans="1:15" x14ac:dyDescent="0.3">
      <c r="A194"/>
      <c r="B194" s="209" t="s">
        <v>202</v>
      </c>
      <c r="C194" s="205">
        <v>1</v>
      </c>
      <c r="D194" s="205">
        <v>1</v>
      </c>
      <c r="E194" s="205">
        <v>3</v>
      </c>
      <c r="F194" s="205">
        <v>1</v>
      </c>
      <c r="G194" s="205">
        <v>0</v>
      </c>
      <c r="H194" s="205">
        <v>1</v>
      </c>
      <c r="I194" s="205">
        <v>2</v>
      </c>
      <c r="J194" s="205">
        <v>3</v>
      </c>
      <c r="K194" s="205">
        <v>0</v>
      </c>
      <c r="L194"/>
      <c r="M194"/>
      <c r="N194"/>
      <c r="O194"/>
    </row>
    <row r="195" spans="1:15" x14ac:dyDescent="0.3">
      <c r="A195"/>
      <c r="B195" s="209" t="s">
        <v>205</v>
      </c>
      <c r="C195" s="205">
        <v>23.4</v>
      </c>
      <c r="D195" s="205">
        <v>22</v>
      </c>
      <c r="E195" s="205">
        <v>27</v>
      </c>
      <c r="F195" s="205">
        <v>18</v>
      </c>
      <c r="G195" s="205">
        <v>23</v>
      </c>
      <c r="H195" s="205">
        <v>29</v>
      </c>
      <c r="I195" s="205">
        <v>33</v>
      </c>
      <c r="J195" s="205">
        <v>34</v>
      </c>
      <c r="K195" s="205">
        <v>39</v>
      </c>
      <c r="L195"/>
      <c r="M195"/>
      <c r="N195"/>
      <c r="O195"/>
    </row>
    <row r="196" spans="1:15" x14ac:dyDescent="0.3">
      <c r="A196"/>
      <c r="B196" s="209" t="s">
        <v>203</v>
      </c>
      <c r="C196" s="205">
        <v>309.2</v>
      </c>
      <c r="D196" s="205">
        <v>301</v>
      </c>
      <c r="E196" s="205">
        <v>303</v>
      </c>
      <c r="F196" s="205">
        <v>288</v>
      </c>
      <c r="G196" s="205">
        <v>324</v>
      </c>
      <c r="H196" s="205">
        <v>293</v>
      </c>
      <c r="I196" s="205">
        <v>276</v>
      </c>
      <c r="J196" s="205">
        <v>260</v>
      </c>
      <c r="K196" s="205">
        <v>270</v>
      </c>
      <c r="L196"/>
      <c r="M196"/>
      <c r="N196"/>
      <c r="O196"/>
    </row>
    <row r="197" spans="1:15" x14ac:dyDescent="0.3">
      <c r="A197"/>
      <c r="B197" s="209" t="s">
        <v>213</v>
      </c>
      <c r="C197" s="205"/>
      <c r="D197" s="205"/>
      <c r="E197" s="205"/>
      <c r="F197" s="205"/>
      <c r="G197" s="205"/>
      <c r="H197" s="205"/>
      <c r="I197" s="205"/>
      <c r="J197" s="205"/>
      <c r="K197" s="205"/>
      <c r="L197"/>
      <c r="M197"/>
      <c r="N197"/>
      <c r="O197"/>
    </row>
    <row r="198" spans="1:15" x14ac:dyDescent="0.3">
      <c r="A198"/>
      <c r="B198" s="209" t="s">
        <v>210</v>
      </c>
      <c r="C198" s="205"/>
      <c r="D198" s="205"/>
      <c r="E198" s="205"/>
      <c r="F198" s="205"/>
      <c r="G198" s="205"/>
      <c r="H198" s="205"/>
      <c r="I198" s="205"/>
      <c r="J198" s="205"/>
      <c r="K198" s="205"/>
      <c r="L198"/>
      <c r="M198"/>
      <c r="N198"/>
      <c r="O198"/>
    </row>
    <row r="199" spans="1:15" x14ac:dyDescent="0.3">
      <c r="A199"/>
      <c r="B199" s="209" t="s">
        <v>202</v>
      </c>
      <c r="C199" s="205">
        <v>0.4</v>
      </c>
      <c r="D199" s="205">
        <v>1</v>
      </c>
      <c r="E199" s="205">
        <v>0</v>
      </c>
      <c r="F199" s="205">
        <v>0</v>
      </c>
      <c r="G199" s="205">
        <v>1</v>
      </c>
      <c r="H199" s="205">
        <v>0</v>
      </c>
      <c r="I199" s="205">
        <v>0</v>
      </c>
      <c r="J199" s="205">
        <v>1</v>
      </c>
      <c r="K199" s="205">
        <v>0</v>
      </c>
      <c r="L199"/>
      <c r="M199"/>
      <c r="N199"/>
      <c r="O199"/>
    </row>
    <row r="200" spans="1:15" x14ac:dyDescent="0.3">
      <c r="A200"/>
      <c r="B200" s="209" t="s">
        <v>205</v>
      </c>
      <c r="C200" s="205">
        <v>2.8</v>
      </c>
      <c r="D200" s="205">
        <v>4</v>
      </c>
      <c r="E200" s="205">
        <v>3</v>
      </c>
      <c r="F200" s="205">
        <v>3</v>
      </c>
      <c r="G200" s="205">
        <v>4</v>
      </c>
      <c r="H200" s="205">
        <v>1</v>
      </c>
      <c r="I200" s="205">
        <v>3</v>
      </c>
      <c r="J200" s="205">
        <v>1</v>
      </c>
      <c r="K200" s="205">
        <v>5</v>
      </c>
      <c r="L200"/>
      <c r="M200"/>
      <c r="N200"/>
      <c r="O200"/>
    </row>
    <row r="201" spans="1:15" x14ac:dyDescent="0.3">
      <c r="A201"/>
      <c r="B201" s="209" t="s">
        <v>203</v>
      </c>
      <c r="C201" s="205">
        <v>29.4</v>
      </c>
      <c r="D201" s="205">
        <v>30</v>
      </c>
      <c r="E201" s="205">
        <v>33</v>
      </c>
      <c r="F201" s="205">
        <v>26</v>
      </c>
      <c r="G201" s="205">
        <v>27</v>
      </c>
      <c r="H201" s="205">
        <v>18</v>
      </c>
      <c r="I201" s="205">
        <v>27</v>
      </c>
      <c r="J201" s="205">
        <v>17</v>
      </c>
      <c r="K201" s="205">
        <v>28</v>
      </c>
      <c r="L201"/>
      <c r="M201"/>
      <c r="N201"/>
      <c r="O201"/>
    </row>
    <row r="202" spans="1:15" x14ac:dyDescent="0.3">
      <c r="A202"/>
      <c r="B202" s="209" t="s">
        <v>208</v>
      </c>
      <c r="C202" s="205"/>
      <c r="D202" s="205"/>
      <c r="E202" s="205"/>
      <c r="F202" s="205"/>
      <c r="G202" s="205"/>
      <c r="H202" s="205"/>
      <c r="I202" s="205"/>
      <c r="J202" s="205"/>
      <c r="K202" s="205"/>
      <c r="L202"/>
      <c r="M202"/>
      <c r="N202"/>
      <c r="O202"/>
    </row>
    <row r="203" spans="1:15" x14ac:dyDescent="0.3">
      <c r="A203"/>
      <c r="B203" s="209" t="s">
        <v>202</v>
      </c>
      <c r="C203" s="205">
        <v>0</v>
      </c>
      <c r="D203" s="205">
        <v>0</v>
      </c>
      <c r="E203" s="205">
        <v>0</v>
      </c>
      <c r="F203" s="205">
        <v>0</v>
      </c>
      <c r="G203" s="205">
        <v>0</v>
      </c>
      <c r="H203" s="205">
        <v>1</v>
      </c>
      <c r="I203" s="205">
        <v>0</v>
      </c>
      <c r="J203" s="205">
        <v>0</v>
      </c>
      <c r="K203" s="205">
        <v>0</v>
      </c>
      <c r="L203"/>
      <c r="M203"/>
      <c r="N203"/>
      <c r="O203"/>
    </row>
    <row r="204" spans="1:15" x14ac:dyDescent="0.3">
      <c r="A204"/>
      <c r="B204" s="209" t="s">
        <v>205</v>
      </c>
      <c r="C204" s="205">
        <v>4.2</v>
      </c>
      <c r="D204" s="205">
        <v>4</v>
      </c>
      <c r="E204" s="205">
        <v>4</v>
      </c>
      <c r="F204" s="205">
        <v>4</v>
      </c>
      <c r="G204" s="205">
        <v>7</v>
      </c>
      <c r="H204" s="205">
        <v>8</v>
      </c>
      <c r="I204" s="205">
        <v>5</v>
      </c>
      <c r="J204" s="205">
        <v>5</v>
      </c>
      <c r="K204" s="205">
        <v>6</v>
      </c>
      <c r="L204"/>
      <c r="M204"/>
      <c r="N204"/>
      <c r="O204"/>
    </row>
    <row r="205" spans="1:15" x14ac:dyDescent="0.3">
      <c r="A205"/>
      <c r="B205" s="209" t="s">
        <v>203</v>
      </c>
      <c r="C205" s="205">
        <v>41.2</v>
      </c>
      <c r="D205" s="205">
        <v>48</v>
      </c>
      <c r="E205" s="205">
        <v>41</v>
      </c>
      <c r="F205" s="205">
        <v>39</v>
      </c>
      <c r="G205" s="205">
        <v>43</v>
      </c>
      <c r="H205" s="205">
        <v>38</v>
      </c>
      <c r="I205" s="205">
        <v>46</v>
      </c>
      <c r="J205" s="205">
        <v>36</v>
      </c>
      <c r="K205" s="205">
        <v>28</v>
      </c>
      <c r="L205"/>
      <c r="M205"/>
      <c r="N205"/>
      <c r="O205"/>
    </row>
    <row r="206" spans="1:15" x14ac:dyDescent="0.3">
      <c r="A206"/>
      <c r="B206" s="209" t="s">
        <v>362</v>
      </c>
      <c r="C206" s="205"/>
      <c r="D206" s="205"/>
      <c r="E206" s="205"/>
      <c r="F206" s="205"/>
      <c r="G206" s="205"/>
      <c r="H206" s="205"/>
      <c r="I206" s="205"/>
      <c r="J206" s="205"/>
      <c r="K206" s="205"/>
      <c r="L206"/>
      <c r="M206"/>
      <c r="N206"/>
      <c r="O206"/>
    </row>
    <row r="207" spans="1:15" x14ac:dyDescent="0.3">
      <c r="A207"/>
      <c r="B207" s="209" t="s">
        <v>202</v>
      </c>
      <c r="C207" s="205">
        <v>457</v>
      </c>
      <c r="D207" s="205">
        <v>478</v>
      </c>
      <c r="E207" s="205">
        <v>416</v>
      </c>
      <c r="F207" s="205">
        <v>442</v>
      </c>
      <c r="G207" s="205">
        <v>465</v>
      </c>
      <c r="H207" s="205">
        <v>413</v>
      </c>
      <c r="I207" s="205">
        <v>470</v>
      </c>
      <c r="J207" s="205">
        <v>454</v>
      </c>
      <c r="K207" s="205">
        <v>461</v>
      </c>
      <c r="L207"/>
      <c r="M207"/>
      <c r="N207"/>
      <c r="O207"/>
    </row>
    <row r="208" spans="1:15" x14ac:dyDescent="0.3">
      <c r="A208"/>
      <c r="B208" s="209" t="s">
        <v>205</v>
      </c>
      <c r="C208" s="205">
        <v>7463.8</v>
      </c>
      <c r="D208" s="205">
        <v>7544</v>
      </c>
      <c r="E208" s="205">
        <v>7525</v>
      </c>
      <c r="F208" s="205">
        <v>7086</v>
      </c>
      <c r="G208" s="205">
        <v>7457</v>
      </c>
      <c r="H208" s="205">
        <v>7032</v>
      </c>
      <c r="I208" s="205">
        <v>7851</v>
      </c>
      <c r="J208" s="205">
        <v>8054</v>
      </c>
      <c r="K208" s="205">
        <v>8472</v>
      </c>
      <c r="L208"/>
      <c r="M208"/>
      <c r="N208"/>
      <c r="O208"/>
    </row>
    <row r="209" spans="1:19" x14ac:dyDescent="0.3">
      <c r="A209"/>
      <c r="B209" s="209" t="s">
        <v>203</v>
      </c>
      <c r="C209" s="205">
        <v>81739.600000000006</v>
      </c>
      <c r="D209" s="205">
        <v>84445</v>
      </c>
      <c r="E209" s="205">
        <v>81277</v>
      </c>
      <c r="F209" s="205">
        <v>75446</v>
      </c>
      <c r="G209" s="205">
        <v>79413</v>
      </c>
      <c r="H209" s="205">
        <v>75829</v>
      </c>
      <c r="I209" s="205">
        <v>73776</v>
      </c>
      <c r="J209" s="205">
        <v>69587</v>
      </c>
      <c r="K209" s="205">
        <v>65305</v>
      </c>
      <c r="L209"/>
      <c r="M209"/>
      <c r="N209"/>
      <c r="O209"/>
    </row>
    <row r="210" spans="1:19" x14ac:dyDescent="0.3">
      <c r="A210"/>
      <c r="B210" s="200"/>
      <c r="C210" s="200"/>
      <c r="D210" s="200"/>
      <c r="E210" s="200"/>
      <c r="F210" s="200"/>
      <c r="G210" s="200"/>
      <c r="H210" s="200"/>
      <c r="I210" s="200"/>
      <c r="J210" s="200"/>
      <c r="K210" s="200"/>
      <c r="L210"/>
      <c r="M210"/>
      <c r="N210"/>
      <c r="O210"/>
    </row>
    <row r="211" spans="1:19" x14ac:dyDescent="0.3">
      <c r="A211"/>
      <c r="B211" s="199" t="s">
        <v>214</v>
      </c>
      <c r="C211" s="199"/>
      <c r="D211" s="199"/>
      <c r="E211" s="199"/>
      <c r="F211" s="199" t="s">
        <v>215</v>
      </c>
      <c r="G211" s="199"/>
      <c r="H211" s="199"/>
      <c r="I211" s="199"/>
      <c r="J211" s="199"/>
      <c r="K211" s="199"/>
      <c r="L211"/>
      <c r="M211"/>
      <c r="N211"/>
      <c r="O211"/>
    </row>
    <row r="212" spans="1:19" x14ac:dyDescent="0.3">
      <c r="A212"/>
      <c r="B212" s="204" t="s">
        <v>216</v>
      </c>
      <c r="C212" s="204"/>
      <c r="D212" s="204"/>
      <c r="E212" s="204"/>
      <c r="F212" s="204" t="s">
        <v>217</v>
      </c>
      <c r="G212" s="204"/>
      <c r="H212" s="204"/>
      <c r="I212" s="204"/>
      <c r="J212" s="204"/>
      <c r="K212" s="204"/>
      <c r="L212"/>
      <c r="M212"/>
      <c r="N212"/>
      <c r="O212"/>
    </row>
    <row r="213" spans="1:19" ht="14.4" customHeight="1" x14ac:dyDescent="0.3">
      <c r="A213"/>
      <c r="B213" s="287" t="s">
        <v>357</v>
      </c>
      <c r="C213" s="287"/>
      <c r="D213" s="287"/>
      <c r="E213" s="287"/>
      <c r="F213" s="287"/>
      <c r="G213" s="287"/>
      <c r="H213" s="287"/>
      <c r="I213" s="287"/>
      <c r="J213" s="287"/>
      <c r="K213" s="287"/>
      <c r="L213"/>
      <c r="M213"/>
      <c r="N213"/>
      <c r="O213"/>
    </row>
    <row r="214" spans="1:19" ht="15.6" customHeight="1" x14ac:dyDescent="0.3">
      <c r="A214"/>
      <c r="B214" s="70"/>
      <c r="C214" s="70"/>
      <c r="D214" s="70"/>
      <c r="E214" s="70"/>
      <c r="F214" s="70"/>
      <c r="G214" s="70"/>
      <c r="H214" s="70"/>
      <c r="I214" s="70"/>
      <c r="J214" s="70"/>
      <c r="K214" s="68" t="s">
        <v>218</v>
      </c>
      <c r="L214"/>
      <c r="M214"/>
      <c r="N214"/>
      <c r="O214"/>
    </row>
    <row r="215" spans="1:19" ht="15.6" x14ac:dyDescent="0.3">
      <c r="A215"/>
      <c r="B215" s="69" t="s">
        <v>193</v>
      </c>
      <c r="C215" s="70"/>
      <c r="D215" s="70"/>
      <c r="E215" s="70"/>
      <c r="F215" s="70"/>
      <c r="G215" s="70"/>
      <c r="H215" s="70"/>
      <c r="I215" s="70"/>
      <c r="J215" s="70"/>
      <c r="K215" s="68" t="s">
        <v>192</v>
      </c>
      <c r="L215"/>
      <c r="M215"/>
      <c r="N215"/>
      <c r="O215"/>
    </row>
    <row r="216" spans="1:19" ht="15.6" x14ac:dyDescent="0.3">
      <c r="A216"/>
      <c r="B216" s="71" t="s">
        <v>194</v>
      </c>
      <c r="C216" s="70"/>
      <c r="D216" s="70"/>
      <c r="E216" s="70"/>
      <c r="F216" s="70"/>
      <c r="G216" s="70"/>
      <c r="H216" s="70"/>
      <c r="I216" s="70"/>
      <c r="J216" s="70"/>
      <c r="K216" s="68" t="s">
        <v>195</v>
      </c>
      <c r="L216"/>
      <c r="M216"/>
      <c r="N216"/>
      <c r="O216"/>
    </row>
    <row r="217" spans="1:19" ht="15.6" x14ac:dyDescent="0.3">
      <c r="A217"/>
      <c r="B217" s="72" t="s">
        <v>196</v>
      </c>
      <c r="C217" s="70"/>
      <c r="D217" s="70"/>
      <c r="E217" s="70"/>
      <c r="F217" s="70"/>
      <c r="G217" s="70"/>
      <c r="H217" s="70"/>
      <c r="I217" s="70"/>
      <c r="J217" s="70"/>
      <c r="K217" s="68" t="s">
        <v>197</v>
      </c>
      <c r="L217"/>
      <c r="M217"/>
      <c r="N217"/>
      <c r="O217"/>
    </row>
    <row r="218" spans="1:19" ht="15.6" x14ac:dyDescent="0.3">
      <c r="A218"/>
      <c r="B218" s="73"/>
      <c r="C218" s="70"/>
      <c r="D218" s="70"/>
      <c r="E218" s="70"/>
      <c r="F218" s="70"/>
      <c r="G218" s="70"/>
      <c r="H218" s="70"/>
      <c r="I218" s="70"/>
      <c r="J218" s="70"/>
      <c r="K218" s="70"/>
      <c r="L218"/>
      <c r="M218"/>
      <c r="N218"/>
      <c r="O218"/>
    </row>
    <row r="219" spans="1:19" s="164" customFormat="1" ht="15.6" x14ac:dyDescent="0.3">
      <c r="A219" s="155"/>
      <c r="B219" s="216" t="s">
        <v>245</v>
      </c>
      <c r="C219" s="215"/>
      <c r="D219" s="215"/>
      <c r="E219" s="215"/>
      <c r="F219" s="215"/>
      <c r="G219" s="215"/>
      <c r="H219" s="215"/>
      <c r="I219" s="215"/>
      <c r="J219" s="215"/>
      <c r="K219" s="215"/>
      <c r="L219" s="215"/>
      <c r="M219" s="215"/>
      <c r="N219" s="215"/>
      <c r="O219" s="215"/>
      <c r="P219" s="215"/>
      <c r="Q219" s="215"/>
      <c r="R219" s="215"/>
      <c r="S219" s="215"/>
    </row>
    <row r="220" spans="1:19" s="164" customFormat="1" ht="15.6" x14ac:dyDescent="0.3">
      <c r="A220" s="155"/>
      <c r="B220" s="220" t="s">
        <v>363</v>
      </c>
      <c r="C220" s="215"/>
      <c r="D220" s="215"/>
      <c r="E220" s="215"/>
      <c r="F220" s="215"/>
      <c r="G220" s="215"/>
      <c r="H220" s="215"/>
      <c r="I220" s="215"/>
      <c r="J220" s="215"/>
      <c r="K220" s="215"/>
      <c r="L220" s="215"/>
      <c r="M220" s="215"/>
      <c r="N220" s="215"/>
      <c r="O220" s="215"/>
      <c r="P220" s="215"/>
      <c r="Q220" s="215"/>
      <c r="R220" s="215"/>
      <c r="S220" s="215"/>
    </row>
    <row r="221" spans="1:19" s="164" customFormat="1" x14ac:dyDescent="0.3">
      <c r="A221" s="155"/>
      <c r="B221" s="224"/>
      <c r="C221" s="224"/>
      <c r="D221" s="224"/>
      <c r="E221" s="224"/>
      <c r="F221" s="224"/>
      <c r="G221" s="224"/>
      <c r="H221" s="224"/>
      <c r="I221" s="224"/>
      <c r="J221" s="224"/>
      <c r="K221" s="224"/>
      <c r="L221" s="224"/>
      <c r="M221" s="224"/>
      <c r="N221" s="224"/>
      <c r="O221" s="224"/>
      <c r="P221" s="224"/>
      <c r="Q221" s="224"/>
      <c r="R221" s="224"/>
      <c r="S221" s="221" t="s">
        <v>247</v>
      </c>
    </row>
    <row r="222" spans="1:19" s="164" customFormat="1" x14ac:dyDescent="0.3">
      <c r="A222" s="155"/>
      <c r="B222" s="223"/>
      <c r="C222" s="222" t="s">
        <v>364</v>
      </c>
      <c r="D222" s="222" t="s">
        <v>220</v>
      </c>
      <c r="E222" s="222" t="s">
        <v>221</v>
      </c>
      <c r="F222" s="222" t="s">
        <v>222</v>
      </c>
      <c r="G222" s="222" t="s">
        <v>365</v>
      </c>
      <c r="H222" s="222" t="s">
        <v>366</v>
      </c>
      <c r="I222" s="222" t="s">
        <v>367</v>
      </c>
      <c r="J222" s="222" t="s">
        <v>368</v>
      </c>
      <c r="K222" s="222" t="s">
        <v>369</v>
      </c>
      <c r="L222" s="222" t="s">
        <v>225</v>
      </c>
      <c r="M222" s="222" t="s">
        <v>226</v>
      </c>
      <c r="N222" s="222" t="s">
        <v>227</v>
      </c>
      <c r="O222" s="222" t="s">
        <v>228</v>
      </c>
      <c r="P222" s="222" t="s">
        <v>229</v>
      </c>
      <c r="Q222" s="222" t="s">
        <v>230</v>
      </c>
      <c r="R222" s="222" t="s">
        <v>370</v>
      </c>
      <c r="S222" s="222" t="s">
        <v>371</v>
      </c>
    </row>
    <row r="223" spans="1:19" s="164" customFormat="1" x14ac:dyDescent="0.3">
      <c r="A223" s="155"/>
      <c r="B223" s="223"/>
      <c r="C223" s="222"/>
      <c r="D223" s="222"/>
      <c r="E223" s="222"/>
      <c r="F223" s="222"/>
      <c r="G223" s="222"/>
      <c r="H223" s="222"/>
      <c r="I223" s="222"/>
      <c r="J223" s="222"/>
      <c r="K223" s="222"/>
      <c r="L223" s="222"/>
      <c r="M223" s="222"/>
      <c r="N223" s="222"/>
      <c r="O223" s="222"/>
      <c r="P223" s="222"/>
      <c r="Q223" s="222" t="s">
        <v>232</v>
      </c>
      <c r="R223" s="222" t="s">
        <v>372</v>
      </c>
      <c r="S223" s="222" t="s">
        <v>233</v>
      </c>
    </row>
    <row r="224" spans="1:19" s="164" customFormat="1" x14ac:dyDescent="0.3">
      <c r="A224" s="155"/>
      <c r="B224" s="225" t="s">
        <v>248</v>
      </c>
      <c r="C224" s="218" t="s">
        <v>182</v>
      </c>
      <c r="D224" s="218" t="s">
        <v>182</v>
      </c>
      <c r="E224" s="218" t="s">
        <v>234</v>
      </c>
      <c r="F224" s="218" t="s">
        <v>234</v>
      </c>
      <c r="G224" s="218" t="s">
        <v>234</v>
      </c>
      <c r="H224" s="218" t="s">
        <v>234</v>
      </c>
      <c r="I224" s="218" t="s">
        <v>234</v>
      </c>
      <c r="J224" s="218" t="s">
        <v>234</v>
      </c>
      <c r="K224" s="218" t="s">
        <v>234</v>
      </c>
      <c r="L224" s="218" t="s">
        <v>234</v>
      </c>
      <c r="M224" s="218" t="s">
        <v>234</v>
      </c>
      <c r="N224" s="218" t="s">
        <v>234</v>
      </c>
      <c r="O224" s="218" t="s">
        <v>234</v>
      </c>
      <c r="P224" s="218" t="s">
        <v>234</v>
      </c>
      <c r="Q224" s="218" t="s">
        <v>234</v>
      </c>
      <c r="R224" s="218" t="s">
        <v>234</v>
      </c>
      <c r="S224" s="218" t="s">
        <v>234</v>
      </c>
    </row>
    <row r="225" spans="1:19" s="164" customFormat="1" x14ac:dyDescent="0.3">
      <c r="A225" s="155"/>
      <c r="B225" s="225" t="s">
        <v>201</v>
      </c>
      <c r="C225" s="223"/>
      <c r="D225" s="223"/>
      <c r="E225" s="223"/>
      <c r="F225" s="223"/>
      <c r="G225" s="223"/>
      <c r="H225" s="223"/>
      <c r="I225" s="223"/>
      <c r="J225" s="223"/>
      <c r="K225" s="223"/>
      <c r="L225" s="223"/>
      <c r="M225" s="223"/>
      <c r="N225" s="223"/>
      <c r="O225" s="223"/>
      <c r="P225" s="223"/>
      <c r="Q225" s="223"/>
      <c r="R225" s="223"/>
      <c r="S225" s="223"/>
    </row>
    <row r="226" spans="1:19" s="164" customFormat="1" x14ac:dyDescent="0.3">
      <c r="A226" s="155"/>
      <c r="B226" s="226" t="s">
        <v>183</v>
      </c>
      <c r="C226" s="217">
        <v>4</v>
      </c>
      <c r="D226" s="217">
        <v>4</v>
      </c>
      <c r="E226" s="217">
        <v>6</v>
      </c>
      <c r="F226" s="217">
        <v>14</v>
      </c>
      <c r="G226" s="217">
        <v>5</v>
      </c>
      <c r="H226" s="217">
        <v>2</v>
      </c>
      <c r="I226" s="217">
        <v>14</v>
      </c>
      <c r="J226" s="217">
        <v>31</v>
      </c>
      <c r="K226" s="217">
        <v>16</v>
      </c>
      <c r="L226" s="217">
        <v>54</v>
      </c>
      <c r="M226" s="217">
        <v>51</v>
      </c>
      <c r="N226" s="217">
        <v>51</v>
      </c>
      <c r="O226" s="217">
        <v>54</v>
      </c>
      <c r="P226" s="217">
        <v>74</v>
      </c>
      <c r="Q226" s="217">
        <v>76</v>
      </c>
      <c r="R226" s="217">
        <v>0</v>
      </c>
      <c r="S226" s="217">
        <v>456</v>
      </c>
    </row>
    <row r="227" spans="1:19" s="164" customFormat="1" x14ac:dyDescent="0.3">
      <c r="A227" s="155"/>
      <c r="B227" s="226" t="s">
        <v>373</v>
      </c>
      <c r="C227" s="217">
        <v>163</v>
      </c>
      <c r="D227" s="217">
        <v>201</v>
      </c>
      <c r="E227" s="217">
        <v>423</v>
      </c>
      <c r="F227" s="217">
        <v>517</v>
      </c>
      <c r="G227" s="217">
        <v>92</v>
      </c>
      <c r="H227" s="217">
        <v>89</v>
      </c>
      <c r="I227" s="217">
        <v>179</v>
      </c>
      <c r="J227" s="217">
        <v>442</v>
      </c>
      <c r="K227" s="217">
        <v>419</v>
      </c>
      <c r="L227" s="217">
        <v>690</v>
      </c>
      <c r="M227" s="217">
        <v>660</v>
      </c>
      <c r="N227" s="217">
        <v>634</v>
      </c>
      <c r="O227" s="217">
        <v>585</v>
      </c>
      <c r="P227" s="217">
        <v>595</v>
      </c>
      <c r="Q227" s="217">
        <v>501</v>
      </c>
      <c r="R227" s="217">
        <v>48</v>
      </c>
      <c r="S227" s="217">
        <v>6238</v>
      </c>
    </row>
    <row r="228" spans="1:19" s="164" customFormat="1" x14ac:dyDescent="0.3">
      <c r="A228" s="155"/>
      <c r="B228" s="226" t="s">
        <v>374</v>
      </c>
      <c r="C228" s="217">
        <v>182.85848999999999</v>
      </c>
      <c r="D228" s="217">
        <v>222.91707</v>
      </c>
      <c r="E228" s="217">
        <v>464.44959999999998</v>
      </c>
      <c r="F228" s="217">
        <v>575.48154</v>
      </c>
      <c r="G228" s="217">
        <v>102.37922</v>
      </c>
      <c r="H228" s="217">
        <v>99.063000000000002</v>
      </c>
      <c r="I228" s="217">
        <v>197.75324000000001</v>
      </c>
      <c r="J228" s="217">
        <v>481.33260000000001</v>
      </c>
      <c r="K228" s="217">
        <v>455.10755</v>
      </c>
      <c r="L228" s="217">
        <v>756.36344999999994</v>
      </c>
      <c r="M228" s="217">
        <v>711.24194</v>
      </c>
      <c r="N228" s="217">
        <v>688.92543999999998</v>
      </c>
      <c r="O228" s="217">
        <v>632.69006000000002</v>
      </c>
      <c r="P228" s="217">
        <v>637.62193000000002</v>
      </c>
      <c r="Q228" s="217">
        <v>534.63516000000004</v>
      </c>
      <c r="R228" s="217">
        <v>49.866880000000002</v>
      </c>
      <c r="S228" s="217">
        <v>6792.6871799999999</v>
      </c>
    </row>
    <row r="229" spans="1:19" s="164" customFormat="1" x14ac:dyDescent="0.3">
      <c r="A229" s="155"/>
      <c r="B229" s="226" t="s">
        <v>375</v>
      </c>
      <c r="C229" s="217">
        <v>720</v>
      </c>
      <c r="D229" s="217">
        <v>825</v>
      </c>
      <c r="E229" s="217">
        <v>1696</v>
      </c>
      <c r="F229" s="217">
        <v>2185</v>
      </c>
      <c r="G229" s="217">
        <v>422</v>
      </c>
      <c r="H229" s="217">
        <v>407</v>
      </c>
      <c r="I229" s="217">
        <v>722</v>
      </c>
      <c r="J229" s="217">
        <v>1748</v>
      </c>
      <c r="K229" s="217">
        <v>1647</v>
      </c>
      <c r="L229" s="217">
        <v>2955</v>
      </c>
      <c r="M229" s="217">
        <v>2344</v>
      </c>
      <c r="N229" s="217">
        <v>2212</v>
      </c>
      <c r="O229" s="217">
        <v>1729</v>
      </c>
      <c r="P229" s="217">
        <v>1404</v>
      </c>
      <c r="Q229" s="217">
        <v>1063</v>
      </c>
      <c r="R229" s="217">
        <v>353</v>
      </c>
      <c r="S229" s="217">
        <v>22432</v>
      </c>
    </row>
    <row r="230" spans="1:19" s="164" customFormat="1" x14ac:dyDescent="0.3">
      <c r="A230" s="155"/>
      <c r="B230" s="225" t="s">
        <v>204</v>
      </c>
      <c r="C230" s="217"/>
      <c r="D230" s="217"/>
      <c r="E230" s="217"/>
      <c r="F230" s="217"/>
      <c r="G230" s="217"/>
      <c r="H230" s="217"/>
      <c r="I230" s="217"/>
      <c r="J230" s="217"/>
      <c r="K230" s="217"/>
      <c r="L230" s="217"/>
      <c r="M230" s="217"/>
      <c r="N230" s="217"/>
      <c r="O230" s="217"/>
      <c r="P230" s="217"/>
      <c r="Q230" s="217"/>
      <c r="R230" s="217"/>
      <c r="S230" s="217"/>
    </row>
    <row r="231" spans="1:19" s="164" customFormat="1" x14ac:dyDescent="0.3">
      <c r="A231" s="155"/>
      <c r="B231" s="226" t="s">
        <v>183</v>
      </c>
      <c r="C231" s="217">
        <v>0</v>
      </c>
      <c r="D231" s="217">
        <v>1</v>
      </c>
      <c r="E231" s="217">
        <v>0</v>
      </c>
      <c r="F231" s="217">
        <v>4</v>
      </c>
      <c r="G231" s="217">
        <v>3</v>
      </c>
      <c r="H231" s="217">
        <v>1</v>
      </c>
      <c r="I231" s="217">
        <v>0</v>
      </c>
      <c r="J231" s="217">
        <v>6</v>
      </c>
      <c r="K231" s="217">
        <v>3</v>
      </c>
      <c r="L231" s="217">
        <v>7</v>
      </c>
      <c r="M231" s="217">
        <v>16</v>
      </c>
      <c r="N231" s="217">
        <v>24</v>
      </c>
      <c r="O231" s="217">
        <v>18</v>
      </c>
      <c r="P231" s="217">
        <v>11</v>
      </c>
      <c r="Q231" s="217">
        <v>5</v>
      </c>
      <c r="R231" s="217">
        <v>0</v>
      </c>
      <c r="S231" s="217">
        <v>99</v>
      </c>
    </row>
    <row r="232" spans="1:19" s="164" customFormat="1" x14ac:dyDescent="0.3">
      <c r="A232" s="155"/>
      <c r="B232" s="226" t="s">
        <v>373</v>
      </c>
      <c r="C232" s="217">
        <v>3</v>
      </c>
      <c r="D232" s="217">
        <v>20</v>
      </c>
      <c r="E232" s="217">
        <v>82</v>
      </c>
      <c r="F232" s="217">
        <v>226</v>
      </c>
      <c r="G232" s="217">
        <v>54</v>
      </c>
      <c r="H232" s="217">
        <v>41</v>
      </c>
      <c r="I232" s="217">
        <v>103</v>
      </c>
      <c r="J232" s="217">
        <v>267</v>
      </c>
      <c r="K232" s="217">
        <v>363</v>
      </c>
      <c r="L232" s="217">
        <v>723</v>
      </c>
      <c r="M232" s="217">
        <v>734</v>
      </c>
      <c r="N232" s="217">
        <v>675</v>
      </c>
      <c r="O232" s="217">
        <v>302</v>
      </c>
      <c r="P232" s="217">
        <v>135</v>
      </c>
      <c r="Q232" s="217">
        <v>43</v>
      </c>
      <c r="R232" s="217">
        <v>35</v>
      </c>
      <c r="S232" s="217">
        <v>3806</v>
      </c>
    </row>
    <row r="233" spans="1:19" s="164" customFormat="1" x14ac:dyDescent="0.3">
      <c r="A233" s="155"/>
      <c r="B233" s="226" t="s">
        <v>374</v>
      </c>
      <c r="C233" s="217">
        <v>3.6809799999999999</v>
      </c>
      <c r="D233" s="217">
        <v>23.941179999999999</v>
      </c>
      <c r="E233" s="217">
        <v>96.419089999999997</v>
      </c>
      <c r="F233" s="217">
        <v>258.76641999999998</v>
      </c>
      <c r="G233" s="217">
        <v>60.843049999999998</v>
      </c>
      <c r="H233" s="217">
        <v>47.472079999999998</v>
      </c>
      <c r="I233" s="217">
        <v>114.33231000000001</v>
      </c>
      <c r="J233" s="217">
        <v>299.88488999999998</v>
      </c>
      <c r="K233" s="217">
        <v>398.64794999999998</v>
      </c>
      <c r="L233" s="217">
        <v>790.01410999999996</v>
      </c>
      <c r="M233" s="217">
        <v>803.54405999999994</v>
      </c>
      <c r="N233" s="217">
        <v>744.45923000000005</v>
      </c>
      <c r="O233" s="217">
        <v>333.13254000000001</v>
      </c>
      <c r="P233" s="217">
        <v>145.72796</v>
      </c>
      <c r="Q233" s="217">
        <v>46.21848</v>
      </c>
      <c r="R233" s="217">
        <v>37.692270000000001</v>
      </c>
      <c r="S233" s="217">
        <v>4204.7765900000004</v>
      </c>
    </row>
    <row r="234" spans="1:19" s="164" customFormat="1" x14ac:dyDescent="0.3">
      <c r="A234" s="155"/>
      <c r="B234" s="226" t="s">
        <v>375</v>
      </c>
      <c r="C234" s="217">
        <v>20</v>
      </c>
      <c r="D234" s="217">
        <v>117</v>
      </c>
      <c r="E234" s="217">
        <v>523</v>
      </c>
      <c r="F234" s="217">
        <v>1294</v>
      </c>
      <c r="G234" s="217">
        <v>292</v>
      </c>
      <c r="H234" s="217">
        <v>261</v>
      </c>
      <c r="I234" s="217">
        <v>504</v>
      </c>
      <c r="J234" s="217">
        <v>1519</v>
      </c>
      <c r="K234" s="217">
        <v>2028</v>
      </c>
      <c r="L234" s="217">
        <v>3597</v>
      </c>
      <c r="M234" s="217">
        <v>3110</v>
      </c>
      <c r="N234" s="217">
        <v>2524</v>
      </c>
      <c r="O234" s="217">
        <v>956</v>
      </c>
      <c r="P234" s="217">
        <v>336</v>
      </c>
      <c r="Q234" s="217">
        <v>98</v>
      </c>
      <c r="R234" s="217">
        <v>371</v>
      </c>
      <c r="S234" s="217">
        <v>17550</v>
      </c>
    </row>
    <row r="235" spans="1:19" s="164" customFormat="1" x14ac:dyDescent="0.3">
      <c r="A235" s="155"/>
      <c r="B235" s="225" t="s">
        <v>250</v>
      </c>
      <c r="C235" s="217"/>
      <c r="D235" s="217"/>
      <c r="E235" s="217"/>
      <c r="F235" s="217"/>
      <c r="G235" s="217"/>
      <c r="H235" s="217"/>
      <c r="I235" s="217"/>
      <c r="J235" s="217"/>
      <c r="K235" s="217"/>
      <c r="L235" s="217"/>
      <c r="M235" s="217"/>
      <c r="N235" s="217"/>
      <c r="O235" s="217"/>
      <c r="P235" s="217"/>
      <c r="Q235" s="217"/>
      <c r="R235" s="217"/>
      <c r="S235" s="217"/>
    </row>
    <row r="236" spans="1:19" s="164" customFormat="1" x14ac:dyDescent="0.3">
      <c r="A236" s="155"/>
      <c r="B236" s="226" t="s">
        <v>183</v>
      </c>
      <c r="C236" s="217">
        <v>0</v>
      </c>
      <c r="D236" s="217">
        <v>0</v>
      </c>
      <c r="E236" s="217">
        <v>0</v>
      </c>
      <c r="F236" s="217">
        <v>0</v>
      </c>
      <c r="G236" s="217">
        <v>1</v>
      </c>
      <c r="H236" s="217">
        <v>0</v>
      </c>
      <c r="I236" s="217">
        <v>0</v>
      </c>
      <c r="J236" s="217">
        <v>2</v>
      </c>
      <c r="K236" s="217">
        <v>0</v>
      </c>
      <c r="L236" s="217">
        <v>1</v>
      </c>
      <c r="M236" s="217">
        <v>3</v>
      </c>
      <c r="N236" s="217">
        <v>1</v>
      </c>
      <c r="O236" s="217">
        <v>0</v>
      </c>
      <c r="P236" s="217">
        <v>0</v>
      </c>
      <c r="Q236" s="217">
        <v>0</v>
      </c>
      <c r="R236" s="217">
        <v>0</v>
      </c>
      <c r="S236" s="217">
        <v>8</v>
      </c>
    </row>
    <row r="237" spans="1:19" s="164" customFormat="1" x14ac:dyDescent="0.3">
      <c r="A237" s="155"/>
      <c r="B237" s="226" t="s">
        <v>373</v>
      </c>
      <c r="C237" s="217">
        <v>0</v>
      </c>
      <c r="D237" s="217">
        <v>1</v>
      </c>
      <c r="E237" s="217">
        <v>1</v>
      </c>
      <c r="F237" s="217">
        <v>5</v>
      </c>
      <c r="G237" s="217">
        <v>78</v>
      </c>
      <c r="H237" s="217">
        <v>31</v>
      </c>
      <c r="I237" s="217">
        <v>29</v>
      </c>
      <c r="J237" s="217">
        <v>54</v>
      </c>
      <c r="K237" s="217">
        <v>36</v>
      </c>
      <c r="L237" s="217">
        <v>33</v>
      </c>
      <c r="M237" s="217">
        <v>30</v>
      </c>
      <c r="N237" s="217">
        <v>25</v>
      </c>
      <c r="O237" s="217">
        <v>11</v>
      </c>
      <c r="P237" s="217">
        <v>3</v>
      </c>
      <c r="Q237" s="217">
        <v>2</v>
      </c>
      <c r="R237" s="217">
        <v>2</v>
      </c>
      <c r="S237" s="217">
        <v>341</v>
      </c>
    </row>
    <row r="238" spans="1:19" s="164" customFormat="1" x14ac:dyDescent="0.3">
      <c r="A238" s="155"/>
      <c r="B238" s="226" t="s">
        <v>374</v>
      </c>
      <c r="C238" s="217">
        <v>0</v>
      </c>
      <c r="D238" s="217">
        <v>1.13144</v>
      </c>
      <c r="E238" s="217">
        <v>1</v>
      </c>
      <c r="F238" s="217">
        <v>5.2777700000000003</v>
      </c>
      <c r="G238" s="217">
        <v>86.824529999999996</v>
      </c>
      <c r="H238" s="217">
        <v>35.999549999999999</v>
      </c>
      <c r="I238" s="217">
        <v>32.515590000000003</v>
      </c>
      <c r="J238" s="217">
        <v>58.567480000000003</v>
      </c>
      <c r="K238" s="217">
        <v>38.67991</v>
      </c>
      <c r="L238" s="217">
        <v>35.301349999999999</v>
      </c>
      <c r="M238" s="217">
        <v>32.87032</v>
      </c>
      <c r="N238" s="217">
        <v>27.499009999999998</v>
      </c>
      <c r="O238" s="217">
        <v>12.42437</v>
      </c>
      <c r="P238" s="217">
        <v>3</v>
      </c>
      <c r="Q238" s="217">
        <v>2.1395200000000001</v>
      </c>
      <c r="R238" s="217">
        <v>2.1240700000000001</v>
      </c>
      <c r="S238" s="217">
        <v>375.35491999999999</v>
      </c>
    </row>
    <row r="239" spans="1:19" s="164" customFormat="1" x14ac:dyDescent="0.3">
      <c r="A239" s="155"/>
      <c r="B239" s="226" t="s">
        <v>375</v>
      </c>
      <c r="C239" s="217">
        <v>0</v>
      </c>
      <c r="D239" s="217">
        <v>3</v>
      </c>
      <c r="E239" s="217">
        <v>1</v>
      </c>
      <c r="F239" s="217">
        <v>9</v>
      </c>
      <c r="G239" s="217">
        <v>289</v>
      </c>
      <c r="H239" s="217">
        <v>160</v>
      </c>
      <c r="I239" s="217">
        <v>151</v>
      </c>
      <c r="J239" s="217">
        <v>228</v>
      </c>
      <c r="K239" s="217">
        <v>159</v>
      </c>
      <c r="L239" s="217">
        <v>176</v>
      </c>
      <c r="M239" s="217">
        <v>128</v>
      </c>
      <c r="N239" s="217">
        <v>78</v>
      </c>
      <c r="O239" s="217">
        <v>35</v>
      </c>
      <c r="P239" s="217">
        <v>5</v>
      </c>
      <c r="Q239" s="217">
        <v>3</v>
      </c>
      <c r="R239" s="217">
        <v>15</v>
      </c>
      <c r="S239" s="217">
        <v>1440</v>
      </c>
    </row>
    <row r="240" spans="1:19" s="164" customFormat="1" x14ac:dyDescent="0.3">
      <c r="A240" s="155"/>
      <c r="B240" s="225" t="s">
        <v>376</v>
      </c>
      <c r="C240" s="217"/>
      <c r="D240" s="217"/>
      <c r="E240" s="217"/>
      <c r="F240" s="217"/>
      <c r="G240" s="217"/>
      <c r="H240" s="217"/>
      <c r="I240" s="217"/>
      <c r="J240" s="217"/>
      <c r="K240" s="217"/>
      <c r="L240" s="217"/>
      <c r="M240" s="217"/>
      <c r="N240" s="217"/>
      <c r="O240" s="217"/>
      <c r="P240" s="217"/>
      <c r="Q240" s="217"/>
      <c r="R240" s="217"/>
      <c r="S240" s="217"/>
    </row>
    <row r="241" spans="1:19" s="164" customFormat="1" x14ac:dyDescent="0.3">
      <c r="A241" s="155"/>
      <c r="B241" s="225" t="s">
        <v>238</v>
      </c>
      <c r="C241" s="217"/>
      <c r="D241" s="217"/>
      <c r="E241" s="217"/>
      <c r="F241" s="217"/>
      <c r="G241" s="217"/>
      <c r="H241" s="217"/>
      <c r="I241" s="217"/>
      <c r="J241" s="217"/>
      <c r="K241" s="217"/>
      <c r="L241" s="217"/>
      <c r="M241" s="217"/>
      <c r="N241" s="217"/>
      <c r="O241" s="217"/>
      <c r="P241" s="217"/>
      <c r="Q241" s="217"/>
      <c r="R241" s="217"/>
      <c r="S241" s="217"/>
    </row>
    <row r="242" spans="1:19" s="164" customFormat="1" x14ac:dyDescent="0.3">
      <c r="A242" s="155"/>
      <c r="B242" s="219" t="s">
        <v>183</v>
      </c>
      <c r="C242" s="217">
        <v>0</v>
      </c>
      <c r="D242" s="217">
        <v>0</v>
      </c>
      <c r="E242" s="217">
        <v>0</v>
      </c>
      <c r="F242" s="217">
        <v>0</v>
      </c>
      <c r="G242" s="217">
        <v>1</v>
      </c>
      <c r="H242" s="217">
        <v>5</v>
      </c>
      <c r="I242" s="217">
        <v>12</v>
      </c>
      <c r="J242" s="217">
        <v>34</v>
      </c>
      <c r="K242" s="217">
        <v>47</v>
      </c>
      <c r="L242" s="217">
        <v>66</v>
      </c>
      <c r="M242" s="217">
        <v>50</v>
      </c>
      <c r="N242" s="217">
        <v>72</v>
      </c>
      <c r="O242" s="217">
        <v>32</v>
      </c>
      <c r="P242" s="217">
        <v>16</v>
      </c>
      <c r="Q242" s="217">
        <v>2</v>
      </c>
      <c r="R242" s="217">
        <v>0</v>
      </c>
      <c r="S242" s="217">
        <v>337</v>
      </c>
    </row>
    <row r="243" spans="1:19" s="164" customFormat="1" x14ac:dyDescent="0.3">
      <c r="A243" s="155"/>
      <c r="B243" s="219" t="s">
        <v>373</v>
      </c>
      <c r="C243" s="217">
        <v>0</v>
      </c>
      <c r="D243" s="217">
        <v>0</v>
      </c>
      <c r="E243" s="217">
        <v>1</v>
      </c>
      <c r="F243" s="217">
        <v>35</v>
      </c>
      <c r="G243" s="217">
        <v>26</v>
      </c>
      <c r="H243" s="217">
        <v>151</v>
      </c>
      <c r="I243" s="217">
        <v>316</v>
      </c>
      <c r="J243" s="217">
        <v>786</v>
      </c>
      <c r="K243" s="217">
        <v>734</v>
      </c>
      <c r="L243" s="217">
        <v>1026</v>
      </c>
      <c r="M243" s="217">
        <v>786</v>
      </c>
      <c r="N243" s="217">
        <v>903</v>
      </c>
      <c r="O243" s="217">
        <v>352</v>
      </c>
      <c r="P243" s="217">
        <v>103</v>
      </c>
      <c r="Q243" s="217">
        <v>8</v>
      </c>
      <c r="R243" s="217">
        <v>28</v>
      </c>
      <c r="S243" s="217">
        <v>5255</v>
      </c>
    </row>
    <row r="244" spans="1:19" s="164" customFormat="1" x14ac:dyDescent="0.3">
      <c r="A244" s="155"/>
      <c r="B244" s="219" t="s">
        <v>374</v>
      </c>
      <c r="C244" s="217">
        <v>0</v>
      </c>
      <c r="D244" s="217">
        <v>0</v>
      </c>
      <c r="E244" s="217">
        <v>1.0723499999999999</v>
      </c>
      <c r="F244" s="217">
        <v>35.961869999999998</v>
      </c>
      <c r="G244" s="217">
        <v>27.604230000000001</v>
      </c>
      <c r="H244" s="217">
        <v>164.02919</v>
      </c>
      <c r="I244" s="217">
        <v>342.67083000000002</v>
      </c>
      <c r="J244" s="217">
        <v>845.26844000000006</v>
      </c>
      <c r="K244" s="217">
        <v>788.55154000000005</v>
      </c>
      <c r="L244" s="217">
        <v>1088.60616</v>
      </c>
      <c r="M244" s="217">
        <v>836.52887999999996</v>
      </c>
      <c r="N244" s="217">
        <v>958.95442000000003</v>
      </c>
      <c r="O244" s="217">
        <v>378.88733999999999</v>
      </c>
      <c r="P244" s="217">
        <v>110.29319</v>
      </c>
      <c r="Q244" s="217">
        <v>9.5200200000000006</v>
      </c>
      <c r="R244" s="217">
        <v>29.94511</v>
      </c>
      <c r="S244" s="217">
        <v>5617.8935700000002</v>
      </c>
    </row>
    <row r="245" spans="1:19" s="164" customFormat="1" x14ac:dyDescent="0.3">
      <c r="A245" s="155"/>
      <c r="B245" s="219" t="s">
        <v>375</v>
      </c>
      <c r="C245" s="217">
        <v>0</v>
      </c>
      <c r="D245" s="217">
        <v>0</v>
      </c>
      <c r="E245" s="217">
        <v>2</v>
      </c>
      <c r="F245" s="217">
        <v>53</v>
      </c>
      <c r="G245" s="217">
        <v>73</v>
      </c>
      <c r="H245" s="217">
        <v>467</v>
      </c>
      <c r="I245" s="217">
        <v>1064</v>
      </c>
      <c r="J245" s="217">
        <v>2400</v>
      </c>
      <c r="K245" s="217">
        <v>2307</v>
      </c>
      <c r="L245" s="217">
        <v>3143</v>
      </c>
      <c r="M245" s="217">
        <v>2170</v>
      </c>
      <c r="N245" s="217">
        <v>2026</v>
      </c>
      <c r="O245" s="217">
        <v>737</v>
      </c>
      <c r="P245" s="217">
        <v>199</v>
      </c>
      <c r="Q245" s="217">
        <v>22</v>
      </c>
      <c r="R245" s="217">
        <v>132</v>
      </c>
      <c r="S245" s="217">
        <v>14795</v>
      </c>
    </row>
    <row r="246" spans="1:19" s="164" customFormat="1" x14ac:dyDescent="0.3">
      <c r="A246" s="155"/>
      <c r="B246" s="225" t="s">
        <v>239</v>
      </c>
      <c r="C246" s="217"/>
      <c r="D246" s="217"/>
      <c r="E246" s="217"/>
      <c r="F246" s="217"/>
      <c r="G246" s="217"/>
      <c r="H246" s="217"/>
      <c r="I246" s="217"/>
      <c r="J246" s="217"/>
      <c r="K246" s="217"/>
      <c r="L246" s="217"/>
      <c r="M246" s="217"/>
      <c r="N246" s="217"/>
      <c r="O246" s="217"/>
      <c r="P246" s="217"/>
      <c r="Q246" s="217"/>
      <c r="R246" s="217"/>
      <c r="S246" s="217"/>
    </row>
    <row r="247" spans="1:19" s="164" customFormat="1" x14ac:dyDescent="0.3">
      <c r="A247" s="155"/>
      <c r="B247" s="226" t="s">
        <v>183</v>
      </c>
      <c r="C247" s="217">
        <v>0</v>
      </c>
      <c r="D247" s="217">
        <v>0</v>
      </c>
      <c r="E247" s="217">
        <v>0</v>
      </c>
      <c r="F247" s="217">
        <v>0</v>
      </c>
      <c r="G247" s="217">
        <v>0</v>
      </c>
      <c r="H247" s="217">
        <v>1</v>
      </c>
      <c r="I247" s="217">
        <v>0</v>
      </c>
      <c r="J247" s="217">
        <v>1</v>
      </c>
      <c r="K247" s="217">
        <v>0</v>
      </c>
      <c r="L247" s="217">
        <v>0</v>
      </c>
      <c r="M247" s="217">
        <v>2</v>
      </c>
      <c r="N247" s="217">
        <v>0</v>
      </c>
      <c r="O247" s="217">
        <v>4</v>
      </c>
      <c r="P247" s="217">
        <v>1</v>
      </c>
      <c r="Q247" s="217">
        <v>0</v>
      </c>
      <c r="R247" s="217">
        <v>0</v>
      </c>
      <c r="S247" s="217">
        <v>9</v>
      </c>
    </row>
    <row r="248" spans="1:19" s="164" customFormat="1" x14ac:dyDescent="0.3">
      <c r="A248" s="155"/>
      <c r="B248" s="226" t="s">
        <v>373</v>
      </c>
      <c r="C248" s="217">
        <v>0</v>
      </c>
      <c r="D248" s="217">
        <v>1</v>
      </c>
      <c r="E248" s="217">
        <v>2</v>
      </c>
      <c r="F248" s="217">
        <v>27</v>
      </c>
      <c r="G248" s="217">
        <v>11</v>
      </c>
      <c r="H248" s="217">
        <v>9</v>
      </c>
      <c r="I248" s="217">
        <v>25</v>
      </c>
      <c r="J248" s="217">
        <v>42</v>
      </c>
      <c r="K248" s="217">
        <v>21</v>
      </c>
      <c r="L248" s="217">
        <v>39</v>
      </c>
      <c r="M248" s="217">
        <v>23</v>
      </c>
      <c r="N248" s="217">
        <v>34</v>
      </c>
      <c r="O248" s="217">
        <v>13</v>
      </c>
      <c r="P248" s="217">
        <v>4</v>
      </c>
      <c r="Q248" s="217">
        <v>0</v>
      </c>
      <c r="R248" s="217">
        <v>4</v>
      </c>
      <c r="S248" s="217">
        <v>255</v>
      </c>
    </row>
    <row r="249" spans="1:19" s="164" customFormat="1" x14ac:dyDescent="0.3">
      <c r="A249" s="155"/>
      <c r="B249" s="226" t="s">
        <v>374</v>
      </c>
      <c r="C249" s="217">
        <v>7.2349999999999998E-2</v>
      </c>
      <c r="D249" s="217">
        <v>1</v>
      </c>
      <c r="E249" s="217">
        <v>2.65503</v>
      </c>
      <c r="F249" s="217">
        <v>28.466429999999999</v>
      </c>
      <c r="G249" s="217">
        <v>11.54617</v>
      </c>
      <c r="H249" s="217">
        <v>9.2529000000000003</v>
      </c>
      <c r="I249" s="217">
        <v>25.976500000000001</v>
      </c>
      <c r="J249" s="217">
        <v>45.155889999999999</v>
      </c>
      <c r="K249" s="217">
        <v>22.828299999999999</v>
      </c>
      <c r="L249" s="217">
        <v>41.675789999999999</v>
      </c>
      <c r="M249" s="217">
        <v>25.491070000000001</v>
      </c>
      <c r="N249" s="217">
        <v>36.508369999999999</v>
      </c>
      <c r="O249" s="217">
        <v>13.754440000000001</v>
      </c>
      <c r="P249" s="217">
        <v>4.52088</v>
      </c>
      <c r="Q249" s="217">
        <v>0</v>
      </c>
      <c r="R249" s="217">
        <v>4</v>
      </c>
      <c r="S249" s="217">
        <v>272.90411999999998</v>
      </c>
    </row>
    <row r="250" spans="1:19" s="164" customFormat="1" x14ac:dyDescent="0.3">
      <c r="A250" s="155"/>
      <c r="B250" s="226" t="s">
        <v>375</v>
      </c>
      <c r="C250" s="217">
        <v>2</v>
      </c>
      <c r="D250" s="217">
        <v>1</v>
      </c>
      <c r="E250" s="217">
        <v>13</v>
      </c>
      <c r="F250" s="217">
        <v>57</v>
      </c>
      <c r="G250" s="217">
        <v>20</v>
      </c>
      <c r="H250" s="217">
        <v>18</v>
      </c>
      <c r="I250" s="217">
        <v>48</v>
      </c>
      <c r="J250" s="217">
        <v>93</v>
      </c>
      <c r="K250" s="217">
        <v>61</v>
      </c>
      <c r="L250" s="217">
        <v>88</v>
      </c>
      <c r="M250" s="217">
        <v>64</v>
      </c>
      <c r="N250" s="217">
        <v>73</v>
      </c>
      <c r="O250" s="217">
        <v>26</v>
      </c>
      <c r="P250" s="217">
        <v>8</v>
      </c>
      <c r="Q250" s="217">
        <v>2</v>
      </c>
      <c r="R250" s="217">
        <v>9</v>
      </c>
      <c r="S250" s="217">
        <v>583</v>
      </c>
    </row>
    <row r="251" spans="1:19" s="164" customFormat="1" x14ac:dyDescent="0.3">
      <c r="A251" s="155"/>
      <c r="B251" s="225" t="s">
        <v>209</v>
      </c>
      <c r="C251" s="217"/>
      <c r="D251" s="217"/>
      <c r="E251" s="217"/>
      <c r="F251" s="217"/>
      <c r="G251" s="217"/>
      <c r="H251" s="217"/>
      <c r="I251" s="217"/>
      <c r="J251" s="217"/>
      <c r="K251" s="217"/>
      <c r="L251" s="217"/>
      <c r="M251" s="217"/>
      <c r="N251" s="217"/>
      <c r="O251" s="217"/>
      <c r="P251" s="217"/>
      <c r="Q251" s="217"/>
      <c r="R251" s="217"/>
      <c r="S251" s="217"/>
    </row>
    <row r="252" spans="1:19" s="164" customFormat="1" x14ac:dyDescent="0.3">
      <c r="A252" s="155"/>
      <c r="B252" s="225" t="s">
        <v>240</v>
      </c>
      <c r="C252" s="217"/>
      <c r="D252" s="217"/>
      <c r="E252" s="217"/>
      <c r="F252" s="217"/>
      <c r="G252" s="217"/>
      <c r="H252" s="217"/>
      <c r="I252" s="217"/>
      <c r="J252" s="217"/>
      <c r="K252" s="217"/>
      <c r="L252" s="217"/>
      <c r="M252" s="217"/>
      <c r="N252" s="217"/>
      <c r="O252" s="217"/>
      <c r="P252" s="217"/>
      <c r="Q252" s="217"/>
      <c r="R252" s="217"/>
      <c r="S252" s="217"/>
    </row>
    <row r="253" spans="1:19" s="164" customFormat="1" x14ac:dyDescent="0.3">
      <c r="A253" s="155"/>
      <c r="B253" s="219" t="s">
        <v>183</v>
      </c>
      <c r="C253" s="217">
        <v>0</v>
      </c>
      <c r="D253" s="217">
        <v>0</v>
      </c>
      <c r="E253" s="217">
        <v>0</v>
      </c>
      <c r="F253" s="217">
        <v>0</v>
      </c>
      <c r="G253" s="217">
        <v>0</v>
      </c>
      <c r="H253" s="217">
        <v>4</v>
      </c>
      <c r="I253" s="217">
        <v>25</v>
      </c>
      <c r="J253" s="217">
        <v>70</v>
      </c>
      <c r="K253" s="217">
        <v>56</v>
      </c>
      <c r="L253" s="217">
        <v>97</v>
      </c>
      <c r="M253" s="217">
        <v>60</v>
      </c>
      <c r="N253" s="217">
        <v>54</v>
      </c>
      <c r="O253" s="217">
        <v>46</v>
      </c>
      <c r="P253" s="217">
        <v>65</v>
      </c>
      <c r="Q253" s="217">
        <v>69</v>
      </c>
      <c r="R253" s="217">
        <v>0</v>
      </c>
      <c r="S253" s="217">
        <v>546</v>
      </c>
    </row>
    <row r="254" spans="1:19" s="164" customFormat="1" x14ac:dyDescent="0.3">
      <c r="A254" s="155"/>
      <c r="B254" s="219" t="s">
        <v>373</v>
      </c>
      <c r="C254" s="217">
        <v>0</v>
      </c>
      <c r="D254" s="217">
        <v>0</v>
      </c>
      <c r="E254" s="217">
        <v>0</v>
      </c>
      <c r="F254" s="217">
        <v>7</v>
      </c>
      <c r="G254" s="217">
        <v>4</v>
      </c>
      <c r="H254" s="217">
        <v>79</v>
      </c>
      <c r="I254" s="217">
        <v>359</v>
      </c>
      <c r="J254" s="217">
        <v>831</v>
      </c>
      <c r="K254" s="217">
        <v>740</v>
      </c>
      <c r="L254" s="217">
        <v>1191</v>
      </c>
      <c r="M254" s="217">
        <v>924</v>
      </c>
      <c r="N254" s="217">
        <v>959</v>
      </c>
      <c r="O254" s="217">
        <v>670</v>
      </c>
      <c r="P254" s="217">
        <v>635</v>
      </c>
      <c r="Q254" s="217">
        <v>459</v>
      </c>
      <c r="R254" s="217">
        <v>44</v>
      </c>
      <c r="S254" s="217">
        <v>6902</v>
      </c>
    </row>
    <row r="255" spans="1:19" s="164" customFormat="1" x14ac:dyDescent="0.3">
      <c r="A255" s="155"/>
      <c r="B255" s="219" t="s">
        <v>374</v>
      </c>
      <c r="C255" s="217">
        <v>0</v>
      </c>
      <c r="D255" s="217">
        <v>0</v>
      </c>
      <c r="E255" s="217">
        <v>0</v>
      </c>
      <c r="F255" s="217">
        <v>7.2504499999999998</v>
      </c>
      <c r="G255" s="217">
        <v>4.33446</v>
      </c>
      <c r="H255" s="217">
        <v>88.76831</v>
      </c>
      <c r="I255" s="217">
        <v>398.87468999999999</v>
      </c>
      <c r="J255" s="217">
        <v>921.67717000000005</v>
      </c>
      <c r="K255" s="217">
        <v>823.42605000000003</v>
      </c>
      <c r="L255" s="217">
        <v>1322.46072</v>
      </c>
      <c r="M255" s="217">
        <v>1033.0868599999999</v>
      </c>
      <c r="N255" s="217">
        <v>1061.85888</v>
      </c>
      <c r="O255" s="217">
        <v>743.04749000000004</v>
      </c>
      <c r="P255" s="217">
        <v>699.50019999999995</v>
      </c>
      <c r="Q255" s="217">
        <v>508.01618999999999</v>
      </c>
      <c r="R255" s="217">
        <v>46.002980000000001</v>
      </c>
      <c r="S255" s="217">
        <v>7658.3044499999996</v>
      </c>
    </row>
    <row r="256" spans="1:19" s="164" customFormat="1" x14ac:dyDescent="0.3">
      <c r="A256" s="155"/>
      <c r="B256" s="219" t="s">
        <v>375</v>
      </c>
      <c r="C256" s="217">
        <v>0</v>
      </c>
      <c r="D256" s="217">
        <v>0</v>
      </c>
      <c r="E256" s="217">
        <v>2</v>
      </c>
      <c r="F256" s="217">
        <v>18</v>
      </c>
      <c r="G256" s="217">
        <v>15</v>
      </c>
      <c r="H256" s="217">
        <v>634</v>
      </c>
      <c r="I256" s="217">
        <v>2868</v>
      </c>
      <c r="J256" s="217">
        <v>7890</v>
      </c>
      <c r="K256" s="217">
        <v>8298</v>
      </c>
      <c r="L256" s="217">
        <v>13822</v>
      </c>
      <c r="M256" s="217">
        <v>11316</v>
      </c>
      <c r="N256" s="217">
        <v>9142</v>
      </c>
      <c r="O256" s="217">
        <v>4778</v>
      </c>
      <c r="P256" s="217">
        <v>3331</v>
      </c>
      <c r="Q256" s="217">
        <v>1954</v>
      </c>
      <c r="R256" s="217">
        <v>532</v>
      </c>
      <c r="S256" s="217">
        <v>64600</v>
      </c>
    </row>
    <row r="257" spans="1:19" s="164" customFormat="1" x14ac:dyDescent="0.3">
      <c r="A257" s="155"/>
      <c r="B257" s="225" t="s">
        <v>239</v>
      </c>
      <c r="C257" s="217"/>
      <c r="D257" s="217"/>
      <c r="E257" s="217"/>
      <c r="F257" s="217"/>
      <c r="G257" s="217"/>
      <c r="H257" s="217"/>
      <c r="I257" s="217"/>
      <c r="J257" s="217"/>
      <c r="K257" s="217"/>
      <c r="L257" s="217"/>
      <c r="M257" s="217"/>
      <c r="N257" s="217"/>
      <c r="O257" s="217"/>
      <c r="P257" s="217"/>
      <c r="Q257" s="217"/>
      <c r="R257" s="217"/>
      <c r="S257" s="217"/>
    </row>
    <row r="258" spans="1:19" s="164" customFormat="1" x14ac:dyDescent="0.3">
      <c r="A258" s="155"/>
      <c r="B258" s="219" t="s">
        <v>183</v>
      </c>
      <c r="C258" s="217">
        <v>9</v>
      </c>
      <c r="D258" s="217">
        <v>1</v>
      </c>
      <c r="E258" s="217">
        <v>1</v>
      </c>
      <c r="F258" s="217">
        <v>4</v>
      </c>
      <c r="G258" s="217">
        <v>3</v>
      </c>
      <c r="H258" s="217">
        <v>8</v>
      </c>
      <c r="I258" s="217">
        <v>20</v>
      </c>
      <c r="J258" s="217">
        <v>39</v>
      </c>
      <c r="K258" s="217">
        <v>21</v>
      </c>
      <c r="L258" s="217">
        <v>23</v>
      </c>
      <c r="M258" s="217">
        <v>8</v>
      </c>
      <c r="N258" s="217">
        <v>15</v>
      </c>
      <c r="O258" s="217">
        <v>21</v>
      </c>
      <c r="P258" s="217">
        <v>29</v>
      </c>
      <c r="Q258" s="217">
        <v>29</v>
      </c>
      <c r="R258" s="217">
        <v>0</v>
      </c>
      <c r="S258" s="217">
        <v>231</v>
      </c>
    </row>
    <row r="259" spans="1:19" s="164" customFormat="1" x14ac:dyDescent="0.3">
      <c r="A259" s="155"/>
      <c r="B259" s="219" t="s">
        <v>373</v>
      </c>
      <c r="C259" s="217">
        <v>93</v>
      </c>
      <c r="D259" s="217">
        <v>70</v>
      </c>
      <c r="E259" s="217">
        <v>90</v>
      </c>
      <c r="F259" s="217">
        <v>123</v>
      </c>
      <c r="G259" s="217">
        <v>77</v>
      </c>
      <c r="H259" s="217">
        <v>130</v>
      </c>
      <c r="I259" s="217">
        <v>284</v>
      </c>
      <c r="J259" s="217">
        <v>445</v>
      </c>
      <c r="K259" s="217">
        <v>329</v>
      </c>
      <c r="L259" s="217">
        <v>341</v>
      </c>
      <c r="M259" s="217">
        <v>223</v>
      </c>
      <c r="N259" s="217">
        <v>247</v>
      </c>
      <c r="O259" s="217">
        <v>221</v>
      </c>
      <c r="P259" s="217">
        <v>274</v>
      </c>
      <c r="Q259" s="217">
        <v>216</v>
      </c>
      <c r="R259" s="217">
        <v>50</v>
      </c>
      <c r="S259" s="217">
        <v>3213</v>
      </c>
    </row>
    <row r="260" spans="1:19" s="164" customFormat="1" x14ac:dyDescent="0.3">
      <c r="A260" s="155"/>
      <c r="B260" s="219" t="s">
        <v>374</v>
      </c>
      <c r="C260" s="217">
        <v>106.47364</v>
      </c>
      <c r="D260" s="217">
        <v>81.580449999999999</v>
      </c>
      <c r="E260" s="217">
        <v>105.90525</v>
      </c>
      <c r="F260" s="217">
        <v>140.69988000000001</v>
      </c>
      <c r="G260" s="217">
        <v>85.071250000000006</v>
      </c>
      <c r="H260" s="217">
        <v>146.01078000000001</v>
      </c>
      <c r="I260" s="217">
        <v>313.12914999999998</v>
      </c>
      <c r="J260" s="217">
        <v>491.56909000000002</v>
      </c>
      <c r="K260" s="217">
        <v>357.98779999999999</v>
      </c>
      <c r="L260" s="217">
        <v>380.55023999999997</v>
      </c>
      <c r="M260" s="217">
        <v>248.32104000000001</v>
      </c>
      <c r="N260" s="217">
        <v>273.6952</v>
      </c>
      <c r="O260" s="217">
        <v>244.96181000000001</v>
      </c>
      <c r="P260" s="217">
        <v>299.56995999999998</v>
      </c>
      <c r="Q260" s="217">
        <v>236.77566999999999</v>
      </c>
      <c r="R260" s="217">
        <v>51.638309999999997</v>
      </c>
      <c r="S260" s="217">
        <v>3563.9395199999999</v>
      </c>
    </row>
    <row r="261" spans="1:19" s="164" customFormat="1" x14ac:dyDescent="0.3">
      <c r="A261" s="155"/>
      <c r="B261" s="219" t="s">
        <v>375</v>
      </c>
      <c r="C261" s="217">
        <v>1328</v>
      </c>
      <c r="D261" s="217">
        <v>1263</v>
      </c>
      <c r="E261" s="217">
        <v>1824</v>
      </c>
      <c r="F261" s="217">
        <v>1580</v>
      </c>
      <c r="G261" s="217">
        <v>592</v>
      </c>
      <c r="H261" s="217">
        <v>973</v>
      </c>
      <c r="I261" s="217">
        <v>2002</v>
      </c>
      <c r="J261" s="217">
        <v>3708</v>
      </c>
      <c r="K261" s="217">
        <v>2722</v>
      </c>
      <c r="L261" s="217">
        <v>3584</v>
      </c>
      <c r="M261" s="217">
        <v>2429</v>
      </c>
      <c r="N261" s="217">
        <v>2305</v>
      </c>
      <c r="O261" s="217">
        <v>1559</v>
      </c>
      <c r="P261" s="217">
        <v>1403</v>
      </c>
      <c r="Q261" s="217">
        <v>888</v>
      </c>
      <c r="R261" s="217">
        <v>1219</v>
      </c>
      <c r="S261" s="217">
        <v>29379</v>
      </c>
    </row>
    <row r="262" spans="1:19" s="164" customFormat="1" x14ac:dyDescent="0.3">
      <c r="A262" s="155"/>
      <c r="B262" s="225" t="s">
        <v>241</v>
      </c>
      <c r="C262" s="217"/>
      <c r="D262" s="217"/>
      <c r="E262" s="217"/>
      <c r="F262" s="217"/>
      <c r="G262" s="217"/>
      <c r="H262" s="217"/>
      <c r="I262" s="217"/>
      <c r="J262" s="217"/>
      <c r="K262" s="217"/>
      <c r="L262" s="217"/>
      <c r="M262" s="217"/>
      <c r="N262" s="217"/>
      <c r="O262" s="217"/>
      <c r="P262" s="217"/>
      <c r="Q262" s="217"/>
      <c r="R262" s="217"/>
      <c r="S262" s="217"/>
    </row>
    <row r="263" spans="1:19" s="164" customFormat="1" x14ac:dyDescent="0.3">
      <c r="A263" s="155"/>
      <c r="B263" s="225" t="s">
        <v>240</v>
      </c>
      <c r="C263" s="217"/>
      <c r="D263" s="217"/>
      <c r="E263" s="217"/>
      <c r="F263" s="217"/>
      <c r="G263" s="217"/>
      <c r="H263" s="217"/>
      <c r="I263" s="217"/>
      <c r="J263" s="217"/>
      <c r="K263" s="217"/>
      <c r="L263" s="217"/>
      <c r="M263" s="217"/>
      <c r="N263" s="217"/>
      <c r="O263" s="217"/>
      <c r="P263" s="217"/>
      <c r="Q263" s="217"/>
      <c r="R263" s="217"/>
      <c r="S263" s="217"/>
    </row>
    <row r="264" spans="1:19" s="164" customFormat="1" x14ac:dyDescent="0.3">
      <c r="A264" s="155"/>
      <c r="B264" s="219" t="s">
        <v>183</v>
      </c>
      <c r="C264" s="217">
        <v>0</v>
      </c>
      <c r="D264" s="217">
        <v>0</v>
      </c>
      <c r="E264" s="217">
        <v>0</v>
      </c>
      <c r="F264" s="217">
        <v>0</v>
      </c>
      <c r="G264" s="217">
        <v>0</v>
      </c>
      <c r="H264" s="217">
        <v>0</v>
      </c>
      <c r="I264" s="217">
        <v>0</v>
      </c>
      <c r="J264" s="217">
        <v>0</v>
      </c>
      <c r="K264" s="217">
        <v>0</v>
      </c>
      <c r="L264" s="217">
        <v>0</v>
      </c>
      <c r="M264" s="217">
        <v>1</v>
      </c>
      <c r="N264" s="217">
        <v>0</v>
      </c>
      <c r="O264" s="217">
        <v>1</v>
      </c>
      <c r="P264" s="217">
        <v>0</v>
      </c>
      <c r="Q264" s="217">
        <v>0</v>
      </c>
      <c r="R264" s="217">
        <v>0</v>
      </c>
      <c r="S264" s="217">
        <v>2</v>
      </c>
    </row>
    <row r="265" spans="1:19" s="164" customFormat="1" x14ac:dyDescent="0.3">
      <c r="A265" s="155"/>
      <c r="B265" s="219" t="s">
        <v>373</v>
      </c>
      <c r="C265" s="217">
        <v>0</v>
      </c>
      <c r="D265" s="217">
        <v>0</v>
      </c>
      <c r="E265" s="217">
        <v>0</v>
      </c>
      <c r="F265" s="217">
        <v>0</v>
      </c>
      <c r="G265" s="217">
        <v>0</v>
      </c>
      <c r="H265" s="217">
        <v>0</v>
      </c>
      <c r="I265" s="217">
        <v>0</v>
      </c>
      <c r="J265" s="217">
        <v>0</v>
      </c>
      <c r="K265" s="217">
        <v>1</v>
      </c>
      <c r="L265" s="217">
        <v>3</v>
      </c>
      <c r="M265" s="217">
        <v>6</v>
      </c>
      <c r="N265" s="217">
        <v>6</v>
      </c>
      <c r="O265" s="217">
        <v>9</v>
      </c>
      <c r="P265" s="217">
        <v>2</v>
      </c>
      <c r="Q265" s="217">
        <v>0</v>
      </c>
      <c r="R265" s="217">
        <v>0</v>
      </c>
      <c r="S265" s="217">
        <v>27</v>
      </c>
    </row>
    <row r="266" spans="1:19" s="164" customFormat="1" x14ac:dyDescent="0.3">
      <c r="A266" s="155"/>
      <c r="B266" s="219" t="s">
        <v>374</v>
      </c>
      <c r="C266" s="217">
        <v>0</v>
      </c>
      <c r="D266" s="217">
        <v>0</v>
      </c>
      <c r="E266" s="217">
        <v>0</v>
      </c>
      <c r="F266" s="217">
        <v>0</v>
      </c>
      <c r="G266" s="217">
        <v>0</v>
      </c>
      <c r="H266" s="217">
        <v>0</v>
      </c>
      <c r="I266" s="217">
        <v>0</v>
      </c>
      <c r="J266" s="217">
        <v>6.6199999999999995E-2</v>
      </c>
      <c r="K266" s="217">
        <v>1.09385</v>
      </c>
      <c r="L266" s="217">
        <v>3.5650400000000002</v>
      </c>
      <c r="M266" s="217">
        <v>6.8647200000000002</v>
      </c>
      <c r="N266" s="217">
        <v>6.7928199999999999</v>
      </c>
      <c r="O266" s="217">
        <v>9.6955299999999998</v>
      </c>
      <c r="P266" s="217">
        <v>2.0890499999999999</v>
      </c>
      <c r="Q266" s="217">
        <v>0</v>
      </c>
      <c r="R266" s="217">
        <v>2.333E-2</v>
      </c>
      <c r="S266" s="217">
        <v>30.190550000000002</v>
      </c>
    </row>
    <row r="267" spans="1:19" s="164" customFormat="1" x14ac:dyDescent="0.3">
      <c r="A267" s="155"/>
      <c r="B267" s="219" t="s">
        <v>375</v>
      </c>
      <c r="C267" s="217">
        <v>0</v>
      </c>
      <c r="D267" s="217">
        <v>0</v>
      </c>
      <c r="E267" s="217">
        <v>0</v>
      </c>
      <c r="F267" s="217">
        <v>0</v>
      </c>
      <c r="G267" s="217">
        <v>0</v>
      </c>
      <c r="H267" s="217">
        <v>0</v>
      </c>
      <c r="I267" s="217">
        <v>1</v>
      </c>
      <c r="J267" s="217">
        <v>8</v>
      </c>
      <c r="K267" s="217">
        <v>21</v>
      </c>
      <c r="L267" s="217">
        <v>64</v>
      </c>
      <c r="M267" s="217">
        <v>83</v>
      </c>
      <c r="N267" s="217">
        <v>71</v>
      </c>
      <c r="O267" s="217">
        <v>36</v>
      </c>
      <c r="P267" s="217">
        <v>5</v>
      </c>
      <c r="Q267" s="217">
        <v>0</v>
      </c>
      <c r="R267" s="217">
        <v>4</v>
      </c>
      <c r="S267" s="217">
        <v>293</v>
      </c>
    </row>
    <row r="268" spans="1:19" s="164" customFormat="1" x14ac:dyDescent="0.3">
      <c r="A268" s="155"/>
      <c r="B268" s="225" t="s">
        <v>239</v>
      </c>
      <c r="C268" s="217"/>
      <c r="D268" s="217"/>
      <c r="E268" s="217"/>
      <c r="F268" s="217"/>
      <c r="G268" s="217"/>
      <c r="H268" s="217"/>
      <c r="I268" s="217"/>
      <c r="J268" s="217"/>
      <c r="K268" s="217"/>
      <c r="L268" s="217"/>
      <c r="M268" s="217"/>
      <c r="N268" s="217"/>
      <c r="O268" s="217"/>
      <c r="P268" s="217"/>
      <c r="Q268" s="217"/>
      <c r="R268" s="217"/>
      <c r="S268" s="217"/>
    </row>
    <row r="269" spans="1:19" s="164" customFormat="1" x14ac:dyDescent="0.3">
      <c r="A269" s="155"/>
      <c r="B269" s="219" t="s">
        <v>183</v>
      </c>
      <c r="C269" s="217">
        <v>0</v>
      </c>
      <c r="D269" s="217">
        <v>0</v>
      </c>
      <c r="E269" s="217">
        <v>0</v>
      </c>
      <c r="F269" s="217">
        <v>0</v>
      </c>
      <c r="G269" s="217">
        <v>0</v>
      </c>
      <c r="H269" s="217">
        <v>0</v>
      </c>
      <c r="I269" s="217">
        <v>0</v>
      </c>
      <c r="J269" s="217">
        <v>0</v>
      </c>
      <c r="K269" s="217">
        <v>0</v>
      </c>
      <c r="L269" s="217">
        <v>0</v>
      </c>
      <c r="M269" s="217">
        <v>1</v>
      </c>
      <c r="N269" s="217">
        <v>1</v>
      </c>
      <c r="O269" s="217">
        <v>0</v>
      </c>
      <c r="P269" s="217">
        <v>2</v>
      </c>
      <c r="Q269" s="217">
        <v>2</v>
      </c>
      <c r="R269" s="217">
        <v>0</v>
      </c>
      <c r="S269" s="217">
        <v>6</v>
      </c>
    </row>
    <row r="270" spans="1:19" s="164" customFormat="1" x14ac:dyDescent="0.3">
      <c r="A270" s="155"/>
      <c r="B270" s="219" t="s">
        <v>373</v>
      </c>
      <c r="C270" s="217">
        <v>4</v>
      </c>
      <c r="D270" s="217">
        <v>2</v>
      </c>
      <c r="E270" s="217">
        <v>3</v>
      </c>
      <c r="F270" s="217">
        <v>15</v>
      </c>
      <c r="G270" s="217">
        <v>3</v>
      </c>
      <c r="H270" s="217">
        <v>1</v>
      </c>
      <c r="I270" s="217">
        <v>1</v>
      </c>
      <c r="J270" s="217">
        <v>7</v>
      </c>
      <c r="K270" s="217">
        <v>21</v>
      </c>
      <c r="L270" s="217">
        <v>13</v>
      </c>
      <c r="M270" s="217">
        <v>30</v>
      </c>
      <c r="N270" s="217">
        <v>46</v>
      </c>
      <c r="O270" s="217">
        <v>26</v>
      </c>
      <c r="P270" s="217">
        <v>69</v>
      </c>
      <c r="Q270" s="217">
        <v>71</v>
      </c>
      <c r="R270" s="217">
        <v>13</v>
      </c>
      <c r="S270" s="217">
        <v>325</v>
      </c>
    </row>
    <row r="271" spans="1:19" s="164" customFormat="1" x14ac:dyDescent="0.3">
      <c r="A271" s="155"/>
      <c r="B271" s="219" t="s">
        <v>374</v>
      </c>
      <c r="C271" s="217">
        <v>4.8470899999999997</v>
      </c>
      <c r="D271" s="217">
        <v>2.16717</v>
      </c>
      <c r="E271" s="217">
        <v>3.5626000000000002</v>
      </c>
      <c r="F271" s="217">
        <v>18.501660000000001</v>
      </c>
      <c r="G271" s="217">
        <v>3.2988599999999999</v>
      </c>
      <c r="H271" s="217">
        <v>1.28844</v>
      </c>
      <c r="I271" s="217">
        <v>1.3705400000000001</v>
      </c>
      <c r="J271" s="217">
        <v>8.3049800000000005</v>
      </c>
      <c r="K271" s="217">
        <v>22.184229999999999</v>
      </c>
      <c r="L271" s="217">
        <v>15.61899</v>
      </c>
      <c r="M271" s="217">
        <v>31.953849999999999</v>
      </c>
      <c r="N271" s="217">
        <v>50.017859999999999</v>
      </c>
      <c r="O271" s="217">
        <v>31.28097</v>
      </c>
      <c r="P271" s="217">
        <v>74.145089999999996</v>
      </c>
      <c r="Q271" s="217">
        <v>76.235219999999998</v>
      </c>
      <c r="R271" s="217">
        <v>13.523759999999999</v>
      </c>
      <c r="S271" s="217">
        <v>358.30130000000003</v>
      </c>
    </row>
    <row r="272" spans="1:19" s="164" customFormat="1" x14ac:dyDescent="0.3">
      <c r="A272" s="155"/>
      <c r="B272" s="219" t="s">
        <v>375</v>
      </c>
      <c r="C272" s="217">
        <v>188</v>
      </c>
      <c r="D272" s="217">
        <v>81</v>
      </c>
      <c r="E272" s="217">
        <v>116</v>
      </c>
      <c r="F272" s="217">
        <v>194</v>
      </c>
      <c r="G272" s="217">
        <v>31</v>
      </c>
      <c r="H272" s="217">
        <v>28</v>
      </c>
      <c r="I272" s="217">
        <v>54</v>
      </c>
      <c r="J272" s="217">
        <v>120</v>
      </c>
      <c r="K272" s="217">
        <v>157</v>
      </c>
      <c r="L272" s="217">
        <v>343</v>
      </c>
      <c r="M272" s="217">
        <v>348</v>
      </c>
      <c r="N272" s="217">
        <v>491</v>
      </c>
      <c r="O272" s="217">
        <v>384</v>
      </c>
      <c r="P272" s="217">
        <v>460</v>
      </c>
      <c r="Q272" s="217">
        <v>343</v>
      </c>
      <c r="R272" s="217">
        <v>170</v>
      </c>
      <c r="S272" s="217">
        <v>3508</v>
      </c>
    </row>
    <row r="273" spans="1:19" s="164" customFormat="1" x14ac:dyDescent="0.3">
      <c r="A273" s="155"/>
      <c r="B273" s="225" t="s">
        <v>242</v>
      </c>
      <c r="C273" s="217"/>
      <c r="D273" s="217"/>
      <c r="E273" s="217"/>
      <c r="F273" s="217"/>
      <c r="G273" s="217"/>
      <c r="H273" s="217"/>
      <c r="I273" s="217"/>
      <c r="J273" s="217"/>
      <c r="K273" s="217"/>
      <c r="L273" s="217"/>
      <c r="M273" s="217"/>
      <c r="N273" s="217"/>
      <c r="O273" s="217"/>
      <c r="P273" s="217"/>
      <c r="Q273" s="217"/>
      <c r="R273" s="217"/>
      <c r="S273" s="217"/>
    </row>
    <row r="274" spans="1:19" s="164" customFormat="1" x14ac:dyDescent="0.3">
      <c r="A274" s="155"/>
      <c r="B274" s="225" t="s">
        <v>240</v>
      </c>
      <c r="C274" s="217"/>
      <c r="D274" s="217"/>
      <c r="E274" s="217"/>
      <c r="F274" s="217"/>
      <c r="G274" s="217"/>
      <c r="H274" s="217"/>
      <c r="I274" s="217"/>
      <c r="J274" s="217"/>
      <c r="K274" s="217"/>
      <c r="L274" s="217"/>
      <c r="M274" s="217"/>
      <c r="N274" s="217"/>
      <c r="O274" s="217"/>
      <c r="P274" s="217"/>
      <c r="Q274" s="217"/>
      <c r="R274" s="217"/>
      <c r="S274" s="217"/>
    </row>
    <row r="275" spans="1:19" s="164" customFormat="1" x14ac:dyDescent="0.3">
      <c r="A275" s="155"/>
      <c r="B275" s="219" t="s">
        <v>183</v>
      </c>
      <c r="C275" s="217">
        <v>0</v>
      </c>
      <c r="D275" s="217">
        <v>0</v>
      </c>
      <c r="E275" s="217">
        <v>0</v>
      </c>
      <c r="F275" s="217">
        <v>0</v>
      </c>
      <c r="G275" s="217">
        <v>0</v>
      </c>
      <c r="H275" s="217">
        <v>0</v>
      </c>
      <c r="I275" s="217">
        <v>0</v>
      </c>
      <c r="J275" s="217">
        <v>2</v>
      </c>
      <c r="K275" s="217">
        <v>2</v>
      </c>
      <c r="L275" s="217">
        <v>12</v>
      </c>
      <c r="M275" s="217">
        <v>8</v>
      </c>
      <c r="N275" s="217">
        <v>11</v>
      </c>
      <c r="O275" s="217">
        <v>4</v>
      </c>
      <c r="P275" s="217">
        <v>2</v>
      </c>
      <c r="Q275" s="217">
        <v>1</v>
      </c>
      <c r="R275" s="217">
        <v>0</v>
      </c>
      <c r="S275" s="217">
        <v>42</v>
      </c>
    </row>
    <row r="276" spans="1:19" s="164" customFormat="1" x14ac:dyDescent="0.3">
      <c r="A276" s="155"/>
      <c r="B276" s="219" t="s">
        <v>373</v>
      </c>
      <c r="C276" s="217">
        <v>0</v>
      </c>
      <c r="D276" s="217">
        <v>0</v>
      </c>
      <c r="E276" s="217">
        <v>0</v>
      </c>
      <c r="F276" s="217">
        <v>0</v>
      </c>
      <c r="G276" s="217">
        <v>0</v>
      </c>
      <c r="H276" s="217">
        <v>1</v>
      </c>
      <c r="I276" s="217">
        <v>8</v>
      </c>
      <c r="J276" s="217">
        <v>29</v>
      </c>
      <c r="K276" s="217">
        <v>63</v>
      </c>
      <c r="L276" s="217">
        <v>127</v>
      </c>
      <c r="M276" s="217">
        <v>110</v>
      </c>
      <c r="N276" s="217">
        <v>121</v>
      </c>
      <c r="O276" s="217">
        <v>59</v>
      </c>
      <c r="P276" s="217">
        <v>12</v>
      </c>
      <c r="Q276" s="217">
        <v>3</v>
      </c>
      <c r="R276" s="217">
        <v>4</v>
      </c>
      <c r="S276" s="217">
        <v>537</v>
      </c>
    </row>
    <row r="277" spans="1:19" s="164" customFormat="1" x14ac:dyDescent="0.3">
      <c r="A277" s="155"/>
      <c r="B277" s="219" t="s">
        <v>374</v>
      </c>
      <c r="C277" s="217">
        <v>0</v>
      </c>
      <c r="D277" s="217">
        <v>0</v>
      </c>
      <c r="E277" s="217">
        <v>0</v>
      </c>
      <c r="F277" s="217">
        <v>0</v>
      </c>
      <c r="G277" s="217">
        <v>0</v>
      </c>
      <c r="H277" s="217">
        <v>1.07334</v>
      </c>
      <c r="I277" s="217">
        <v>8.4299300000000006</v>
      </c>
      <c r="J277" s="217">
        <v>33.034120000000001</v>
      </c>
      <c r="K277" s="217">
        <v>70.673770000000005</v>
      </c>
      <c r="L277" s="217">
        <v>139.52484999999999</v>
      </c>
      <c r="M277" s="217">
        <v>123.66795999999999</v>
      </c>
      <c r="N277" s="217">
        <v>134.39888999999999</v>
      </c>
      <c r="O277" s="217">
        <v>65.187950000000001</v>
      </c>
      <c r="P277" s="217">
        <v>13.63663</v>
      </c>
      <c r="Q277" s="217">
        <v>3.0764800000000001</v>
      </c>
      <c r="R277" s="217">
        <v>4.2975500000000002</v>
      </c>
      <c r="S277" s="217">
        <v>597.00145999999995</v>
      </c>
    </row>
    <row r="278" spans="1:19" s="164" customFormat="1" x14ac:dyDescent="0.3">
      <c r="A278" s="155"/>
      <c r="B278" s="219" t="s">
        <v>375</v>
      </c>
      <c r="C278" s="217">
        <v>0</v>
      </c>
      <c r="D278" s="217">
        <v>0</v>
      </c>
      <c r="E278" s="217">
        <v>0</v>
      </c>
      <c r="F278" s="217">
        <v>0</v>
      </c>
      <c r="G278" s="217">
        <v>0</v>
      </c>
      <c r="H278" s="217">
        <v>4</v>
      </c>
      <c r="I278" s="217">
        <v>45</v>
      </c>
      <c r="J278" s="217">
        <v>288</v>
      </c>
      <c r="K278" s="217">
        <v>561</v>
      </c>
      <c r="L278" s="217">
        <v>1033</v>
      </c>
      <c r="M278" s="217">
        <v>855</v>
      </c>
      <c r="N278" s="217">
        <v>838</v>
      </c>
      <c r="O278" s="217">
        <v>317</v>
      </c>
      <c r="P278" s="217">
        <v>62</v>
      </c>
      <c r="Q278" s="217">
        <v>8</v>
      </c>
      <c r="R278" s="217">
        <v>31</v>
      </c>
      <c r="S278" s="217">
        <v>4042</v>
      </c>
    </row>
    <row r="279" spans="1:19" s="164" customFormat="1" x14ac:dyDescent="0.3">
      <c r="A279" s="155"/>
      <c r="B279" s="225" t="s">
        <v>239</v>
      </c>
      <c r="C279" s="217"/>
      <c r="D279" s="217"/>
      <c r="E279" s="217"/>
      <c r="F279" s="217"/>
      <c r="G279" s="217"/>
      <c r="H279" s="217"/>
      <c r="I279" s="217"/>
      <c r="J279" s="217"/>
      <c r="K279" s="217"/>
      <c r="L279" s="217"/>
      <c r="M279" s="217"/>
      <c r="N279" s="217"/>
      <c r="O279" s="217"/>
      <c r="P279" s="217"/>
      <c r="Q279" s="217"/>
      <c r="R279" s="217"/>
      <c r="S279" s="217"/>
    </row>
    <row r="280" spans="1:19" s="164" customFormat="1" x14ac:dyDescent="0.3">
      <c r="A280" s="155"/>
      <c r="B280" s="219" t="s">
        <v>183</v>
      </c>
      <c r="C280" s="217">
        <v>0</v>
      </c>
      <c r="D280" s="217">
        <v>0</v>
      </c>
      <c r="E280" s="217">
        <v>0</v>
      </c>
      <c r="F280" s="217">
        <v>0</v>
      </c>
      <c r="G280" s="217">
        <v>0</v>
      </c>
      <c r="H280" s="217">
        <v>0</v>
      </c>
      <c r="I280" s="217">
        <v>1</v>
      </c>
      <c r="J280" s="217">
        <v>0</v>
      </c>
      <c r="K280" s="217">
        <v>0</v>
      </c>
      <c r="L280" s="217">
        <v>4</v>
      </c>
      <c r="M280" s="217">
        <v>3</v>
      </c>
      <c r="N280" s="217">
        <v>4</v>
      </c>
      <c r="O280" s="217">
        <v>1</v>
      </c>
      <c r="P280" s="217">
        <v>0</v>
      </c>
      <c r="Q280" s="217">
        <v>0</v>
      </c>
      <c r="R280" s="217">
        <v>0</v>
      </c>
      <c r="S280" s="217">
        <v>13</v>
      </c>
    </row>
    <row r="281" spans="1:19" s="164" customFormat="1" x14ac:dyDescent="0.3">
      <c r="A281" s="155"/>
      <c r="B281" s="219" t="s">
        <v>373</v>
      </c>
      <c r="C281" s="217">
        <v>0</v>
      </c>
      <c r="D281" s="217">
        <v>1</v>
      </c>
      <c r="E281" s="217">
        <v>4</v>
      </c>
      <c r="F281" s="217">
        <v>3</v>
      </c>
      <c r="G281" s="217">
        <v>3</v>
      </c>
      <c r="H281" s="217">
        <v>2</v>
      </c>
      <c r="I281" s="217">
        <v>7</v>
      </c>
      <c r="J281" s="217">
        <v>18</v>
      </c>
      <c r="K281" s="217">
        <v>25</v>
      </c>
      <c r="L281" s="217">
        <v>30</v>
      </c>
      <c r="M281" s="217">
        <v>25</v>
      </c>
      <c r="N281" s="217">
        <v>18</v>
      </c>
      <c r="O281" s="217">
        <v>7</v>
      </c>
      <c r="P281" s="217">
        <v>3</v>
      </c>
      <c r="Q281" s="217">
        <v>2</v>
      </c>
      <c r="R281" s="217">
        <v>2</v>
      </c>
      <c r="S281" s="217">
        <v>150</v>
      </c>
    </row>
    <row r="282" spans="1:19" s="164" customFormat="1" x14ac:dyDescent="0.3">
      <c r="A282" s="155"/>
      <c r="B282" s="219" t="s">
        <v>374</v>
      </c>
      <c r="C282" s="217">
        <v>0.30703000000000003</v>
      </c>
      <c r="D282" s="217">
        <v>1.1891</v>
      </c>
      <c r="E282" s="217">
        <v>4.4077400000000004</v>
      </c>
      <c r="F282" s="217">
        <v>3.4777499999999999</v>
      </c>
      <c r="G282" s="217">
        <v>3.1870699999999998</v>
      </c>
      <c r="H282" s="217">
        <v>2.26173</v>
      </c>
      <c r="I282" s="217">
        <v>7.6837400000000002</v>
      </c>
      <c r="J282" s="217">
        <v>20.180440000000001</v>
      </c>
      <c r="K282" s="217">
        <v>26.830850000000002</v>
      </c>
      <c r="L282" s="217">
        <v>32.755830000000003</v>
      </c>
      <c r="M282" s="217">
        <v>26.680990000000001</v>
      </c>
      <c r="N282" s="217">
        <v>19.54973</v>
      </c>
      <c r="O282" s="217">
        <v>8.0006199999999996</v>
      </c>
      <c r="P282" s="217">
        <v>3.4081899999999998</v>
      </c>
      <c r="Q282" s="217">
        <v>2</v>
      </c>
      <c r="R282" s="217">
        <v>2.1617000000000002</v>
      </c>
      <c r="S282" s="217">
        <v>164.08251000000001</v>
      </c>
    </row>
    <row r="283" spans="1:19" s="164" customFormat="1" x14ac:dyDescent="0.3">
      <c r="A283" s="155"/>
      <c r="B283" s="219" t="s">
        <v>375</v>
      </c>
      <c r="C283" s="217">
        <v>18</v>
      </c>
      <c r="D283" s="217">
        <v>15</v>
      </c>
      <c r="E283" s="217">
        <v>30</v>
      </c>
      <c r="F283" s="217">
        <v>26</v>
      </c>
      <c r="G283" s="217">
        <v>12</v>
      </c>
      <c r="H283" s="217">
        <v>19</v>
      </c>
      <c r="I283" s="217">
        <v>48</v>
      </c>
      <c r="J283" s="217">
        <v>130</v>
      </c>
      <c r="K283" s="217">
        <v>155</v>
      </c>
      <c r="L283" s="217">
        <v>221</v>
      </c>
      <c r="M283" s="217">
        <v>135</v>
      </c>
      <c r="N283" s="217">
        <v>108</v>
      </c>
      <c r="O283" s="217">
        <v>49</v>
      </c>
      <c r="P283" s="217">
        <v>17</v>
      </c>
      <c r="Q283" s="217">
        <v>6</v>
      </c>
      <c r="R283" s="217">
        <v>40</v>
      </c>
      <c r="S283" s="217">
        <v>1029</v>
      </c>
    </row>
    <row r="284" spans="1:19" s="164" customFormat="1" x14ac:dyDescent="0.3">
      <c r="A284" s="155"/>
      <c r="B284" s="225" t="s">
        <v>377</v>
      </c>
      <c r="C284" s="217"/>
      <c r="D284" s="217"/>
      <c r="E284" s="217"/>
      <c r="F284" s="217"/>
      <c r="G284" s="217"/>
      <c r="H284" s="217"/>
      <c r="I284" s="217"/>
      <c r="J284" s="217"/>
      <c r="K284" s="217"/>
      <c r="L284" s="217"/>
      <c r="M284" s="217"/>
      <c r="N284" s="217"/>
      <c r="O284" s="217"/>
      <c r="P284" s="217"/>
      <c r="Q284" s="217"/>
      <c r="R284" s="217"/>
      <c r="S284" s="217"/>
    </row>
    <row r="285" spans="1:19" s="164" customFormat="1" x14ac:dyDescent="0.3">
      <c r="A285" s="155"/>
      <c r="B285" s="219" t="s">
        <v>183</v>
      </c>
      <c r="C285" s="217">
        <v>0</v>
      </c>
      <c r="D285" s="217">
        <v>0</v>
      </c>
      <c r="E285" s="217">
        <v>0</v>
      </c>
      <c r="F285" s="217">
        <v>0</v>
      </c>
      <c r="G285" s="217">
        <v>0</v>
      </c>
      <c r="H285" s="217">
        <v>0</v>
      </c>
      <c r="I285" s="217">
        <v>0</v>
      </c>
      <c r="J285" s="217">
        <v>1</v>
      </c>
      <c r="K285" s="217">
        <v>2</v>
      </c>
      <c r="L285" s="217">
        <v>3</v>
      </c>
      <c r="M285" s="217">
        <v>5</v>
      </c>
      <c r="N285" s="217">
        <v>1</v>
      </c>
      <c r="O285" s="217">
        <v>9</v>
      </c>
      <c r="P285" s="217">
        <v>6</v>
      </c>
      <c r="Q285" s="217">
        <v>8</v>
      </c>
      <c r="R285" s="217">
        <v>0</v>
      </c>
      <c r="S285" s="217">
        <v>35</v>
      </c>
    </row>
    <row r="286" spans="1:19" s="164" customFormat="1" x14ac:dyDescent="0.3">
      <c r="A286" s="155"/>
      <c r="B286" s="219" t="s">
        <v>373</v>
      </c>
      <c r="C286" s="217">
        <v>0</v>
      </c>
      <c r="D286" s="217">
        <v>2</v>
      </c>
      <c r="E286" s="217">
        <v>5</v>
      </c>
      <c r="F286" s="217">
        <v>9</v>
      </c>
      <c r="G286" s="217">
        <v>3</v>
      </c>
      <c r="H286" s="217">
        <v>5</v>
      </c>
      <c r="I286" s="217">
        <v>3</v>
      </c>
      <c r="J286" s="217">
        <v>18</v>
      </c>
      <c r="K286" s="217">
        <v>26</v>
      </c>
      <c r="L286" s="217">
        <v>18</v>
      </c>
      <c r="M286" s="217">
        <v>27</v>
      </c>
      <c r="N286" s="217">
        <v>35</v>
      </c>
      <c r="O286" s="217">
        <v>30</v>
      </c>
      <c r="P286" s="217">
        <v>27</v>
      </c>
      <c r="Q286" s="217">
        <v>37</v>
      </c>
      <c r="R286" s="217">
        <v>1</v>
      </c>
      <c r="S286" s="217">
        <v>246</v>
      </c>
    </row>
    <row r="287" spans="1:19" s="164" customFormat="1" x14ac:dyDescent="0.3">
      <c r="A287" s="155"/>
      <c r="B287" s="219" t="s">
        <v>374</v>
      </c>
      <c r="C287" s="217">
        <v>0.17311000000000001</v>
      </c>
      <c r="D287" s="217">
        <v>2.2797399999999999</v>
      </c>
      <c r="E287" s="217">
        <v>5.4797900000000004</v>
      </c>
      <c r="F287" s="217">
        <v>9.4778300000000009</v>
      </c>
      <c r="G287" s="217">
        <v>3.1738900000000001</v>
      </c>
      <c r="H287" s="217">
        <v>5.03871</v>
      </c>
      <c r="I287" s="217">
        <v>3.17685</v>
      </c>
      <c r="J287" s="217">
        <v>19.285150000000002</v>
      </c>
      <c r="K287" s="217">
        <v>28.463149999999999</v>
      </c>
      <c r="L287" s="217">
        <v>22.061240000000002</v>
      </c>
      <c r="M287" s="217">
        <v>30.484179999999999</v>
      </c>
      <c r="N287" s="217">
        <v>39.439259999999997</v>
      </c>
      <c r="O287" s="217">
        <v>32.041939999999997</v>
      </c>
      <c r="P287" s="217">
        <v>28.985309999999998</v>
      </c>
      <c r="Q287" s="217">
        <v>40.057119999999998</v>
      </c>
      <c r="R287" s="217">
        <v>1.01694</v>
      </c>
      <c r="S287" s="217">
        <v>270.63420000000002</v>
      </c>
    </row>
    <row r="288" spans="1:19" s="164" customFormat="1" x14ac:dyDescent="0.3">
      <c r="A288" s="155"/>
      <c r="B288" s="219" t="s">
        <v>375</v>
      </c>
      <c r="C288" s="217">
        <v>5</v>
      </c>
      <c r="D288" s="217">
        <v>9</v>
      </c>
      <c r="E288" s="217">
        <v>20</v>
      </c>
      <c r="F288" s="217">
        <v>28</v>
      </c>
      <c r="G288" s="217">
        <v>9</v>
      </c>
      <c r="H288" s="217">
        <v>11</v>
      </c>
      <c r="I288" s="217">
        <v>19</v>
      </c>
      <c r="J288" s="217">
        <v>68</v>
      </c>
      <c r="K288" s="217">
        <v>90</v>
      </c>
      <c r="L288" s="217">
        <v>133</v>
      </c>
      <c r="M288" s="217">
        <v>141</v>
      </c>
      <c r="N288" s="217">
        <v>141</v>
      </c>
      <c r="O288" s="217">
        <v>86</v>
      </c>
      <c r="P288" s="217">
        <v>81</v>
      </c>
      <c r="Q288" s="217">
        <v>93</v>
      </c>
      <c r="R288" s="217">
        <v>12</v>
      </c>
      <c r="S288" s="217">
        <v>946</v>
      </c>
    </row>
    <row r="289" spans="1:19" s="164" customFormat="1" x14ac:dyDescent="0.3">
      <c r="A289" s="155"/>
      <c r="B289" s="225" t="s">
        <v>378</v>
      </c>
      <c r="C289" s="217"/>
      <c r="D289" s="217"/>
      <c r="E289" s="217"/>
      <c r="F289" s="217"/>
      <c r="G289" s="217"/>
      <c r="H289" s="217"/>
      <c r="I289" s="217"/>
      <c r="J289" s="217"/>
      <c r="K289" s="217"/>
      <c r="L289" s="217"/>
      <c r="M289" s="217"/>
      <c r="N289" s="217"/>
      <c r="O289" s="217"/>
      <c r="P289" s="217"/>
      <c r="Q289" s="217"/>
      <c r="R289" s="217"/>
      <c r="S289" s="217"/>
    </row>
    <row r="290" spans="1:19" s="164" customFormat="1" x14ac:dyDescent="0.3">
      <c r="A290" s="155"/>
      <c r="B290" s="226" t="s">
        <v>183</v>
      </c>
      <c r="C290" s="217">
        <v>13</v>
      </c>
      <c r="D290" s="217">
        <v>6</v>
      </c>
      <c r="E290" s="217">
        <v>7</v>
      </c>
      <c r="F290" s="217">
        <v>22</v>
      </c>
      <c r="G290" s="217">
        <v>13</v>
      </c>
      <c r="H290" s="217">
        <v>21</v>
      </c>
      <c r="I290" s="217">
        <v>72</v>
      </c>
      <c r="J290" s="217">
        <v>186</v>
      </c>
      <c r="K290" s="217">
        <v>147</v>
      </c>
      <c r="L290" s="217">
        <v>267</v>
      </c>
      <c r="M290" s="217">
        <v>208</v>
      </c>
      <c r="N290" s="217">
        <v>234</v>
      </c>
      <c r="O290" s="217">
        <v>190</v>
      </c>
      <c r="P290" s="217">
        <v>206</v>
      </c>
      <c r="Q290" s="217">
        <v>192</v>
      </c>
      <c r="R290" s="217">
        <v>0</v>
      </c>
      <c r="S290" s="217">
        <v>1784</v>
      </c>
    </row>
    <row r="291" spans="1:19" s="164" customFormat="1" x14ac:dyDescent="0.3">
      <c r="A291" s="155"/>
      <c r="B291" s="226" t="s">
        <v>373</v>
      </c>
      <c r="C291" s="217">
        <v>263</v>
      </c>
      <c r="D291" s="217">
        <v>298</v>
      </c>
      <c r="E291" s="217">
        <v>611</v>
      </c>
      <c r="F291" s="217">
        <v>967</v>
      </c>
      <c r="G291" s="217">
        <v>351</v>
      </c>
      <c r="H291" s="217">
        <v>539</v>
      </c>
      <c r="I291" s="217">
        <v>1314</v>
      </c>
      <c r="J291" s="217">
        <v>2939</v>
      </c>
      <c r="K291" s="217">
        <v>2778</v>
      </c>
      <c r="L291" s="217">
        <v>4234</v>
      </c>
      <c r="M291" s="217">
        <v>3578</v>
      </c>
      <c r="N291" s="217">
        <v>3703</v>
      </c>
      <c r="O291" s="217">
        <v>2285</v>
      </c>
      <c r="P291" s="217">
        <v>1862</v>
      </c>
      <c r="Q291" s="217">
        <v>1342</v>
      </c>
      <c r="R291" s="217">
        <v>231</v>
      </c>
      <c r="S291" s="217">
        <v>27295</v>
      </c>
    </row>
    <row r="292" spans="1:19" s="164" customFormat="1" x14ac:dyDescent="0.3">
      <c r="A292" s="155"/>
      <c r="B292" s="226" t="s">
        <v>374</v>
      </c>
      <c r="C292" s="217">
        <v>298.41268000000002</v>
      </c>
      <c r="D292" s="217">
        <v>336.20616000000001</v>
      </c>
      <c r="E292" s="217">
        <v>684.95144000000005</v>
      </c>
      <c r="F292" s="217">
        <v>1083.3616</v>
      </c>
      <c r="G292" s="217">
        <v>388.26271000000003</v>
      </c>
      <c r="H292" s="217">
        <v>600.25801000000001</v>
      </c>
      <c r="I292" s="217">
        <v>1445.91338</v>
      </c>
      <c r="J292" s="217">
        <v>3224.32647</v>
      </c>
      <c r="K292" s="217">
        <v>3034.4749400000001</v>
      </c>
      <c r="L292" s="217">
        <v>4628.4977699999999</v>
      </c>
      <c r="M292" s="217">
        <v>3910.7358800000002</v>
      </c>
      <c r="N292" s="217">
        <v>4042.0991100000001</v>
      </c>
      <c r="O292" s="217">
        <v>2505.1050599999999</v>
      </c>
      <c r="P292" s="217">
        <v>2022.49839</v>
      </c>
      <c r="Q292" s="217">
        <v>1458.6738800000001</v>
      </c>
      <c r="R292" s="217">
        <v>242.2929</v>
      </c>
      <c r="S292" s="217">
        <v>29906.070370000001</v>
      </c>
    </row>
    <row r="293" spans="1:19" s="164" customFormat="1" x14ac:dyDescent="0.3">
      <c r="A293" s="155"/>
      <c r="B293" s="226" t="s">
        <v>375</v>
      </c>
      <c r="C293" s="217">
        <v>2281</v>
      </c>
      <c r="D293" s="217">
        <v>2314</v>
      </c>
      <c r="E293" s="217">
        <v>4227</v>
      </c>
      <c r="F293" s="217">
        <v>5444</v>
      </c>
      <c r="G293" s="217">
        <v>1755</v>
      </c>
      <c r="H293" s="217">
        <v>2982</v>
      </c>
      <c r="I293" s="217">
        <v>7526</v>
      </c>
      <c r="J293" s="217">
        <v>18200</v>
      </c>
      <c r="K293" s="217">
        <v>18206</v>
      </c>
      <c r="L293" s="217">
        <v>29159</v>
      </c>
      <c r="M293" s="217">
        <v>23123</v>
      </c>
      <c r="N293" s="217">
        <v>20009</v>
      </c>
      <c r="O293" s="217">
        <v>10692</v>
      </c>
      <c r="P293" s="217">
        <v>7311</v>
      </c>
      <c r="Q293" s="217">
        <v>4480</v>
      </c>
      <c r="R293" s="217">
        <v>2888</v>
      </c>
      <c r="S293" s="217">
        <v>160597</v>
      </c>
    </row>
    <row r="294" spans="1:19" s="164" customFormat="1" ht="15.6" x14ac:dyDescent="0.3">
      <c r="A294" s="155"/>
      <c r="B294" s="73"/>
      <c r="C294" s="70"/>
      <c r="D294" s="70"/>
      <c r="E294" s="70"/>
      <c r="F294" s="70"/>
      <c r="G294" s="70"/>
      <c r="H294" s="70"/>
      <c r="I294" s="70"/>
      <c r="J294" s="70"/>
      <c r="K294" s="70"/>
      <c r="L294" s="155"/>
      <c r="M294" s="155"/>
      <c r="N294" s="155"/>
      <c r="O294" s="155"/>
    </row>
    <row r="295" spans="1:19" x14ac:dyDescent="0.3">
      <c r="A295"/>
      <c r="B295" s="155"/>
      <c r="C295" s="155"/>
      <c r="D295" s="155"/>
      <c r="E295" s="155"/>
      <c r="F295" s="155"/>
      <c r="G295" s="155"/>
      <c r="H295" s="155"/>
      <c r="I295" s="155"/>
      <c r="J295" s="155"/>
      <c r="K295" s="155"/>
      <c r="L295" s="155"/>
      <c r="M295" s="155"/>
      <c r="N295" s="155"/>
      <c r="O295" s="155"/>
      <c r="P295" s="164"/>
      <c r="Q295" s="164"/>
    </row>
    <row r="296" spans="1:19" x14ac:dyDescent="0.3">
      <c r="A296"/>
      <c r="B296" s="111" t="s">
        <v>245</v>
      </c>
      <c r="C296" s="110"/>
      <c r="D296" s="110"/>
      <c r="E296" s="110"/>
      <c r="F296" s="110"/>
      <c r="G296" s="110"/>
      <c r="H296" s="110"/>
      <c r="I296" s="110"/>
      <c r="J296" s="110"/>
      <c r="K296" s="110"/>
      <c r="L296" s="110"/>
      <c r="M296" s="110"/>
      <c r="N296" s="110"/>
      <c r="O296" s="110"/>
      <c r="P296" s="155"/>
      <c r="Q296" s="164"/>
    </row>
    <row r="297" spans="1:19" x14ac:dyDescent="0.3">
      <c r="A297"/>
      <c r="B297" s="112" t="s">
        <v>246</v>
      </c>
      <c r="C297" s="110"/>
      <c r="D297" s="110"/>
      <c r="E297" s="110"/>
      <c r="F297" s="110"/>
      <c r="G297" s="110"/>
      <c r="H297" s="110"/>
      <c r="I297" s="110"/>
      <c r="J297" s="110"/>
      <c r="K297" s="110"/>
      <c r="L297" s="110"/>
      <c r="M297" s="110"/>
      <c r="N297" s="110"/>
      <c r="O297" s="110"/>
      <c r="P297" s="155"/>
      <c r="Q297" s="164"/>
    </row>
    <row r="298" spans="1:19" x14ac:dyDescent="0.3">
      <c r="A298"/>
      <c r="B298" s="113"/>
      <c r="C298" s="113"/>
      <c r="D298" s="113"/>
      <c r="E298" s="113"/>
      <c r="F298" s="113"/>
      <c r="G298" s="113"/>
      <c r="H298" s="113"/>
      <c r="I298" s="113"/>
      <c r="J298" s="113"/>
      <c r="K298" s="113"/>
      <c r="L298" s="113"/>
      <c r="M298" s="113"/>
      <c r="N298" s="113"/>
      <c r="O298" s="114" t="s">
        <v>247</v>
      </c>
      <c r="P298" s="155"/>
      <c r="Q298" s="164"/>
    </row>
    <row r="299" spans="1:19" x14ac:dyDescent="0.3">
      <c r="A299"/>
      <c r="B299" s="110"/>
      <c r="C299" s="115" t="s">
        <v>219</v>
      </c>
      <c r="D299" s="115" t="s">
        <v>220</v>
      </c>
      <c r="E299" s="115" t="s">
        <v>221</v>
      </c>
      <c r="F299" s="115" t="s">
        <v>222</v>
      </c>
      <c r="G299" s="115" t="s">
        <v>223</v>
      </c>
      <c r="H299" s="115" t="s">
        <v>224</v>
      </c>
      <c r="I299" s="115" t="s">
        <v>225</v>
      </c>
      <c r="J299" s="115" t="s">
        <v>226</v>
      </c>
      <c r="K299" s="115" t="s">
        <v>227</v>
      </c>
      <c r="L299" s="115" t="s">
        <v>228</v>
      </c>
      <c r="M299" s="115" t="s">
        <v>229</v>
      </c>
      <c r="N299" s="115" t="s">
        <v>230</v>
      </c>
      <c r="O299" s="115" t="s">
        <v>231</v>
      </c>
      <c r="P299" s="155"/>
      <c r="Q299" s="164"/>
    </row>
    <row r="300" spans="1:19" x14ac:dyDescent="0.3">
      <c r="A300"/>
      <c r="B300" s="110"/>
      <c r="C300" s="115"/>
      <c r="D300" s="115"/>
      <c r="E300" s="115"/>
      <c r="F300" s="115"/>
      <c r="G300" s="115"/>
      <c r="H300" s="115"/>
      <c r="I300" s="115"/>
      <c r="J300" s="115"/>
      <c r="K300" s="115"/>
      <c r="L300" s="115"/>
      <c r="M300" s="115"/>
      <c r="N300" s="115" t="s">
        <v>232</v>
      </c>
      <c r="O300" s="115" t="s">
        <v>233</v>
      </c>
      <c r="P300" s="155"/>
      <c r="Q300" s="164"/>
    </row>
    <row r="301" spans="1:19" x14ac:dyDescent="0.3">
      <c r="A301"/>
      <c r="B301" s="110" t="s">
        <v>248</v>
      </c>
      <c r="C301" s="116" t="s">
        <v>182</v>
      </c>
      <c r="D301" s="116" t="s">
        <v>182</v>
      </c>
      <c r="E301" s="116" t="s">
        <v>234</v>
      </c>
      <c r="F301" s="116" t="s">
        <v>234</v>
      </c>
      <c r="G301" s="116" t="s">
        <v>234</v>
      </c>
      <c r="H301" s="116" t="s">
        <v>234</v>
      </c>
      <c r="I301" s="116" t="s">
        <v>234</v>
      </c>
      <c r="J301" s="116" t="s">
        <v>234</v>
      </c>
      <c r="K301" s="116" t="s">
        <v>234</v>
      </c>
      <c r="L301" s="116" t="s">
        <v>234</v>
      </c>
      <c r="M301" s="116" t="s">
        <v>234</v>
      </c>
      <c r="N301" s="116" t="s">
        <v>234</v>
      </c>
      <c r="O301" s="116" t="s">
        <v>234</v>
      </c>
      <c r="P301" s="155"/>
      <c r="Q301" s="164"/>
    </row>
    <row r="302" spans="1:19" x14ac:dyDescent="0.3">
      <c r="A302"/>
      <c r="B302" s="110" t="s">
        <v>201</v>
      </c>
      <c r="C302" s="110"/>
      <c r="D302" s="110"/>
      <c r="E302" s="110"/>
      <c r="F302" s="110"/>
      <c r="G302" s="110"/>
      <c r="H302" s="110"/>
      <c r="I302" s="110"/>
      <c r="J302" s="110"/>
      <c r="K302" s="110"/>
      <c r="L302" s="110"/>
      <c r="M302" s="110"/>
      <c r="N302" s="110"/>
      <c r="O302" s="110"/>
      <c r="P302" s="155"/>
      <c r="Q302" s="164"/>
    </row>
    <row r="303" spans="1:19" x14ac:dyDescent="0.3">
      <c r="A303"/>
      <c r="B303" s="110" t="s">
        <v>235</v>
      </c>
      <c r="C303" s="117">
        <v>5</v>
      </c>
      <c r="D303" s="117">
        <v>3</v>
      </c>
      <c r="E303" s="117">
        <v>7</v>
      </c>
      <c r="F303" s="117">
        <v>7</v>
      </c>
      <c r="G303" s="117">
        <v>16</v>
      </c>
      <c r="H303" s="117">
        <v>55</v>
      </c>
      <c r="I303" s="117">
        <v>55</v>
      </c>
      <c r="J303" s="117">
        <v>58</v>
      </c>
      <c r="K303" s="117">
        <v>48</v>
      </c>
      <c r="L303" s="117">
        <v>47</v>
      </c>
      <c r="M303" s="117">
        <v>69</v>
      </c>
      <c r="N303" s="117">
        <v>100</v>
      </c>
      <c r="O303" s="117">
        <v>470</v>
      </c>
      <c r="P303" s="155"/>
      <c r="Q303" s="164"/>
    </row>
    <row r="304" spans="1:19" x14ac:dyDescent="0.3">
      <c r="A304"/>
      <c r="B304" s="110" t="s">
        <v>249</v>
      </c>
      <c r="C304" s="117">
        <v>151</v>
      </c>
      <c r="D304" s="117">
        <v>188</v>
      </c>
      <c r="E304" s="117">
        <v>397</v>
      </c>
      <c r="F304" s="117">
        <v>533</v>
      </c>
      <c r="G304" s="117">
        <v>412</v>
      </c>
      <c r="H304" s="117">
        <v>847</v>
      </c>
      <c r="I304" s="117">
        <v>682</v>
      </c>
      <c r="J304" s="117">
        <v>610</v>
      </c>
      <c r="K304" s="117">
        <v>596</v>
      </c>
      <c r="L304" s="117">
        <v>556</v>
      </c>
      <c r="M304" s="117">
        <v>539</v>
      </c>
      <c r="N304" s="117">
        <v>503</v>
      </c>
      <c r="O304" s="117">
        <v>6064</v>
      </c>
      <c r="P304" s="155"/>
      <c r="Q304" s="164"/>
    </row>
    <row r="305" spans="1:16" ht="26.1" customHeight="1" x14ac:dyDescent="0.3">
      <c r="A305"/>
      <c r="B305" s="74" t="s">
        <v>236</v>
      </c>
      <c r="C305" s="77">
        <v>726</v>
      </c>
      <c r="D305" s="77">
        <v>909</v>
      </c>
      <c r="E305" s="77">
        <v>1799</v>
      </c>
      <c r="F305" s="77">
        <v>2404</v>
      </c>
      <c r="G305" s="77">
        <v>1819</v>
      </c>
      <c r="H305" s="77">
        <v>3793</v>
      </c>
      <c r="I305" s="77">
        <v>3098</v>
      </c>
      <c r="J305" s="77">
        <v>2498</v>
      </c>
      <c r="K305" s="77">
        <v>2287</v>
      </c>
      <c r="L305" s="77">
        <v>1679</v>
      </c>
      <c r="M305" s="77">
        <v>1359</v>
      </c>
      <c r="N305" s="77">
        <v>1090</v>
      </c>
      <c r="O305" s="77">
        <v>23805</v>
      </c>
      <c r="P305"/>
    </row>
    <row r="306" spans="1:16" x14ac:dyDescent="0.3">
      <c r="A306"/>
      <c r="B306" s="74" t="s">
        <v>204</v>
      </c>
      <c r="C306" s="77"/>
      <c r="D306" s="77"/>
      <c r="E306" s="77"/>
      <c r="F306" s="77"/>
      <c r="G306" s="77"/>
      <c r="H306" s="77"/>
      <c r="I306" s="77"/>
      <c r="J306" s="77"/>
      <c r="K306" s="77"/>
      <c r="L306" s="77"/>
      <c r="M306" s="77"/>
      <c r="N306" s="77"/>
      <c r="O306" s="77"/>
      <c r="P306"/>
    </row>
    <row r="307" spans="1:16" x14ac:dyDescent="0.3">
      <c r="A307"/>
      <c r="B307" s="74" t="s">
        <v>235</v>
      </c>
      <c r="C307" s="77">
        <v>0</v>
      </c>
      <c r="D307" s="77">
        <v>0</v>
      </c>
      <c r="E307" s="77">
        <v>0</v>
      </c>
      <c r="F307" s="77">
        <v>2</v>
      </c>
      <c r="G307" s="77">
        <v>6</v>
      </c>
      <c r="H307" s="77">
        <v>15</v>
      </c>
      <c r="I307" s="77">
        <v>19</v>
      </c>
      <c r="J307" s="77">
        <v>11</v>
      </c>
      <c r="K307" s="77">
        <v>15</v>
      </c>
      <c r="L307" s="77">
        <v>14</v>
      </c>
      <c r="M307" s="77">
        <v>12</v>
      </c>
      <c r="N307" s="77">
        <v>7</v>
      </c>
      <c r="O307" s="77">
        <v>101</v>
      </c>
      <c r="P307"/>
    </row>
    <row r="308" spans="1:16" x14ac:dyDescent="0.3">
      <c r="A308"/>
      <c r="B308" s="74" t="s">
        <v>237</v>
      </c>
      <c r="C308" s="77">
        <v>4</v>
      </c>
      <c r="D308" s="77">
        <v>22</v>
      </c>
      <c r="E308" s="77">
        <v>88</v>
      </c>
      <c r="F308" s="77">
        <v>255</v>
      </c>
      <c r="G308" s="77">
        <v>194</v>
      </c>
      <c r="H308" s="77">
        <v>626</v>
      </c>
      <c r="I308" s="77">
        <v>716</v>
      </c>
      <c r="J308" s="77">
        <v>742</v>
      </c>
      <c r="K308" s="77">
        <v>657</v>
      </c>
      <c r="L308" s="77">
        <v>287</v>
      </c>
      <c r="M308" s="77">
        <v>127</v>
      </c>
      <c r="N308" s="77">
        <v>41</v>
      </c>
      <c r="O308" s="77">
        <v>3799</v>
      </c>
      <c r="P308"/>
    </row>
    <row r="309" spans="1:16" x14ac:dyDescent="0.3">
      <c r="A309"/>
      <c r="B309" s="74" t="s">
        <v>236</v>
      </c>
      <c r="C309" s="77">
        <v>25</v>
      </c>
      <c r="D309" s="77">
        <v>118</v>
      </c>
      <c r="E309" s="77">
        <v>553</v>
      </c>
      <c r="F309" s="77">
        <v>1515</v>
      </c>
      <c r="G309" s="77">
        <v>1204</v>
      </c>
      <c r="H309" s="77">
        <v>3787</v>
      </c>
      <c r="I309" s="77">
        <v>3685</v>
      </c>
      <c r="J309" s="77">
        <v>3304</v>
      </c>
      <c r="K309" s="77">
        <v>2491</v>
      </c>
      <c r="L309" s="77">
        <v>901</v>
      </c>
      <c r="M309" s="77">
        <v>347</v>
      </c>
      <c r="N309" s="77">
        <v>94</v>
      </c>
      <c r="O309" s="77">
        <v>18321</v>
      </c>
      <c r="P309"/>
    </row>
    <row r="310" spans="1:16" x14ac:dyDescent="0.3">
      <c r="A310"/>
      <c r="B310" s="74" t="s">
        <v>250</v>
      </c>
      <c r="C310" s="77"/>
      <c r="D310" s="77"/>
      <c r="E310" s="77"/>
      <c r="F310" s="77"/>
      <c r="G310" s="77"/>
      <c r="H310" s="77"/>
      <c r="I310" s="77"/>
      <c r="J310" s="77"/>
      <c r="K310" s="77"/>
      <c r="L310" s="77"/>
      <c r="M310" s="77"/>
      <c r="N310" s="77"/>
      <c r="O310" s="77"/>
      <c r="P310"/>
    </row>
    <row r="311" spans="1:16" x14ac:dyDescent="0.3">
      <c r="A311"/>
      <c r="B311" s="74" t="s">
        <v>235</v>
      </c>
      <c r="C311" s="77">
        <v>0</v>
      </c>
      <c r="D311" s="77">
        <v>0</v>
      </c>
      <c r="E311" s="77">
        <v>0</v>
      </c>
      <c r="F311" s="77">
        <v>0</v>
      </c>
      <c r="G311" s="77">
        <v>3</v>
      </c>
      <c r="H311" s="77">
        <v>0</v>
      </c>
      <c r="I311" s="77">
        <v>0</v>
      </c>
      <c r="J311" s="77">
        <v>0</v>
      </c>
      <c r="K311" s="77">
        <v>0</v>
      </c>
      <c r="L311" s="77">
        <v>0</v>
      </c>
      <c r="M311" s="77">
        <v>0</v>
      </c>
      <c r="N311" s="77">
        <v>0</v>
      </c>
      <c r="O311" s="77">
        <v>3</v>
      </c>
      <c r="P311"/>
    </row>
    <row r="312" spans="1:16" x14ac:dyDescent="0.3">
      <c r="A312"/>
      <c r="B312" s="74" t="s">
        <v>237</v>
      </c>
      <c r="C312" s="77">
        <v>0</v>
      </c>
      <c r="D312" s="77">
        <v>1</v>
      </c>
      <c r="E312" s="77">
        <v>0</v>
      </c>
      <c r="F312" s="77">
        <v>7</v>
      </c>
      <c r="G312" s="77">
        <v>176</v>
      </c>
      <c r="H312" s="77">
        <v>79</v>
      </c>
      <c r="I312" s="77">
        <v>50</v>
      </c>
      <c r="J312" s="77">
        <v>47</v>
      </c>
      <c r="K312" s="77">
        <v>24</v>
      </c>
      <c r="L312" s="77">
        <v>9</v>
      </c>
      <c r="M312" s="77">
        <v>2</v>
      </c>
      <c r="N312" s="77">
        <v>0</v>
      </c>
      <c r="O312" s="77">
        <v>395</v>
      </c>
      <c r="P312"/>
    </row>
    <row r="313" spans="1:16" x14ac:dyDescent="0.3">
      <c r="A313"/>
      <c r="B313" s="74" t="s">
        <v>236</v>
      </c>
      <c r="C313" s="77">
        <v>1</v>
      </c>
      <c r="D313" s="77">
        <v>1</v>
      </c>
      <c r="E313" s="77">
        <v>1</v>
      </c>
      <c r="F313" s="77">
        <v>17</v>
      </c>
      <c r="G313" s="77">
        <v>744</v>
      </c>
      <c r="H313" s="77">
        <v>435</v>
      </c>
      <c r="I313" s="77">
        <v>226</v>
      </c>
      <c r="J313" s="77">
        <v>160</v>
      </c>
      <c r="K313" s="77">
        <v>91</v>
      </c>
      <c r="L313" s="77">
        <v>34</v>
      </c>
      <c r="M313" s="77">
        <v>7</v>
      </c>
      <c r="N313" s="77">
        <v>2</v>
      </c>
      <c r="O313" s="77">
        <v>1733</v>
      </c>
      <c r="P313"/>
    </row>
    <row r="314" spans="1:16" x14ac:dyDescent="0.3">
      <c r="A314"/>
      <c r="B314" s="74" t="s">
        <v>251</v>
      </c>
      <c r="C314" s="77"/>
      <c r="D314" s="77"/>
      <c r="E314" s="77"/>
      <c r="F314" s="77"/>
      <c r="G314" s="77"/>
      <c r="H314" s="77"/>
      <c r="I314" s="77"/>
      <c r="J314" s="77"/>
      <c r="K314" s="77"/>
      <c r="L314" s="77"/>
      <c r="M314" s="77"/>
      <c r="N314" s="77"/>
      <c r="O314" s="77"/>
      <c r="P314"/>
    </row>
    <row r="315" spans="1:16" ht="15.6" customHeight="1" x14ac:dyDescent="0.3">
      <c r="A315"/>
      <c r="B315" s="74" t="s">
        <v>238</v>
      </c>
      <c r="C315" s="77"/>
      <c r="D315" s="77"/>
      <c r="E315" s="77"/>
      <c r="F315" s="77"/>
      <c r="G315" s="77"/>
      <c r="H315" s="77"/>
      <c r="I315" s="77"/>
      <c r="J315" s="77"/>
      <c r="K315" s="77"/>
      <c r="L315" s="77"/>
      <c r="M315" s="77"/>
      <c r="N315" s="77"/>
      <c r="O315" s="77"/>
      <c r="P315"/>
    </row>
    <row r="316" spans="1:16" x14ac:dyDescent="0.3">
      <c r="A316"/>
      <c r="B316" s="74" t="s">
        <v>235</v>
      </c>
      <c r="C316" s="77">
        <v>0</v>
      </c>
      <c r="D316" s="77">
        <v>0</v>
      </c>
      <c r="E316" s="77">
        <v>0</v>
      </c>
      <c r="F316" s="77">
        <v>1</v>
      </c>
      <c r="G316" s="77">
        <v>12</v>
      </c>
      <c r="H316" s="77">
        <v>88</v>
      </c>
      <c r="I316" s="77">
        <v>67</v>
      </c>
      <c r="J316" s="77">
        <v>53</v>
      </c>
      <c r="K316" s="77">
        <v>62</v>
      </c>
      <c r="L316" s="77">
        <v>32</v>
      </c>
      <c r="M316" s="77">
        <v>11</v>
      </c>
      <c r="N316" s="77">
        <v>1</v>
      </c>
      <c r="O316" s="77">
        <v>327</v>
      </c>
      <c r="P316"/>
    </row>
    <row r="317" spans="1:16" x14ac:dyDescent="0.3">
      <c r="A317"/>
      <c r="B317" s="74" t="s">
        <v>237</v>
      </c>
      <c r="C317" s="77">
        <v>0</v>
      </c>
      <c r="D317" s="77">
        <v>0</v>
      </c>
      <c r="E317" s="77">
        <v>1</v>
      </c>
      <c r="F317" s="77">
        <v>26</v>
      </c>
      <c r="G317" s="77">
        <v>558</v>
      </c>
      <c r="H317" s="77">
        <v>1701</v>
      </c>
      <c r="I317" s="77">
        <v>988</v>
      </c>
      <c r="J317" s="77">
        <v>764</v>
      </c>
      <c r="K317" s="77">
        <v>828</v>
      </c>
      <c r="L317" s="77">
        <v>329</v>
      </c>
      <c r="M317" s="77">
        <v>88</v>
      </c>
      <c r="N317" s="77">
        <v>13</v>
      </c>
      <c r="O317" s="77">
        <v>5317</v>
      </c>
      <c r="P317"/>
    </row>
    <row r="318" spans="1:16" x14ac:dyDescent="0.3">
      <c r="A318"/>
      <c r="B318" s="74" t="s">
        <v>236</v>
      </c>
      <c r="C318" s="77">
        <v>0</v>
      </c>
      <c r="D318" s="77">
        <v>0</v>
      </c>
      <c r="E318" s="77">
        <v>1</v>
      </c>
      <c r="F318" s="77">
        <v>48</v>
      </c>
      <c r="G318" s="77">
        <v>1854</v>
      </c>
      <c r="H318" s="77">
        <v>5386</v>
      </c>
      <c r="I318" s="77">
        <v>3126</v>
      </c>
      <c r="J318" s="77">
        <v>2222</v>
      </c>
      <c r="K318" s="77">
        <v>2032</v>
      </c>
      <c r="L318" s="77">
        <v>708</v>
      </c>
      <c r="M318" s="77">
        <v>189</v>
      </c>
      <c r="N318" s="77">
        <v>28</v>
      </c>
      <c r="O318" s="77">
        <v>15729</v>
      </c>
      <c r="P318"/>
    </row>
    <row r="319" spans="1:16" x14ac:dyDescent="0.3">
      <c r="A319"/>
      <c r="B319" s="74" t="s">
        <v>239</v>
      </c>
      <c r="C319" s="77"/>
      <c r="D319" s="77"/>
      <c r="E319" s="77"/>
      <c r="F319" s="77"/>
      <c r="G319" s="77"/>
      <c r="H319" s="77"/>
      <c r="I319" s="77"/>
      <c r="J319" s="77"/>
      <c r="K319" s="77"/>
      <c r="L319" s="77"/>
      <c r="M319" s="77"/>
      <c r="N319" s="77"/>
      <c r="O319" s="77"/>
      <c r="P319"/>
    </row>
    <row r="320" spans="1:16" x14ac:dyDescent="0.3">
      <c r="A320"/>
      <c r="B320" s="74" t="s">
        <v>235</v>
      </c>
      <c r="C320" s="77">
        <v>0</v>
      </c>
      <c r="D320" s="77">
        <v>0</v>
      </c>
      <c r="E320" s="77">
        <v>0</v>
      </c>
      <c r="F320" s="77">
        <v>1</v>
      </c>
      <c r="G320" s="77">
        <v>3</v>
      </c>
      <c r="H320" s="77">
        <v>2</v>
      </c>
      <c r="I320" s="77">
        <v>1</v>
      </c>
      <c r="J320" s="77">
        <v>5</v>
      </c>
      <c r="K320" s="77">
        <v>4</v>
      </c>
      <c r="L320" s="77">
        <v>2</v>
      </c>
      <c r="M320" s="77">
        <v>1</v>
      </c>
      <c r="N320" s="77">
        <v>0</v>
      </c>
      <c r="O320" s="77">
        <v>19</v>
      </c>
      <c r="P320"/>
    </row>
    <row r="321" spans="1:16" x14ac:dyDescent="0.3">
      <c r="A321"/>
      <c r="B321" s="74" t="s">
        <v>237</v>
      </c>
      <c r="C321" s="77">
        <v>1</v>
      </c>
      <c r="D321" s="77">
        <v>0</v>
      </c>
      <c r="E321" s="77">
        <v>3</v>
      </c>
      <c r="F321" s="77">
        <v>23</v>
      </c>
      <c r="G321" s="77">
        <v>45</v>
      </c>
      <c r="H321" s="77">
        <v>64</v>
      </c>
      <c r="I321" s="77">
        <v>24</v>
      </c>
      <c r="J321" s="77">
        <v>23</v>
      </c>
      <c r="K321" s="77">
        <v>23</v>
      </c>
      <c r="L321" s="77">
        <v>19</v>
      </c>
      <c r="M321" s="77">
        <v>4</v>
      </c>
      <c r="N321" s="77">
        <v>0</v>
      </c>
      <c r="O321" s="77">
        <v>229</v>
      </c>
      <c r="P321"/>
    </row>
    <row r="322" spans="1:16" x14ac:dyDescent="0.3">
      <c r="A322"/>
      <c r="B322" s="74" t="s">
        <v>236</v>
      </c>
      <c r="C322" s="77">
        <v>2</v>
      </c>
      <c r="D322" s="77">
        <v>3</v>
      </c>
      <c r="E322" s="77">
        <v>12</v>
      </c>
      <c r="F322" s="77">
        <v>49</v>
      </c>
      <c r="G322" s="77">
        <v>109</v>
      </c>
      <c r="H322" s="77">
        <v>168</v>
      </c>
      <c r="I322" s="77">
        <v>64</v>
      </c>
      <c r="J322" s="77">
        <v>56</v>
      </c>
      <c r="K322" s="77">
        <v>70</v>
      </c>
      <c r="L322" s="77">
        <v>31</v>
      </c>
      <c r="M322" s="77">
        <v>8</v>
      </c>
      <c r="N322" s="77">
        <v>0</v>
      </c>
      <c r="O322" s="77">
        <v>580</v>
      </c>
      <c r="P322"/>
    </row>
    <row r="323" spans="1:16" x14ac:dyDescent="0.3">
      <c r="A323"/>
      <c r="B323" s="74" t="s">
        <v>209</v>
      </c>
      <c r="C323" s="77"/>
      <c r="D323" s="77"/>
      <c r="E323" s="77"/>
      <c r="F323" s="77"/>
      <c r="G323" s="77"/>
      <c r="H323" s="77"/>
      <c r="I323" s="77"/>
      <c r="J323" s="77"/>
      <c r="K323" s="77"/>
      <c r="L323" s="77"/>
      <c r="M323" s="77"/>
      <c r="N323" s="77"/>
      <c r="O323" s="77"/>
      <c r="P323"/>
    </row>
    <row r="324" spans="1:16" x14ac:dyDescent="0.3">
      <c r="A324"/>
      <c r="B324" s="74" t="s">
        <v>240</v>
      </c>
      <c r="C324" s="77"/>
      <c r="D324" s="77"/>
      <c r="E324" s="77"/>
      <c r="F324" s="77"/>
      <c r="G324" s="77"/>
      <c r="H324" s="77"/>
      <c r="I324" s="77"/>
      <c r="J324" s="77"/>
      <c r="K324" s="77"/>
      <c r="L324" s="77"/>
      <c r="M324" s="77"/>
      <c r="N324" s="77"/>
      <c r="O324" s="77"/>
      <c r="P324"/>
    </row>
    <row r="325" spans="1:16" x14ac:dyDescent="0.3">
      <c r="A325"/>
      <c r="B325" s="74" t="s">
        <v>235</v>
      </c>
      <c r="C325" s="77">
        <v>0</v>
      </c>
      <c r="D325" s="77">
        <v>0</v>
      </c>
      <c r="E325" s="77">
        <v>0</v>
      </c>
      <c r="F325" s="77">
        <v>0</v>
      </c>
      <c r="G325" s="77">
        <v>37</v>
      </c>
      <c r="H325" s="77">
        <v>134</v>
      </c>
      <c r="I325" s="77">
        <v>97</v>
      </c>
      <c r="J325" s="77">
        <v>57</v>
      </c>
      <c r="K325" s="77">
        <v>64</v>
      </c>
      <c r="L325" s="77">
        <v>60</v>
      </c>
      <c r="M325" s="77">
        <v>55</v>
      </c>
      <c r="N325" s="77">
        <v>50</v>
      </c>
      <c r="O325" s="77">
        <v>554</v>
      </c>
      <c r="P325"/>
    </row>
    <row r="326" spans="1:16" x14ac:dyDescent="0.3">
      <c r="A326"/>
      <c r="B326" s="74" t="s">
        <v>237</v>
      </c>
      <c r="C326" s="77">
        <v>0</v>
      </c>
      <c r="D326" s="77">
        <v>0</v>
      </c>
      <c r="E326" s="77">
        <v>0</v>
      </c>
      <c r="F326" s="77">
        <v>4</v>
      </c>
      <c r="G326" s="77">
        <v>428</v>
      </c>
      <c r="H326" s="77">
        <v>1647</v>
      </c>
      <c r="I326" s="77">
        <v>1112</v>
      </c>
      <c r="J326" s="77">
        <v>874</v>
      </c>
      <c r="K326" s="77">
        <v>865</v>
      </c>
      <c r="L326" s="77">
        <v>566</v>
      </c>
      <c r="M326" s="77">
        <v>527</v>
      </c>
      <c r="N326" s="77">
        <v>423</v>
      </c>
      <c r="O326" s="77">
        <v>6466</v>
      </c>
      <c r="P326"/>
    </row>
    <row r="327" spans="1:16" x14ac:dyDescent="0.3">
      <c r="A327"/>
      <c r="B327" s="74" t="s">
        <v>236</v>
      </c>
      <c r="C327" s="77">
        <v>0</v>
      </c>
      <c r="D327" s="77">
        <v>0</v>
      </c>
      <c r="E327" s="77">
        <v>0</v>
      </c>
      <c r="F327" s="77">
        <v>10</v>
      </c>
      <c r="G327" s="77">
        <v>3956</v>
      </c>
      <c r="H327" s="77">
        <v>17957</v>
      </c>
      <c r="I327" s="77">
        <v>14498</v>
      </c>
      <c r="J327" s="77">
        <v>11902</v>
      </c>
      <c r="K327" s="77">
        <v>9603</v>
      </c>
      <c r="L327" s="77">
        <v>4888</v>
      </c>
      <c r="M327" s="77">
        <v>3171</v>
      </c>
      <c r="N327" s="77">
        <v>1890</v>
      </c>
      <c r="O327" s="77">
        <v>68290</v>
      </c>
      <c r="P327"/>
    </row>
    <row r="328" spans="1:16" x14ac:dyDescent="0.3">
      <c r="A328"/>
      <c r="B328" s="74" t="s">
        <v>239</v>
      </c>
      <c r="C328" s="77"/>
      <c r="D328" s="77"/>
      <c r="E328" s="77"/>
      <c r="F328" s="77"/>
      <c r="G328" s="77"/>
      <c r="H328" s="77"/>
      <c r="I328" s="77"/>
      <c r="J328" s="77"/>
      <c r="K328" s="77"/>
      <c r="L328" s="77"/>
      <c r="M328" s="77"/>
      <c r="N328" s="77"/>
      <c r="O328" s="77"/>
      <c r="P328"/>
    </row>
    <row r="329" spans="1:16" x14ac:dyDescent="0.3">
      <c r="A329"/>
      <c r="B329" s="74" t="s">
        <v>235</v>
      </c>
      <c r="C329" s="77">
        <v>7</v>
      </c>
      <c r="D329" s="77">
        <v>5</v>
      </c>
      <c r="E329" s="77">
        <v>2</v>
      </c>
      <c r="F329" s="77">
        <v>6</v>
      </c>
      <c r="G329" s="77">
        <v>32</v>
      </c>
      <c r="H329" s="77">
        <v>52</v>
      </c>
      <c r="I329" s="77">
        <v>18</v>
      </c>
      <c r="J329" s="77">
        <v>20</v>
      </c>
      <c r="K329" s="77">
        <v>13</v>
      </c>
      <c r="L329" s="77">
        <v>19</v>
      </c>
      <c r="M329" s="77">
        <v>18</v>
      </c>
      <c r="N329" s="77">
        <v>41</v>
      </c>
      <c r="O329" s="77">
        <v>233</v>
      </c>
      <c r="P329"/>
    </row>
    <row r="330" spans="1:16" ht="26.1" customHeight="1" x14ac:dyDescent="0.3">
      <c r="A330"/>
      <c r="B330" s="74" t="s">
        <v>237</v>
      </c>
      <c r="C330" s="77">
        <v>88</v>
      </c>
      <c r="D330" s="77">
        <v>79</v>
      </c>
      <c r="E330" s="77">
        <v>100</v>
      </c>
      <c r="F330" s="77">
        <v>119</v>
      </c>
      <c r="G330" s="77">
        <v>480</v>
      </c>
      <c r="H330" s="77">
        <v>823</v>
      </c>
      <c r="I330" s="77">
        <v>365</v>
      </c>
      <c r="J330" s="77">
        <v>231</v>
      </c>
      <c r="K330" s="77">
        <v>226</v>
      </c>
      <c r="L330" s="77">
        <v>200</v>
      </c>
      <c r="M330" s="77">
        <v>259</v>
      </c>
      <c r="N330" s="77">
        <v>207</v>
      </c>
      <c r="O330" s="77">
        <v>3215</v>
      </c>
      <c r="P330"/>
    </row>
    <row r="331" spans="1:16" x14ac:dyDescent="0.3">
      <c r="A331"/>
      <c r="B331" s="74" t="s">
        <v>236</v>
      </c>
      <c r="C331" s="77">
        <v>1459</v>
      </c>
      <c r="D331" s="77">
        <v>1424</v>
      </c>
      <c r="E331" s="77">
        <v>2023</v>
      </c>
      <c r="F331" s="77">
        <v>1810</v>
      </c>
      <c r="G331" s="77">
        <v>4100</v>
      </c>
      <c r="H331" s="77">
        <v>7326</v>
      </c>
      <c r="I331" s="77">
        <v>3847</v>
      </c>
      <c r="J331" s="77">
        <v>2714</v>
      </c>
      <c r="K331" s="77">
        <v>2470</v>
      </c>
      <c r="L331" s="77">
        <v>1669</v>
      </c>
      <c r="M331" s="77">
        <v>1350</v>
      </c>
      <c r="N331" s="77">
        <v>850</v>
      </c>
      <c r="O331" s="77">
        <v>31792</v>
      </c>
      <c r="P331"/>
    </row>
    <row r="332" spans="1:16" x14ac:dyDescent="0.3">
      <c r="A332"/>
      <c r="B332" s="74" t="s">
        <v>241</v>
      </c>
      <c r="C332" s="77"/>
      <c r="D332" s="77"/>
      <c r="E332" s="77"/>
      <c r="F332" s="77"/>
      <c r="G332" s="77"/>
      <c r="H332" s="77"/>
      <c r="I332" s="77"/>
      <c r="J332" s="77"/>
      <c r="K332" s="77"/>
      <c r="L332" s="77"/>
      <c r="M332" s="77"/>
      <c r="N332" s="77"/>
      <c r="O332" s="77"/>
      <c r="P332"/>
    </row>
    <row r="333" spans="1:16" x14ac:dyDescent="0.3">
      <c r="A333"/>
      <c r="B333" s="74" t="s">
        <v>240</v>
      </c>
      <c r="C333" s="77"/>
      <c r="D333" s="77"/>
      <c r="E333" s="77"/>
      <c r="F333" s="77"/>
      <c r="G333" s="77"/>
      <c r="H333" s="77"/>
      <c r="I333" s="77"/>
      <c r="J333" s="77"/>
      <c r="K333" s="77"/>
      <c r="L333" s="77"/>
      <c r="M333" s="77"/>
      <c r="N333" s="77"/>
      <c r="O333" s="77"/>
      <c r="P333"/>
    </row>
    <row r="334" spans="1:16" x14ac:dyDescent="0.3">
      <c r="A334"/>
      <c r="B334" s="74" t="s">
        <v>235</v>
      </c>
      <c r="C334" s="77">
        <v>0</v>
      </c>
      <c r="D334" s="77">
        <v>0</v>
      </c>
      <c r="E334" s="77">
        <v>0</v>
      </c>
      <c r="F334" s="77">
        <v>0</v>
      </c>
      <c r="G334" s="77">
        <v>0</v>
      </c>
      <c r="H334" s="77">
        <v>0</v>
      </c>
      <c r="I334" s="77">
        <v>0</v>
      </c>
      <c r="J334" s="77">
        <v>0</v>
      </c>
      <c r="K334" s="77">
        <v>0</v>
      </c>
      <c r="L334" s="77">
        <v>1</v>
      </c>
      <c r="M334" s="77">
        <v>0</v>
      </c>
      <c r="N334" s="77">
        <v>0</v>
      </c>
      <c r="O334" s="77">
        <v>1</v>
      </c>
      <c r="P334"/>
    </row>
    <row r="335" spans="1:16" x14ac:dyDescent="0.3">
      <c r="A335"/>
      <c r="B335" s="74" t="s">
        <v>237</v>
      </c>
      <c r="C335" s="77">
        <v>0</v>
      </c>
      <c r="D335" s="77">
        <v>0</v>
      </c>
      <c r="E335" s="77">
        <v>0</v>
      </c>
      <c r="F335" s="77">
        <v>0</v>
      </c>
      <c r="G335" s="77">
        <v>0</v>
      </c>
      <c r="H335" s="77">
        <v>1</v>
      </c>
      <c r="I335" s="77">
        <v>3</v>
      </c>
      <c r="J335" s="77">
        <v>4</v>
      </c>
      <c r="K335" s="77">
        <v>5</v>
      </c>
      <c r="L335" s="77">
        <v>4</v>
      </c>
      <c r="M335" s="77">
        <v>0</v>
      </c>
      <c r="N335" s="77">
        <v>0</v>
      </c>
      <c r="O335" s="77">
        <v>17</v>
      </c>
      <c r="P335"/>
    </row>
    <row r="336" spans="1:16" x14ac:dyDescent="0.3">
      <c r="A336"/>
      <c r="B336" s="74" t="s">
        <v>236</v>
      </c>
      <c r="C336" s="77">
        <v>0</v>
      </c>
      <c r="D336" s="77">
        <v>0</v>
      </c>
      <c r="E336" s="77">
        <v>0</v>
      </c>
      <c r="F336" s="77">
        <v>0</v>
      </c>
      <c r="G336" s="77">
        <v>0</v>
      </c>
      <c r="H336" s="77">
        <v>39</v>
      </c>
      <c r="I336" s="77">
        <v>69</v>
      </c>
      <c r="J336" s="77">
        <v>96</v>
      </c>
      <c r="K336" s="77">
        <v>87</v>
      </c>
      <c r="L336" s="77">
        <v>36</v>
      </c>
      <c r="M336" s="77">
        <v>3</v>
      </c>
      <c r="N336" s="77">
        <v>0</v>
      </c>
      <c r="O336" s="77">
        <v>332</v>
      </c>
      <c r="P336"/>
    </row>
    <row r="337" spans="1:16" x14ac:dyDescent="0.3">
      <c r="A337"/>
      <c r="B337" s="74" t="s">
        <v>239</v>
      </c>
      <c r="C337" s="77"/>
      <c r="D337" s="77"/>
      <c r="E337" s="77"/>
      <c r="F337" s="77"/>
      <c r="G337" s="77"/>
      <c r="H337" s="77"/>
      <c r="I337" s="77"/>
      <c r="J337" s="77"/>
      <c r="K337" s="77"/>
      <c r="L337" s="77"/>
      <c r="M337" s="77"/>
      <c r="N337" s="77"/>
      <c r="O337" s="77"/>
      <c r="P337"/>
    </row>
    <row r="338" spans="1:16" x14ac:dyDescent="0.3">
      <c r="A338"/>
      <c r="B338" s="74" t="s">
        <v>235</v>
      </c>
      <c r="C338" s="77">
        <v>0</v>
      </c>
      <c r="D338" s="77">
        <v>0</v>
      </c>
      <c r="E338" s="77">
        <v>0</v>
      </c>
      <c r="F338" s="77">
        <v>1</v>
      </c>
      <c r="G338" s="77">
        <v>0</v>
      </c>
      <c r="H338" s="77">
        <v>0</v>
      </c>
      <c r="I338" s="77">
        <v>1</v>
      </c>
      <c r="J338" s="77">
        <v>0</v>
      </c>
      <c r="K338" s="77">
        <v>0</v>
      </c>
      <c r="L338" s="77">
        <v>0</v>
      </c>
      <c r="M338" s="77">
        <v>1</v>
      </c>
      <c r="N338" s="77">
        <v>3</v>
      </c>
      <c r="O338" s="77">
        <v>6</v>
      </c>
      <c r="P338"/>
    </row>
    <row r="339" spans="1:16" x14ac:dyDescent="0.3">
      <c r="A339"/>
      <c r="B339" s="74" t="s">
        <v>237</v>
      </c>
      <c r="C339" s="77">
        <v>10</v>
      </c>
      <c r="D339" s="77">
        <v>3</v>
      </c>
      <c r="E339" s="77">
        <v>6</v>
      </c>
      <c r="F339" s="77">
        <v>7</v>
      </c>
      <c r="G339" s="77">
        <v>4</v>
      </c>
      <c r="H339" s="77">
        <v>12</v>
      </c>
      <c r="I339" s="77">
        <v>17</v>
      </c>
      <c r="J339" s="77">
        <v>18</v>
      </c>
      <c r="K339" s="77">
        <v>28</v>
      </c>
      <c r="L339" s="77">
        <v>43</v>
      </c>
      <c r="M339" s="77">
        <v>64</v>
      </c>
      <c r="N339" s="77">
        <v>48</v>
      </c>
      <c r="O339" s="77">
        <v>268</v>
      </c>
      <c r="P339"/>
    </row>
    <row r="340" spans="1:16" ht="15.6" customHeight="1" x14ac:dyDescent="0.3">
      <c r="A340"/>
      <c r="B340" s="74" t="s">
        <v>236</v>
      </c>
      <c r="C340" s="77">
        <v>240</v>
      </c>
      <c r="D340" s="77">
        <v>70</v>
      </c>
      <c r="E340" s="77">
        <v>150</v>
      </c>
      <c r="F340" s="77">
        <v>200</v>
      </c>
      <c r="G340" s="77">
        <v>142</v>
      </c>
      <c r="H340" s="77">
        <v>337</v>
      </c>
      <c r="I340" s="77">
        <v>398</v>
      </c>
      <c r="J340" s="77">
        <v>377</v>
      </c>
      <c r="K340" s="77">
        <v>495</v>
      </c>
      <c r="L340" s="77">
        <v>478</v>
      </c>
      <c r="M340" s="77">
        <v>446</v>
      </c>
      <c r="N340" s="77">
        <v>380</v>
      </c>
      <c r="O340" s="77">
        <v>3904</v>
      </c>
      <c r="P340"/>
    </row>
    <row r="341" spans="1:16" x14ac:dyDescent="0.3">
      <c r="A341"/>
      <c r="B341" s="74" t="s">
        <v>242</v>
      </c>
      <c r="C341" s="77"/>
      <c r="D341" s="77"/>
      <c r="E341" s="77"/>
      <c r="F341" s="77"/>
      <c r="G341" s="77"/>
      <c r="H341" s="77"/>
      <c r="I341" s="77"/>
      <c r="J341" s="77"/>
      <c r="K341" s="77"/>
      <c r="L341" s="77"/>
      <c r="M341" s="77"/>
      <c r="N341" s="77"/>
      <c r="O341" s="77"/>
      <c r="P341"/>
    </row>
    <row r="342" spans="1:16" x14ac:dyDescent="0.3">
      <c r="A342"/>
      <c r="B342" s="74" t="s">
        <v>240</v>
      </c>
      <c r="C342" s="77"/>
      <c r="D342" s="77"/>
      <c r="E342" s="77"/>
      <c r="F342" s="77"/>
      <c r="G342" s="77"/>
      <c r="H342" s="77"/>
      <c r="I342" s="77"/>
      <c r="J342" s="77"/>
      <c r="K342" s="77"/>
      <c r="L342" s="77"/>
      <c r="M342" s="77"/>
      <c r="N342" s="77"/>
      <c r="O342" s="77"/>
      <c r="P342"/>
    </row>
    <row r="343" spans="1:16" x14ac:dyDescent="0.3">
      <c r="A343"/>
      <c r="B343" s="74" t="s">
        <v>235</v>
      </c>
      <c r="C343" s="77">
        <v>0</v>
      </c>
      <c r="D343" s="77">
        <v>0</v>
      </c>
      <c r="E343" s="77">
        <v>0</v>
      </c>
      <c r="F343" s="77">
        <v>0</v>
      </c>
      <c r="G343" s="77">
        <v>1</v>
      </c>
      <c r="H343" s="77">
        <v>9</v>
      </c>
      <c r="I343" s="77">
        <v>11</v>
      </c>
      <c r="J343" s="77">
        <v>13</v>
      </c>
      <c r="K343" s="77">
        <v>10</v>
      </c>
      <c r="L343" s="77">
        <v>5</v>
      </c>
      <c r="M343" s="77">
        <v>2</v>
      </c>
      <c r="N343" s="77">
        <v>0</v>
      </c>
      <c r="O343" s="77">
        <v>51</v>
      </c>
      <c r="P343"/>
    </row>
    <row r="344" spans="1:16" x14ac:dyDescent="0.3">
      <c r="A344"/>
      <c r="B344" s="74" t="s">
        <v>237</v>
      </c>
      <c r="C344" s="77">
        <v>0</v>
      </c>
      <c r="D344" s="77">
        <v>0</v>
      </c>
      <c r="E344" s="77">
        <v>0</v>
      </c>
      <c r="F344" s="77">
        <v>0</v>
      </c>
      <c r="G344" s="77">
        <v>5</v>
      </c>
      <c r="H344" s="77">
        <v>90</v>
      </c>
      <c r="I344" s="77">
        <v>96</v>
      </c>
      <c r="J344" s="77">
        <v>123</v>
      </c>
      <c r="K344" s="77">
        <v>92</v>
      </c>
      <c r="L344" s="77">
        <v>61</v>
      </c>
      <c r="M344" s="77">
        <v>15</v>
      </c>
      <c r="N344" s="77">
        <v>2</v>
      </c>
      <c r="O344" s="77">
        <v>486</v>
      </c>
      <c r="P344"/>
    </row>
    <row r="345" spans="1:16" x14ac:dyDescent="0.3">
      <c r="A345"/>
      <c r="B345" s="74" t="s">
        <v>236</v>
      </c>
      <c r="C345" s="77">
        <v>0</v>
      </c>
      <c r="D345" s="77">
        <v>0</v>
      </c>
      <c r="E345" s="77">
        <v>0</v>
      </c>
      <c r="F345" s="77">
        <v>0</v>
      </c>
      <c r="G345" s="77">
        <v>55</v>
      </c>
      <c r="H345" s="77">
        <v>904</v>
      </c>
      <c r="I345" s="77">
        <v>1023</v>
      </c>
      <c r="J345" s="77">
        <v>1015</v>
      </c>
      <c r="K345" s="77">
        <v>856</v>
      </c>
      <c r="L345" s="77">
        <v>347</v>
      </c>
      <c r="M345" s="77">
        <v>67</v>
      </c>
      <c r="N345" s="77">
        <v>11</v>
      </c>
      <c r="O345" s="77">
        <v>4298</v>
      </c>
      <c r="P345"/>
    </row>
    <row r="346" spans="1:16" x14ac:dyDescent="0.3">
      <c r="B346" s="74" t="s">
        <v>239</v>
      </c>
      <c r="C346" s="77"/>
      <c r="D346" s="77"/>
      <c r="E346" s="77"/>
      <c r="F346" s="77"/>
      <c r="G346" s="77"/>
      <c r="H346" s="77"/>
      <c r="I346" s="77"/>
      <c r="J346" s="77"/>
      <c r="K346" s="77"/>
      <c r="L346" s="77"/>
      <c r="M346" s="77"/>
      <c r="N346" s="77"/>
      <c r="O346" s="77"/>
      <c r="P346"/>
    </row>
    <row r="347" spans="1:16" x14ac:dyDescent="0.3">
      <c r="A347" s="8"/>
      <c r="B347" s="74" t="s">
        <v>235</v>
      </c>
      <c r="C347" s="77">
        <v>0</v>
      </c>
      <c r="D347" s="77">
        <v>0</v>
      </c>
      <c r="E347" s="77">
        <v>1</v>
      </c>
      <c r="F347" s="77">
        <v>0</v>
      </c>
      <c r="G347" s="77">
        <v>0</v>
      </c>
      <c r="H347" s="77">
        <v>7</v>
      </c>
      <c r="I347" s="77">
        <v>1</v>
      </c>
      <c r="J347" s="77">
        <v>1</v>
      </c>
      <c r="K347" s="77">
        <v>0</v>
      </c>
      <c r="L347" s="77">
        <v>0</v>
      </c>
      <c r="M347" s="77">
        <v>1</v>
      </c>
      <c r="N347" s="77">
        <v>1</v>
      </c>
      <c r="O347" s="77">
        <v>12</v>
      </c>
      <c r="P347"/>
    </row>
    <row r="348" spans="1:16" x14ac:dyDescent="0.3">
      <c r="A348" s="12"/>
      <c r="B348" s="74" t="s">
        <v>237</v>
      </c>
      <c r="C348" s="77">
        <v>1</v>
      </c>
      <c r="D348" s="77">
        <v>3</v>
      </c>
      <c r="E348" s="77">
        <v>4</v>
      </c>
      <c r="F348" s="77">
        <v>4</v>
      </c>
      <c r="G348" s="77">
        <v>11</v>
      </c>
      <c r="H348" s="77">
        <v>38</v>
      </c>
      <c r="I348" s="77">
        <v>26</v>
      </c>
      <c r="J348" s="77">
        <v>19</v>
      </c>
      <c r="K348" s="77">
        <v>16</v>
      </c>
      <c r="L348" s="77">
        <v>7</v>
      </c>
      <c r="M348" s="77">
        <v>5</v>
      </c>
      <c r="N348" s="77">
        <v>1</v>
      </c>
      <c r="O348" s="77">
        <v>138</v>
      </c>
      <c r="P348"/>
    </row>
    <row r="349" spans="1:16" x14ac:dyDescent="0.3">
      <c r="A349" s="12"/>
      <c r="B349" s="74" t="s">
        <v>236</v>
      </c>
      <c r="C349" s="77">
        <v>16</v>
      </c>
      <c r="D349" s="77">
        <v>26</v>
      </c>
      <c r="E349" s="77">
        <v>31</v>
      </c>
      <c r="F349" s="77">
        <v>25</v>
      </c>
      <c r="G349" s="77">
        <v>92</v>
      </c>
      <c r="H349" s="77">
        <v>350</v>
      </c>
      <c r="I349" s="77">
        <v>246</v>
      </c>
      <c r="J349" s="77">
        <v>159</v>
      </c>
      <c r="K349" s="77">
        <v>119</v>
      </c>
      <c r="L349" s="77">
        <v>44</v>
      </c>
      <c r="M349" s="77">
        <v>13</v>
      </c>
      <c r="N349" s="77">
        <v>11</v>
      </c>
      <c r="O349" s="77">
        <v>1156</v>
      </c>
      <c r="P349"/>
    </row>
    <row r="350" spans="1:16" x14ac:dyDescent="0.3">
      <c r="A350" s="12"/>
      <c r="B350" s="74" t="s">
        <v>243</v>
      </c>
      <c r="C350" s="77"/>
      <c r="D350" s="77"/>
      <c r="E350" s="77"/>
      <c r="F350" s="77"/>
      <c r="G350" s="77"/>
      <c r="H350" s="77"/>
      <c r="I350" s="77"/>
      <c r="J350" s="77"/>
      <c r="K350" s="77"/>
      <c r="L350" s="77"/>
      <c r="M350" s="77"/>
      <c r="N350" s="77"/>
      <c r="O350" s="77"/>
      <c r="P350"/>
    </row>
    <row r="351" spans="1:16" x14ac:dyDescent="0.3">
      <c r="A351" s="12"/>
      <c r="B351" s="74" t="s">
        <v>235</v>
      </c>
      <c r="C351" s="77">
        <v>12</v>
      </c>
      <c r="D351" s="77">
        <v>8</v>
      </c>
      <c r="E351" s="77">
        <v>10</v>
      </c>
      <c r="F351" s="77">
        <v>18</v>
      </c>
      <c r="G351" s="77">
        <v>110</v>
      </c>
      <c r="H351" s="77">
        <v>367</v>
      </c>
      <c r="I351" s="77">
        <v>272</v>
      </c>
      <c r="J351" s="77">
        <v>220</v>
      </c>
      <c r="K351" s="77">
        <v>217</v>
      </c>
      <c r="L351" s="77">
        <v>182</v>
      </c>
      <c r="M351" s="77">
        <v>172</v>
      </c>
      <c r="N351" s="77">
        <v>205</v>
      </c>
      <c r="O351" s="77">
        <v>1793</v>
      </c>
      <c r="P351"/>
    </row>
    <row r="352" spans="1:16" x14ac:dyDescent="0.3">
      <c r="A352" s="12"/>
      <c r="B352" s="74" t="s">
        <v>237</v>
      </c>
      <c r="C352" s="77">
        <v>255</v>
      </c>
      <c r="D352" s="77">
        <v>299</v>
      </c>
      <c r="E352" s="77">
        <v>603</v>
      </c>
      <c r="F352" s="77">
        <v>989</v>
      </c>
      <c r="G352" s="77">
        <v>2326</v>
      </c>
      <c r="H352" s="77">
        <v>5981</v>
      </c>
      <c r="I352" s="77">
        <v>4111</v>
      </c>
      <c r="J352" s="77">
        <v>3482</v>
      </c>
      <c r="K352" s="77">
        <v>3385</v>
      </c>
      <c r="L352" s="77">
        <v>2106</v>
      </c>
      <c r="M352" s="77">
        <v>1643</v>
      </c>
      <c r="N352" s="77">
        <v>1261</v>
      </c>
      <c r="O352" s="77">
        <v>26624</v>
      </c>
      <c r="P352"/>
    </row>
    <row r="353" spans="1:16" x14ac:dyDescent="0.3">
      <c r="A353" s="12"/>
      <c r="B353" s="74" t="s">
        <v>236</v>
      </c>
      <c r="C353" s="77">
        <v>2471</v>
      </c>
      <c r="D353" s="77">
        <v>2558</v>
      </c>
      <c r="E353" s="77">
        <v>4583</v>
      </c>
      <c r="F353" s="77">
        <v>6109</v>
      </c>
      <c r="G353" s="77">
        <v>14125</v>
      </c>
      <c r="H353" s="77">
        <v>40701</v>
      </c>
      <c r="I353" s="77">
        <v>30441</v>
      </c>
      <c r="J353" s="77">
        <v>24675</v>
      </c>
      <c r="K353" s="77">
        <v>20741</v>
      </c>
      <c r="L353" s="77">
        <v>10920</v>
      </c>
      <c r="M353" s="77">
        <v>7022</v>
      </c>
      <c r="N353" s="77">
        <v>4433</v>
      </c>
      <c r="O353" s="77">
        <v>170993</v>
      </c>
      <c r="P353"/>
    </row>
    <row r="354" spans="1:16" x14ac:dyDescent="0.3">
      <c r="A354" s="12"/>
      <c r="B354" s="75"/>
      <c r="C354" s="78"/>
      <c r="D354" s="78"/>
      <c r="E354" s="78"/>
      <c r="F354" s="78"/>
      <c r="G354" s="78"/>
      <c r="H354" s="78"/>
      <c r="I354" s="78"/>
      <c r="J354" s="78"/>
      <c r="K354" s="78"/>
      <c r="L354" s="78"/>
      <c r="M354" s="78"/>
      <c r="N354" s="78"/>
      <c r="O354" s="78"/>
      <c r="P354"/>
    </row>
    <row r="355" spans="1:16" x14ac:dyDescent="0.3">
      <c r="A355" s="12"/>
      <c r="B355" s="74" t="s">
        <v>252</v>
      </c>
      <c r="C355" s="74"/>
      <c r="D355" s="74"/>
      <c r="E355" s="74"/>
      <c r="F355" s="74"/>
      <c r="G355" s="74"/>
      <c r="H355" s="74"/>
      <c r="I355" s="74"/>
      <c r="J355" s="74"/>
      <c r="K355" s="74"/>
      <c r="L355" s="74"/>
      <c r="M355" s="74"/>
      <c r="N355" s="74"/>
      <c r="O355" s="76" t="s">
        <v>218</v>
      </c>
      <c r="P355"/>
    </row>
    <row r="356" spans="1:16" ht="26.1" customHeight="1" x14ac:dyDescent="0.3">
      <c r="A356" s="12"/>
      <c r="B356" s="74" t="s">
        <v>253</v>
      </c>
      <c r="C356" s="74"/>
      <c r="D356" s="74"/>
      <c r="E356" s="74"/>
      <c r="F356" s="74"/>
      <c r="G356" s="74"/>
      <c r="H356" s="74"/>
      <c r="I356" s="74"/>
      <c r="J356" s="74"/>
      <c r="K356" s="74"/>
      <c r="L356" s="74"/>
      <c r="M356" s="74"/>
      <c r="N356" s="74"/>
      <c r="O356" s="76" t="s">
        <v>192</v>
      </c>
      <c r="P356"/>
    </row>
    <row r="357" spans="1:16" x14ac:dyDescent="0.3">
      <c r="A357" s="12"/>
      <c r="B357" s="74" t="s">
        <v>254</v>
      </c>
      <c r="C357" s="74"/>
      <c r="D357" s="74"/>
      <c r="E357" s="74"/>
      <c r="F357" s="74"/>
      <c r="G357" s="74"/>
      <c r="H357" s="74"/>
      <c r="I357" s="74"/>
      <c r="J357" s="74"/>
      <c r="K357" s="74"/>
      <c r="L357" s="74"/>
      <c r="M357" s="74"/>
      <c r="N357" s="74"/>
      <c r="O357" s="74"/>
      <c r="P357"/>
    </row>
    <row r="358" spans="1:16" x14ac:dyDescent="0.3">
      <c r="A358" s="12"/>
      <c r="B358" s="79" t="s">
        <v>255</v>
      </c>
      <c r="C358" s="74"/>
      <c r="D358" s="74"/>
      <c r="E358" s="74"/>
      <c r="F358" s="74"/>
      <c r="G358" s="74"/>
      <c r="H358" s="74"/>
      <c r="I358" s="74"/>
      <c r="J358" s="74"/>
      <c r="K358" s="74"/>
      <c r="L358" s="74"/>
      <c r="M358" s="74"/>
      <c r="N358" s="74"/>
      <c r="O358" s="74"/>
      <c r="P358"/>
    </row>
    <row r="359" spans="1:16" x14ac:dyDescent="0.3">
      <c r="A359" s="12"/>
      <c r="B359" s="79" t="s">
        <v>256</v>
      </c>
      <c r="C359" s="74"/>
      <c r="D359" s="74"/>
      <c r="E359" s="74"/>
      <c r="F359" s="74"/>
      <c r="G359" s="74"/>
      <c r="H359" s="74"/>
      <c r="I359" s="74"/>
      <c r="J359" s="74"/>
      <c r="K359" s="74"/>
      <c r="L359" s="74"/>
      <c r="M359" s="74"/>
      <c r="N359" s="74"/>
      <c r="O359" s="74"/>
      <c r="P359"/>
    </row>
    <row r="360" spans="1:16" x14ac:dyDescent="0.3">
      <c r="B360" s="81" t="s">
        <v>245</v>
      </c>
      <c r="C360" s="80"/>
      <c r="D360" s="80"/>
      <c r="E360" s="80"/>
      <c r="F360" s="80"/>
      <c r="G360" s="80"/>
      <c r="H360" s="80"/>
      <c r="I360" s="80"/>
      <c r="J360" s="80"/>
      <c r="K360" s="80"/>
      <c r="L360" s="80"/>
      <c r="M360" s="80"/>
      <c r="N360" s="80"/>
      <c r="O360" s="80"/>
      <c r="P360"/>
    </row>
    <row r="361" spans="1:16" x14ac:dyDescent="0.3">
      <c r="B361" s="82" t="s">
        <v>257</v>
      </c>
      <c r="C361" s="80"/>
      <c r="D361" s="80"/>
      <c r="E361" s="80"/>
      <c r="F361" s="80"/>
      <c r="G361" s="80"/>
      <c r="H361" s="80"/>
      <c r="I361" s="80"/>
      <c r="J361" s="80"/>
      <c r="K361" s="80"/>
      <c r="L361" s="80"/>
      <c r="M361" s="80"/>
      <c r="N361" s="80"/>
      <c r="O361" s="80"/>
      <c r="P361"/>
    </row>
    <row r="362" spans="1:16" x14ac:dyDescent="0.3">
      <c r="B362" s="83"/>
      <c r="C362" s="83"/>
      <c r="D362" s="83"/>
      <c r="E362" s="83"/>
      <c r="F362" s="83"/>
      <c r="G362" s="83"/>
      <c r="H362" s="83"/>
      <c r="I362" s="83"/>
      <c r="J362" s="83"/>
      <c r="K362" s="83"/>
      <c r="L362" s="83"/>
      <c r="M362" s="83"/>
      <c r="N362" s="83"/>
      <c r="O362" s="84" t="s">
        <v>247</v>
      </c>
      <c r="P362"/>
    </row>
    <row r="363" spans="1:16" ht="15.6" x14ac:dyDescent="0.3">
      <c r="A363" s="11"/>
      <c r="B363" s="80"/>
      <c r="C363" s="85" t="s">
        <v>219</v>
      </c>
      <c r="D363" s="85" t="s">
        <v>220</v>
      </c>
      <c r="E363" s="85" t="s">
        <v>221</v>
      </c>
      <c r="F363" s="85" t="s">
        <v>222</v>
      </c>
      <c r="G363" s="85" t="s">
        <v>223</v>
      </c>
      <c r="H363" s="85" t="s">
        <v>224</v>
      </c>
      <c r="I363" s="85" t="s">
        <v>225</v>
      </c>
      <c r="J363" s="85" t="s">
        <v>226</v>
      </c>
      <c r="K363" s="85" t="s">
        <v>227</v>
      </c>
      <c r="L363" s="85" t="s">
        <v>228</v>
      </c>
      <c r="M363" s="85" t="s">
        <v>229</v>
      </c>
      <c r="N363" s="85" t="s">
        <v>230</v>
      </c>
      <c r="O363" s="85" t="s">
        <v>231</v>
      </c>
      <c r="P363"/>
    </row>
    <row r="364" spans="1:16" ht="25.8" x14ac:dyDescent="0.5">
      <c r="A364" s="6"/>
      <c r="B364" s="80"/>
      <c r="C364" s="85"/>
      <c r="D364" s="85"/>
      <c r="E364" s="85"/>
      <c r="F364" s="85"/>
      <c r="G364" s="85"/>
      <c r="H364" s="85"/>
      <c r="I364" s="85"/>
      <c r="J364" s="85"/>
      <c r="K364" s="85"/>
      <c r="L364" s="85"/>
      <c r="M364" s="85"/>
      <c r="N364" s="85" t="s">
        <v>232</v>
      </c>
      <c r="O364" s="85" t="s">
        <v>233</v>
      </c>
      <c r="P364"/>
    </row>
    <row r="365" spans="1:16" ht="15.6" customHeight="1" x14ac:dyDescent="0.3">
      <c r="A365" s="13"/>
      <c r="B365" s="80" t="s">
        <v>248</v>
      </c>
      <c r="C365" s="86" t="s">
        <v>182</v>
      </c>
      <c r="D365" s="86" t="s">
        <v>182</v>
      </c>
      <c r="E365" s="86" t="s">
        <v>234</v>
      </c>
      <c r="F365" s="86" t="s">
        <v>234</v>
      </c>
      <c r="G365" s="86" t="s">
        <v>234</v>
      </c>
      <c r="H365" s="86" t="s">
        <v>234</v>
      </c>
      <c r="I365" s="86" t="s">
        <v>234</v>
      </c>
      <c r="J365" s="86" t="s">
        <v>234</v>
      </c>
      <c r="K365" s="86" t="s">
        <v>234</v>
      </c>
      <c r="L365" s="86" t="s">
        <v>234</v>
      </c>
      <c r="M365" s="86" t="s">
        <v>234</v>
      </c>
      <c r="N365" s="86" t="s">
        <v>234</v>
      </c>
      <c r="O365" s="86" t="s">
        <v>234</v>
      </c>
      <c r="P365"/>
    </row>
    <row r="366" spans="1:16" ht="25.95" customHeight="1" x14ac:dyDescent="0.3">
      <c r="A366" s="14"/>
      <c r="B366" s="80" t="s">
        <v>201</v>
      </c>
      <c r="C366" s="80"/>
      <c r="D366" s="80"/>
      <c r="E366" s="80"/>
      <c r="F366" s="80"/>
      <c r="G366" s="80"/>
      <c r="H366" s="80"/>
      <c r="I366" s="80"/>
      <c r="J366" s="80"/>
      <c r="K366" s="80"/>
      <c r="L366" s="80"/>
      <c r="M366" s="80"/>
      <c r="N366" s="80"/>
      <c r="O366" s="80"/>
      <c r="P366"/>
    </row>
    <row r="367" spans="1:16" ht="15.6" customHeight="1" x14ac:dyDescent="0.3">
      <c r="A367" s="12"/>
      <c r="B367" s="80" t="s">
        <v>235</v>
      </c>
      <c r="C367" s="87">
        <v>9</v>
      </c>
      <c r="D367" s="87">
        <v>5</v>
      </c>
      <c r="E367" s="87">
        <v>10</v>
      </c>
      <c r="F367" s="87">
        <v>10</v>
      </c>
      <c r="G367" s="87">
        <v>21</v>
      </c>
      <c r="H367" s="87">
        <v>45</v>
      </c>
      <c r="I367" s="87">
        <v>56</v>
      </c>
      <c r="J367" s="87">
        <v>53</v>
      </c>
      <c r="K367" s="87">
        <v>52</v>
      </c>
      <c r="L367" s="87">
        <v>41</v>
      </c>
      <c r="M367" s="87">
        <v>61</v>
      </c>
      <c r="N367" s="87">
        <v>84</v>
      </c>
      <c r="O367" s="87">
        <v>448</v>
      </c>
      <c r="P367"/>
    </row>
    <row r="368" spans="1:16" x14ac:dyDescent="0.3">
      <c r="A368" s="12"/>
      <c r="B368" s="80" t="s">
        <v>249</v>
      </c>
      <c r="C368" s="87">
        <v>173</v>
      </c>
      <c r="D368" s="87">
        <v>185</v>
      </c>
      <c r="E368" s="87">
        <v>424</v>
      </c>
      <c r="F368" s="87">
        <v>505</v>
      </c>
      <c r="G368" s="87">
        <v>336</v>
      </c>
      <c r="H368" s="87">
        <v>773</v>
      </c>
      <c r="I368" s="87">
        <v>534</v>
      </c>
      <c r="J368" s="87">
        <v>532</v>
      </c>
      <c r="K368" s="87">
        <v>559</v>
      </c>
      <c r="L368" s="87">
        <v>506</v>
      </c>
      <c r="M368" s="87">
        <v>514</v>
      </c>
      <c r="N368" s="87">
        <v>490</v>
      </c>
      <c r="O368" s="87">
        <v>5588</v>
      </c>
      <c r="P368"/>
    </row>
    <row r="369" spans="1:16" x14ac:dyDescent="0.3">
      <c r="A369" s="12"/>
      <c r="B369" s="80" t="s">
        <v>236</v>
      </c>
      <c r="C369" s="87">
        <v>820</v>
      </c>
      <c r="D369" s="87">
        <v>918</v>
      </c>
      <c r="E369" s="87">
        <v>1886</v>
      </c>
      <c r="F369" s="87">
        <v>2374</v>
      </c>
      <c r="G369" s="87">
        <v>1695</v>
      </c>
      <c r="H369" s="87">
        <v>3704</v>
      </c>
      <c r="I369" s="87">
        <v>2862</v>
      </c>
      <c r="J369" s="87">
        <v>2424</v>
      </c>
      <c r="K369" s="87">
        <v>2262</v>
      </c>
      <c r="L369" s="87">
        <v>1689</v>
      </c>
      <c r="M369" s="87">
        <v>1402</v>
      </c>
      <c r="N369" s="87">
        <v>1093</v>
      </c>
      <c r="O369" s="87">
        <v>23550</v>
      </c>
      <c r="P369"/>
    </row>
    <row r="370" spans="1:16" x14ac:dyDescent="0.3">
      <c r="A370" s="12"/>
      <c r="B370" s="80" t="s">
        <v>204</v>
      </c>
      <c r="C370" s="87"/>
      <c r="D370" s="87"/>
      <c r="E370" s="87"/>
      <c r="F370" s="87"/>
      <c r="G370" s="87"/>
      <c r="H370" s="87"/>
      <c r="I370" s="87"/>
      <c r="J370" s="87"/>
      <c r="K370" s="87"/>
      <c r="L370" s="87"/>
      <c r="M370" s="87"/>
      <c r="N370" s="87"/>
      <c r="O370" s="87"/>
      <c r="P370"/>
    </row>
    <row r="371" spans="1:16" x14ac:dyDescent="0.3">
      <c r="B371" s="80" t="s">
        <v>235</v>
      </c>
      <c r="C371" s="87">
        <v>0</v>
      </c>
      <c r="D371" s="87">
        <v>0</v>
      </c>
      <c r="E371" s="87">
        <v>2</v>
      </c>
      <c r="F371" s="87">
        <v>6</v>
      </c>
      <c r="G371" s="87">
        <v>4</v>
      </c>
      <c r="H371" s="87">
        <v>9</v>
      </c>
      <c r="I371" s="87">
        <v>14</v>
      </c>
      <c r="J371" s="87">
        <v>16</v>
      </c>
      <c r="K371" s="87">
        <v>21</v>
      </c>
      <c r="L371" s="87">
        <v>14</v>
      </c>
      <c r="M371" s="87">
        <v>12</v>
      </c>
      <c r="N371" s="87">
        <v>4</v>
      </c>
      <c r="O371" s="87">
        <v>102</v>
      </c>
      <c r="P371"/>
    </row>
    <row r="372" spans="1:16" x14ac:dyDescent="0.3">
      <c r="A372" s="8"/>
      <c r="B372" s="80" t="s">
        <v>237</v>
      </c>
      <c r="C372" s="87">
        <v>4</v>
      </c>
      <c r="D372" s="87">
        <v>23</v>
      </c>
      <c r="E372" s="87">
        <v>77</v>
      </c>
      <c r="F372" s="87">
        <v>213</v>
      </c>
      <c r="G372" s="87">
        <v>188</v>
      </c>
      <c r="H372" s="87">
        <v>587</v>
      </c>
      <c r="I372" s="87">
        <v>641</v>
      </c>
      <c r="J372" s="87">
        <v>715</v>
      </c>
      <c r="K372" s="87">
        <v>634</v>
      </c>
      <c r="L372" s="87">
        <v>255</v>
      </c>
      <c r="M372" s="87">
        <v>94</v>
      </c>
      <c r="N372" s="87">
        <v>30</v>
      </c>
      <c r="O372" s="87">
        <v>3499</v>
      </c>
      <c r="P372"/>
    </row>
    <row r="373" spans="1:16" x14ac:dyDescent="0.3">
      <c r="A373" s="12"/>
      <c r="B373" s="80" t="s">
        <v>236</v>
      </c>
      <c r="C373" s="87">
        <v>34</v>
      </c>
      <c r="D373" s="87">
        <v>116</v>
      </c>
      <c r="E373" s="87">
        <v>536</v>
      </c>
      <c r="F373" s="87">
        <v>1295</v>
      </c>
      <c r="G373" s="87">
        <v>1238</v>
      </c>
      <c r="H373" s="87">
        <v>3921</v>
      </c>
      <c r="I373" s="87">
        <v>3841</v>
      </c>
      <c r="J373" s="87">
        <v>3445</v>
      </c>
      <c r="K373" s="87">
        <v>2403</v>
      </c>
      <c r="L373" s="87">
        <v>890</v>
      </c>
      <c r="M373" s="87">
        <v>310</v>
      </c>
      <c r="N373" s="87">
        <v>84</v>
      </c>
      <c r="O373" s="87">
        <v>18477</v>
      </c>
      <c r="P373"/>
    </row>
    <row r="374" spans="1:16" x14ac:dyDescent="0.3">
      <c r="A374" s="12"/>
      <c r="B374" s="80" t="s">
        <v>250</v>
      </c>
      <c r="C374" s="87"/>
      <c r="D374" s="87"/>
      <c r="E374" s="87"/>
      <c r="F374" s="87"/>
      <c r="G374" s="87"/>
      <c r="H374" s="87"/>
      <c r="I374" s="87"/>
      <c r="J374" s="87"/>
      <c r="K374" s="87"/>
      <c r="L374" s="87"/>
      <c r="M374" s="87"/>
      <c r="N374" s="87"/>
      <c r="O374" s="87"/>
      <c r="P374"/>
    </row>
    <row r="375" spans="1:16" x14ac:dyDescent="0.3">
      <c r="A375" s="12"/>
      <c r="B375" s="80" t="s">
        <v>235</v>
      </c>
      <c r="C375" s="87">
        <v>0</v>
      </c>
      <c r="D375" s="87">
        <v>0</v>
      </c>
      <c r="E375" s="87">
        <v>0</v>
      </c>
      <c r="F375" s="87">
        <v>0</v>
      </c>
      <c r="G375" s="87">
        <v>4</v>
      </c>
      <c r="H375" s="87">
        <v>1</v>
      </c>
      <c r="I375" s="87">
        <v>0</v>
      </c>
      <c r="J375" s="87">
        <v>0</v>
      </c>
      <c r="K375" s="87">
        <v>2</v>
      </c>
      <c r="L375" s="87">
        <v>0</v>
      </c>
      <c r="M375" s="87">
        <v>1</v>
      </c>
      <c r="N375" s="87">
        <v>0</v>
      </c>
      <c r="O375" s="87">
        <v>8</v>
      </c>
      <c r="P375"/>
    </row>
    <row r="376" spans="1:16" x14ac:dyDescent="0.3">
      <c r="A376" s="12"/>
      <c r="B376" s="80" t="s">
        <v>237</v>
      </c>
      <c r="C376" s="87">
        <v>0</v>
      </c>
      <c r="D376" s="87">
        <v>0</v>
      </c>
      <c r="E376" s="87">
        <v>0</v>
      </c>
      <c r="F376" s="87">
        <v>9</v>
      </c>
      <c r="G376" s="87">
        <v>184</v>
      </c>
      <c r="H376" s="87">
        <v>88</v>
      </c>
      <c r="I376" s="87">
        <v>34</v>
      </c>
      <c r="J376" s="87">
        <v>23</v>
      </c>
      <c r="K376" s="87">
        <v>20</v>
      </c>
      <c r="L376" s="87">
        <v>6</v>
      </c>
      <c r="M376" s="87">
        <v>2</v>
      </c>
      <c r="N376" s="87">
        <v>1</v>
      </c>
      <c r="O376" s="87">
        <v>369</v>
      </c>
      <c r="P376"/>
    </row>
    <row r="377" spans="1:16" x14ac:dyDescent="0.3">
      <c r="A377" s="12"/>
      <c r="B377" s="80" t="s">
        <v>236</v>
      </c>
      <c r="C377" s="87">
        <v>0</v>
      </c>
      <c r="D377" s="87">
        <v>0</v>
      </c>
      <c r="E377" s="87">
        <v>0</v>
      </c>
      <c r="F377" s="87">
        <v>20</v>
      </c>
      <c r="G377" s="87">
        <v>819</v>
      </c>
      <c r="H377" s="87">
        <v>464</v>
      </c>
      <c r="I377" s="87">
        <v>177</v>
      </c>
      <c r="J377" s="87">
        <v>116</v>
      </c>
      <c r="K377" s="87">
        <v>81</v>
      </c>
      <c r="L377" s="87">
        <v>24</v>
      </c>
      <c r="M377" s="87">
        <v>9</v>
      </c>
      <c r="N377" s="87">
        <v>2</v>
      </c>
      <c r="O377" s="87">
        <v>1729</v>
      </c>
      <c r="P377"/>
    </row>
    <row r="378" spans="1:16" x14ac:dyDescent="0.3">
      <c r="A378" s="12"/>
      <c r="B378" s="80" t="s">
        <v>251</v>
      </c>
      <c r="C378" s="87"/>
      <c r="D378" s="87"/>
      <c r="E378" s="87"/>
      <c r="F378" s="87"/>
      <c r="G378" s="87"/>
      <c r="H378" s="87"/>
      <c r="I378" s="87"/>
      <c r="J378" s="87"/>
      <c r="K378" s="87"/>
      <c r="L378" s="87"/>
      <c r="M378" s="87"/>
      <c r="N378" s="87"/>
      <c r="O378" s="87"/>
      <c r="P378"/>
    </row>
    <row r="379" spans="1:16" x14ac:dyDescent="0.3">
      <c r="A379" s="12"/>
      <c r="B379" s="80" t="s">
        <v>238</v>
      </c>
      <c r="C379" s="87"/>
      <c r="D379" s="87"/>
      <c r="E379" s="87"/>
      <c r="F379" s="87"/>
      <c r="G379" s="87"/>
      <c r="H379" s="87"/>
      <c r="I379" s="87"/>
      <c r="J379" s="87"/>
      <c r="K379" s="87"/>
      <c r="L379" s="87"/>
      <c r="M379" s="87"/>
      <c r="N379" s="87"/>
      <c r="O379" s="87"/>
      <c r="P379"/>
    </row>
    <row r="380" spans="1:16" x14ac:dyDescent="0.3">
      <c r="A380" s="12"/>
      <c r="B380" s="80" t="s">
        <v>235</v>
      </c>
      <c r="C380" s="87">
        <v>0</v>
      </c>
      <c r="D380" s="87">
        <v>0</v>
      </c>
      <c r="E380" s="87">
        <v>0</v>
      </c>
      <c r="F380" s="87">
        <v>1</v>
      </c>
      <c r="G380" s="87">
        <v>12</v>
      </c>
      <c r="H380" s="87">
        <v>88</v>
      </c>
      <c r="I380" s="87">
        <v>50</v>
      </c>
      <c r="J380" s="87">
        <v>68</v>
      </c>
      <c r="K380" s="87">
        <v>52</v>
      </c>
      <c r="L380" s="87">
        <v>27</v>
      </c>
      <c r="M380" s="87">
        <v>7</v>
      </c>
      <c r="N380" s="87">
        <v>0</v>
      </c>
      <c r="O380" s="87">
        <v>305</v>
      </c>
      <c r="P380"/>
    </row>
    <row r="381" spans="1:16" x14ac:dyDescent="0.3">
      <c r="A381" s="12"/>
      <c r="B381" s="80" t="s">
        <v>237</v>
      </c>
      <c r="C381" s="87">
        <v>0</v>
      </c>
      <c r="D381" s="87">
        <v>0</v>
      </c>
      <c r="E381" s="87">
        <v>0</v>
      </c>
      <c r="F381" s="87">
        <v>17</v>
      </c>
      <c r="G381" s="87">
        <v>558</v>
      </c>
      <c r="H381" s="87">
        <v>1624</v>
      </c>
      <c r="I381" s="87">
        <v>915</v>
      </c>
      <c r="J381" s="87">
        <v>896</v>
      </c>
      <c r="K381" s="87">
        <v>848</v>
      </c>
      <c r="L381" s="87">
        <v>315</v>
      </c>
      <c r="M381" s="87">
        <v>78</v>
      </c>
      <c r="N381" s="87">
        <v>5</v>
      </c>
      <c r="O381" s="87">
        <v>5300</v>
      </c>
      <c r="P381"/>
    </row>
    <row r="382" spans="1:16" x14ac:dyDescent="0.3">
      <c r="A382" s="12"/>
      <c r="B382" s="80" t="s">
        <v>236</v>
      </c>
      <c r="C382" s="87">
        <v>0</v>
      </c>
      <c r="D382" s="87">
        <v>0</v>
      </c>
      <c r="E382" s="87">
        <v>0</v>
      </c>
      <c r="F382" s="87">
        <v>29</v>
      </c>
      <c r="G382" s="87">
        <v>2085</v>
      </c>
      <c r="H382" s="87">
        <v>5879</v>
      </c>
      <c r="I382" s="87">
        <v>3211</v>
      </c>
      <c r="J382" s="87">
        <v>2558</v>
      </c>
      <c r="K382" s="87">
        <v>2115</v>
      </c>
      <c r="L382" s="87">
        <v>715</v>
      </c>
      <c r="M382" s="87">
        <v>173</v>
      </c>
      <c r="N382" s="87">
        <v>17</v>
      </c>
      <c r="O382" s="87">
        <v>16985</v>
      </c>
      <c r="P382"/>
    </row>
    <row r="383" spans="1:16" x14ac:dyDescent="0.3">
      <c r="A383" s="12"/>
      <c r="B383" s="80" t="s">
        <v>239</v>
      </c>
      <c r="C383" s="87"/>
      <c r="D383" s="87"/>
      <c r="E383" s="87"/>
      <c r="F383" s="87"/>
      <c r="G383" s="87"/>
      <c r="H383" s="87"/>
      <c r="I383" s="87"/>
      <c r="J383" s="87"/>
      <c r="K383" s="87"/>
      <c r="L383" s="87"/>
      <c r="M383" s="87"/>
      <c r="N383" s="87"/>
      <c r="O383" s="87"/>
      <c r="P383"/>
    </row>
    <row r="384" spans="1:16" x14ac:dyDescent="0.3">
      <c r="A384" s="12"/>
      <c r="B384" s="80" t="s">
        <v>235</v>
      </c>
      <c r="C384" s="87">
        <v>0</v>
      </c>
      <c r="D384" s="87">
        <v>0</v>
      </c>
      <c r="E384" s="87">
        <v>0</v>
      </c>
      <c r="F384" s="87">
        <v>0</v>
      </c>
      <c r="G384" s="87">
        <v>0</v>
      </c>
      <c r="H384" s="87">
        <v>1</v>
      </c>
      <c r="I384" s="87">
        <v>0</v>
      </c>
      <c r="J384" s="87">
        <v>1</v>
      </c>
      <c r="K384" s="87">
        <v>3</v>
      </c>
      <c r="L384" s="87">
        <v>1</v>
      </c>
      <c r="M384" s="87">
        <v>0</v>
      </c>
      <c r="N384" s="87">
        <v>0</v>
      </c>
      <c r="O384" s="87">
        <v>6</v>
      </c>
      <c r="P384"/>
    </row>
    <row r="385" spans="1:16" x14ac:dyDescent="0.3">
      <c r="B385" s="80" t="s">
        <v>237</v>
      </c>
      <c r="C385" s="87">
        <v>0</v>
      </c>
      <c r="D385" s="87">
        <v>1</v>
      </c>
      <c r="E385" s="87">
        <v>1</v>
      </c>
      <c r="F385" s="87">
        <v>12</v>
      </c>
      <c r="G385" s="87">
        <v>27</v>
      </c>
      <c r="H385" s="87">
        <v>62</v>
      </c>
      <c r="I385" s="87">
        <v>14</v>
      </c>
      <c r="J385" s="87">
        <v>28</v>
      </c>
      <c r="K385" s="87">
        <v>39</v>
      </c>
      <c r="L385" s="87">
        <v>14</v>
      </c>
      <c r="M385" s="87">
        <v>4</v>
      </c>
      <c r="N385" s="87">
        <v>0</v>
      </c>
      <c r="O385" s="87">
        <v>203</v>
      </c>
      <c r="P385"/>
    </row>
    <row r="386" spans="1:16" x14ac:dyDescent="0.3">
      <c r="B386" s="80" t="s">
        <v>236</v>
      </c>
      <c r="C386" s="87">
        <v>3</v>
      </c>
      <c r="D386" s="87">
        <v>1</v>
      </c>
      <c r="E386" s="87">
        <v>6</v>
      </c>
      <c r="F386" s="87">
        <v>28</v>
      </c>
      <c r="G386" s="87">
        <v>93</v>
      </c>
      <c r="H386" s="87">
        <v>176</v>
      </c>
      <c r="I386" s="87">
        <v>59</v>
      </c>
      <c r="J386" s="87">
        <v>69</v>
      </c>
      <c r="K386" s="87">
        <v>84</v>
      </c>
      <c r="L386" s="87">
        <v>43</v>
      </c>
      <c r="M386" s="87">
        <v>7</v>
      </c>
      <c r="N386" s="87">
        <v>1</v>
      </c>
      <c r="O386" s="87">
        <v>583</v>
      </c>
      <c r="P386"/>
    </row>
    <row r="387" spans="1:16" x14ac:dyDescent="0.3">
      <c r="B387" s="80" t="s">
        <v>209</v>
      </c>
      <c r="C387" s="87"/>
      <c r="D387" s="87"/>
      <c r="E387" s="87"/>
      <c r="F387" s="87"/>
      <c r="G387" s="87"/>
      <c r="H387" s="87"/>
      <c r="I387" s="87"/>
      <c r="J387" s="87"/>
      <c r="K387" s="87"/>
      <c r="L387" s="87"/>
      <c r="M387" s="87"/>
      <c r="N387" s="87"/>
      <c r="O387" s="87"/>
      <c r="P387"/>
    </row>
    <row r="388" spans="1:16" ht="15.6" x14ac:dyDescent="0.3">
      <c r="A388" s="11"/>
      <c r="B388" s="80" t="s">
        <v>240</v>
      </c>
      <c r="C388" s="87"/>
      <c r="D388" s="87"/>
      <c r="E388" s="87"/>
      <c r="F388" s="87"/>
      <c r="G388" s="87"/>
      <c r="H388" s="87"/>
      <c r="I388" s="87"/>
      <c r="J388" s="87"/>
      <c r="K388" s="87"/>
      <c r="L388" s="87"/>
      <c r="M388" s="87"/>
      <c r="N388" s="87"/>
      <c r="O388" s="87"/>
      <c r="P388"/>
    </row>
    <row r="389" spans="1:16" x14ac:dyDescent="0.3">
      <c r="A389" s="16"/>
      <c r="B389" s="80" t="s">
        <v>235</v>
      </c>
      <c r="C389" s="87">
        <v>0</v>
      </c>
      <c r="D389" s="87">
        <v>0</v>
      </c>
      <c r="E389" s="87">
        <v>0</v>
      </c>
      <c r="F389" s="87">
        <v>0</v>
      </c>
      <c r="G389" s="87">
        <v>28</v>
      </c>
      <c r="H389" s="87">
        <v>144</v>
      </c>
      <c r="I389" s="87">
        <v>93</v>
      </c>
      <c r="J389" s="87">
        <v>65</v>
      </c>
      <c r="K389" s="87">
        <v>55</v>
      </c>
      <c r="L389" s="87">
        <v>44</v>
      </c>
      <c r="M389" s="87">
        <v>53</v>
      </c>
      <c r="N389" s="87">
        <v>70</v>
      </c>
      <c r="O389" s="87">
        <v>552</v>
      </c>
      <c r="P389"/>
    </row>
    <row r="390" spans="1:16" ht="15.6" customHeight="1" x14ac:dyDescent="0.3">
      <c r="B390" s="80" t="s">
        <v>237</v>
      </c>
      <c r="C390" s="87">
        <v>0</v>
      </c>
      <c r="D390" s="87">
        <v>0</v>
      </c>
      <c r="E390" s="87">
        <v>0</v>
      </c>
      <c r="F390" s="87">
        <v>0</v>
      </c>
      <c r="G390" s="87">
        <v>425</v>
      </c>
      <c r="H390" s="87">
        <v>1651</v>
      </c>
      <c r="I390" s="87">
        <v>1160</v>
      </c>
      <c r="J390" s="87">
        <v>892</v>
      </c>
      <c r="K390" s="87">
        <v>837</v>
      </c>
      <c r="L390" s="87">
        <v>599</v>
      </c>
      <c r="M390" s="87">
        <v>525</v>
      </c>
      <c r="N390" s="87">
        <v>406</v>
      </c>
      <c r="O390" s="87">
        <v>6529</v>
      </c>
      <c r="P390"/>
    </row>
    <row r="391" spans="1:16" x14ac:dyDescent="0.3">
      <c r="A391" s="12"/>
      <c r="B391" s="80" t="s">
        <v>236</v>
      </c>
      <c r="C391" s="87">
        <v>0</v>
      </c>
      <c r="D391" s="87">
        <v>0</v>
      </c>
      <c r="E391" s="87">
        <v>1</v>
      </c>
      <c r="F391" s="87">
        <v>7</v>
      </c>
      <c r="G391" s="87">
        <v>4334</v>
      </c>
      <c r="H391" s="87">
        <v>19928</v>
      </c>
      <c r="I391" s="87">
        <v>15710</v>
      </c>
      <c r="J391" s="87">
        <v>13379</v>
      </c>
      <c r="K391" s="87">
        <v>10006</v>
      </c>
      <c r="L391" s="87">
        <v>5311</v>
      </c>
      <c r="M391" s="87">
        <v>3289</v>
      </c>
      <c r="N391" s="87">
        <v>1987</v>
      </c>
      <c r="O391" s="87">
        <v>74589</v>
      </c>
      <c r="P391"/>
    </row>
    <row r="392" spans="1:16" x14ac:dyDescent="0.3">
      <c r="A392" s="12"/>
      <c r="B392" s="80" t="s">
        <v>239</v>
      </c>
      <c r="C392" s="87"/>
      <c r="D392" s="87"/>
      <c r="E392" s="87"/>
      <c r="F392" s="87"/>
      <c r="G392" s="87"/>
      <c r="H392" s="87"/>
      <c r="I392" s="87"/>
      <c r="J392" s="87"/>
      <c r="K392" s="87"/>
      <c r="L392" s="87"/>
      <c r="M392" s="87"/>
      <c r="N392" s="87"/>
      <c r="O392" s="87"/>
      <c r="P392"/>
    </row>
    <row r="393" spans="1:16" x14ac:dyDescent="0.3">
      <c r="A393" s="12"/>
      <c r="B393" s="80" t="s">
        <v>235</v>
      </c>
      <c r="C393" s="87">
        <v>7</v>
      </c>
      <c r="D393" s="87">
        <v>3</v>
      </c>
      <c r="E393" s="87">
        <v>8</v>
      </c>
      <c r="F393" s="87">
        <v>8</v>
      </c>
      <c r="G393" s="87">
        <v>34</v>
      </c>
      <c r="H393" s="87">
        <v>65</v>
      </c>
      <c r="I393" s="87">
        <v>24</v>
      </c>
      <c r="J393" s="87">
        <v>18</v>
      </c>
      <c r="K393" s="87">
        <v>15</v>
      </c>
      <c r="L393" s="87">
        <v>14</v>
      </c>
      <c r="M393" s="87">
        <v>28</v>
      </c>
      <c r="N393" s="87">
        <v>40</v>
      </c>
      <c r="O393" s="87">
        <v>264</v>
      </c>
      <c r="P393"/>
    </row>
    <row r="394" spans="1:16" x14ac:dyDescent="0.3">
      <c r="A394" s="12"/>
      <c r="B394" s="80" t="s">
        <v>237</v>
      </c>
      <c r="C394" s="87">
        <v>90</v>
      </c>
      <c r="D394" s="87">
        <v>76</v>
      </c>
      <c r="E394" s="87">
        <v>99</v>
      </c>
      <c r="F394" s="87">
        <v>136</v>
      </c>
      <c r="G394" s="87">
        <v>464</v>
      </c>
      <c r="H394" s="87">
        <v>813</v>
      </c>
      <c r="I394" s="87">
        <v>332</v>
      </c>
      <c r="J394" s="87">
        <v>236</v>
      </c>
      <c r="K394" s="87">
        <v>249</v>
      </c>
      <c r="L394" s="87">
        <v>234</v>
      </c>
      <c r="M394" s="87">
        <v>251</v>
      </c>
      <c r="N394" s="87">
        <v>242</v>
      </c>
      <c r="O394" s="87">
        <v>3262</v>
      </c>
      <c r="P394"/>
    </row>
    <row r="395" spans="1:16" x14ac:dyDescent="0.3">
      <c r="A395" s="12"/>
      <c r="B395" s="80" t="s">
        <v>236</v>
      </c>
      <c r="C395" s="87">
        <v>1521</v>
      </c>
      <c r="D395" s="87">
        <v>1603</v>
      </c>
      <c r="E395" s="87">
        <v>2143</v>
      </c>
      <c r="F395" s="87">
        <v>1855</v>
      </c>
      <c r="G395" s="87">
        <v>4319</v>
      </c>
      <c r="H395" s="87">
        <v>8165</v>
      </c>
      <c r="I395" s="87">
        <v>4111</v>
      </c>
      <c r="J395" s="87">
        <v>3037</v>
      </c>
      <c r="K395" s="87">
        <v>2610</v>
      </c>
      <c r="L395" s="87">
        <v>1905</v>
      </c>
      <c r="M395" s="87">
        <v>1404</v>
      </c>
      <c r="N395" s="87">
        <v>955</v>
      </c>
      <c r="O395" s="87">
        <v>34457</v>
      </c>
      <c r="P395"/>
    </row>
    <row r="396" spans="1:16" x14ac:dyDescent="0.3">
      <c r="B396" s="80" t="s">
        <v>241</v>
      </c>
      <c r="C396" s="87"/>
      <c r="D396" s="87"/>
      <c r="E396" s="87"/>
      <c r="F396" s="87"/>
      <c r="G396" s="87"/>
      <c r="H396" s="87"/>
      <c r="I396" s="87"/>
      <c r="J396" s="87"/>
      <c r="K396" s="87"/>
      <c r="L396" s="87"/>
      <c r="M396" s="87"/>
      <c r="N396" s="87"/>
      <c r="O396" s="87"/>
      <c r="P396"/>
    </row>
    <row r="397" spans="1:16" x14ac:dyDescent="0.3">
      <c r="A397" s="8"/>
      <c r="B397" s="80" t="s">
        <v>240</v>
      </c>
      <c r="C397" s="87"/>
      <c r="D397" s="87"/>
      <c r="E397" s="87"/>
      <c r="F397" s="87"/>
      <c r="G397" s="87"/>
      <c r="H397" s="87"/>
      <c r="I397" s="87"/>
      <c r="J397" s="87"/>
      <c r="K397" s="87"/>
      <c r="L397" s="87"/>
      <c r="M397" s="87"/>
      <c r="N397" s="87"/>
      <c r="O397" s="87"/>
      <c r="P397"/>
    </row>
    <row r="398" spans="1:16" x14ac:dyDescent="0.3">
      <c r="A398" s="12"/>
      <c r="B398" s="80" t="s">
        <v>235</v>
      </c>
      <c r="C398" s="87">
        <v>0</v>
      </c>
      <c r="D398" s="87">
        <v>0</v>
      </c>
      <c r="E398" s="87">
        <v>0</v>
      </c>
      <c r="F398" s="87">
        <v>0</v>
      </c>
      <c r="G398" s="87">
        <v>0</v>
      </c>
      <c r="H398" s="87">
        <v>0</v>
      </c>
      <c r="I398" s="87">
        <v>0</v>
      </c>
      <c r="J398" s="87">
        <v>0</v>
      </c>
      <c r="K398" s="87">
        <v>0</v>
      </c>
      <c r="L398" s="87">
        <v>0</v>
      </c>
      <c r="M398" s="87">
        <v>0</v>
      </c>
      <c r="N398" s="87">
        <v>0</v>
      </c>
      <c r="O398" s="87">
        <v>0</v>
      </c>
      <c r="P398"/>
    </row>
    <row r="399" spans="1:16" x14ac:dyDescent="0.3">
      <c r="A399" s="12"/>
      <c r="B399" s="80" t="s">
        <v>237</v>
      </c>
      <c r="C399" s="87">
        <v>0</v>
      </c>
      <c r="D399" s="87">
        <v>0</v>
      </c>
      <c r="E399" s="87">
        <v>0</v>
      </c>
      <c r="F399" s="87">
        <v>0</v>
      </c>
      <c r="G399" s="87">
        <v>0</v>
      </c>
      <c r="H399" s="87">
        <v>3</v>
      </c>
      <c r="I399" s="87">
        <v>5</v>
      </c>
      <c r="J399" s="87">
        <v>4</v>
      </c>
      <c r="K399" s="87">
        <v>5</v>
      </c>
      <c r="L399" s="87">
        <v>3</v>
      </c>
      <c r="M399" s="87">
        <v>0</v>
      </c>
      <c r="N399" s="87">
        <v>0</v>
      </c>
      <c r="O399" s="87">
        <v>20</v>
      </c>
      <c r="P399"/>
    </row>
    <row r="400" spans="1:16" x14ac:dyDescent="0.3">
      <c r="A400" s="12"/>
      <c r="B400" s="80" t="s">
        <v>236</v>
      </c>
      <c r="C400" s="87">
        <v>0</v>
      </c>
      <c r="D400" s="87">
        <v>0</v>
      </c>
      <c r="E400" s="87">
        <v>0</v>
      </c>
      <c r="F400" s="87">
        <v>0</v>
      </c>
      <c r="G400" s="87">
        <v>2</v>
      </c>
      <c r="H400" s="87">
        <v>41</v>
      </c>
      <c r="I400" s="87">
        <v>79</v>
      </c>
      <c r="J400" s="87">
        <v>82</v>
      </c>
      <c r="K400" s="87">
        <v>97</v>
      </c>
      <c r="L400" s="87">
        <v>43</v>
      </c>
      <c r="M400" s="87">
        <v>2</v>
      </c>
      <c r="N400" s="87">
        <v>0</v>
      </c>
      <c r="O400" s="87">
        <v>350</v>
      </c>
      <c r="P400"/>
    </row>
    <row r="401" spans="1:16" x14ac:dyDescent="0.3">
      <c r="A401" s="12"/>
      <c r="B401" s="80" t="s">
        <v>239</v>
      </c>
      <c r="C401" s="87"/>
      <c r="D401" s="87"/>
      <c r="E401" s="87"/>
      <c r="F401" s="87"/>
      <c r="G401" s="87"/>
      <c r="H401" s="87"/>
      <c r="I401" s="87"/>
      <c r="J401" s="87"/>
      <c r="K401" s="87"/>
      <c r="L401" s="87"/>
      <c r="M401" s="87"/>
      <c r="N401" s="87"/>
      <c r="O401" s="87"/>
      <c r="P401"/>
    </row>
    <row r="402" spans="1:16" x14ac:dyDescent="0.3">
      <c r="A402" s="12"/>
      <c r="B402" s="80" t="s">
        <v>235</v>
      </c>
      <c r="C402" s="87">
        <v>0</v>
      </c>
      <c r="D402" s="87">
        <v>0</v>
      </c>
      <c r="E402" s="87">
        <v>0</v>
      </c>
      <c r="F402" s="87">
        <v>0</v>
      </c>
      <c r="G402" s="87">
        <v>0</v>
      </c>
      <c r="H402" s="87">
        <v>0</v>
      </c>
      <c r="I402" s="87">
        <v>1</v>
      </c>
      <c r="J402" s="87">
        <v>1</v>
      </c>
      <c r="K402" s="87">
        <v>1</v>
      </c>
      <c r="L402" s="87">
        <v>1</v>
      </c>
      <c r="M402" s="87">
        <v>2</v>
      </c>
      <c r="N402" s="87">
        <v>3</v>
      </c>
      <c r="O402" s="87">
        <v>9</v>
      </c>
      <c r="P402"/>
    </row>
    <row r="403" spans="1:16" x14ac:dyDescent="0.3">
      <c r="A403" s="12"/>
      <c r="B403" s="80" t="s">
        <v>237</v>
      </c>
      <c r="C403" s="87">
        <v>8</v>
      </c>
      <c r="D403" s="87">
        <v>2</v>
      </c>
      <c r="E403" s="87">
        <v>3</v>
      </c>
      <c r="F403" s="87">
        <v>16</v>
      </c>
      <c r="G403" s="87">
        <v>3</v>
      </c>
      <c r="H403" s="87">
        <v>13</v>
      </c>
      <c r="I403" s="87">
        <v>10</v>
      </c>
      <c r="J403" s="87">
        <v>17</v>
      </c>
      <c r="K403" s="87">
        <v>20</v>
      </c>
      <c r="L403" s="87">
        <v>46</v>
      </c>
      <c r="M403" s="87">
        <v>57</v>
      </c>
      <c r="N403" s="87">
        <v>58</v>
      </c>
      <c r="O403" s="87">
        <v>266</v>
      </c>
      <c r="P403"/>
    </row>
    <row r="404" spans="1:16" x14ac:dyDescent="0.3">
      <c r="A404" s="12"/>
      <c r="B404" s="80" t="s">
        <v>236</v>
      </c>
      <c r="C404" s="87">
        <v>173</v>
      </c>
      <c r="D404" s="87">
        <v>68</v>
      </c>
      <c r="E404" s="87">
        <v>140</v>
      </c>
      <c r="F404" s="87">
        <v>226</v>
      </c>
      <c r="G404" s="87">
        <v>138</v>
      </c>
      <c r="H404" s="87">
        <v>349</v>
      </c>
      <c r="I404" s="87">
        <v>355</v>
      </c>
      <c r="J404" s="87">
        <v>403</v>
      </c>
      <c r="K404" s="87">
        <v>461</v>
      </c>
      <c r="L404" s="87">
        <v>499</v>
      </c>
      <c r="M404" s="87">
        <v>468</v>
      </c>
      <c r="N404" s="87">
        <v>372</v>
      </c>
      <c r="O404" s="87">
        <v>3896</v>
      </c>
      <c r="P404"/>
    </row>
    <row r="405" spans="1:16" x14ac:dyDescent="0.3">
      <c r="A405" s="12"/>
      <c r="B405" s="80" t="s">
        <v>242</v>
      </c>
      <c r="C405" s="87"/>
      <c r="D405" s="87"/>
      <c r="E405" s="87"/>
      <c r="F405" s="87"/>
      <c r="G405" s="87"/>
      <c r="H405" s="87"/>
      <c r="I405" s="87"/>
      <c r="J405" s="87"/>
      <c r="K405" s="87"/>
      <c r="L405" s="87"/>
      <c r="M405" s="87"/>
      <c r="N405" s="87"/>
      <c r="O405" s="87"/>
      <c r="P405"/>
    </row>
    <row r="406" spans="1:16" x14ac:dyDescent="0.3">
      <c r="A406" s="12"/>
      <c r="B406" s="80" t="s">
        <v>240</v>
      </c>
      <c r="C406" s="87"/>
      <c r="D406" s="87"/>
      <c r="E406" s="87"/>
      <c r="F406" s="87"/>
      <c r="G406" s="87"/>
      <c r="H406" s="87"/>
      <c r="I406" s="87"/>
      <c r="J406" s="87"/>
      <c r="K406" s="87"/>
      <c r="L406" s="87"/>
      <c r="M406" s="87"/>
      <c r="N406" s="87"/>
      <c r="O406" s="87"/>
      <c r="P406"/>
    </row>
    <row r="407" spans="1:16" ht="26.1" customHeight="1" x14ac:dyDescent="0.3">
      <c r="A407" s="12"/>
      <c r="B407" s="80" t="s">
        <v>235</v>
      </c>
      <c r="C407" s="87">
        <v>0</v>
      </c>
      <c r="D407" s="87">
        <v>0</v>
      </c>
      <c r="E407" s="87">
        <v>0</v>
      </c>
      <c r="F407" s="87">
        <v>0</v>
      </c>
      <c r="G407" s="87">
        <v>1</v>
      </c>
      <c r="H407" s="87">
        <v>7</v>
      </c>
      <c r="I407" s="87">
        <v>12</v>
      </c>
      <c r="J407" s="87">
        <v>19</v>
      </c>
      <c r="K407" s="87">
        <v>13</v>
      </c>
      <c r="L407" s="87">
        <v>7</v>
      </c>
      <c r="M407" s="87">
        <v>0</v>
      </c>
      <c r="N407" s="87">
        <v>0</v>
      </c>
      <c r="O407" s="87">
        <v>59</v>
      </c>
      <c r="P407"/>
    </row>
    <row r="408" spans="1:16" x14ac:dyDescent="0.3">
      <c r="A408" s="12"/>
      <c r="B408" s="80" t="s">
        <v>237</v>
      </c>
      <c r="C408" s="87">
        <v>0</v>
      </c>
      <c r="D408" s="87">
        <v>0</v>
      </c>
      <c r="E408" s="87">
        <v>0</v>
      </c>
      <c r="F408" s="87">
        <v>0</v>
      </c>
      <c r="G408" s="87">
        <v>4</v>
      </c>
      <c r="H408" s="87">
        <v>87</v>
      </c>
      <c r="I408" s="87">
        <v>108</v>
      </c>
      <c r="J408" s="87">
        <v>126</v>
      </c>
      <c r="K408" s="87">
        <v>106</v>
      </c>
      <c r="L408" s="87">
        <v>58</v>
      </c>
      <c r="M408" s="87">
        <v>10</v>
      </c>
      <c r="N408" s="87">
        <v>2</v>
      </c>
      <c r="O408" s="87">
        <v>504</v>
      </c>
      <c r="P408"/>
    </row>
    <row r="409" spans="1:16" x14ac:dyDescent="0.3">
      <c r="A409" s="12"/>
      <c r="B409" s="80" t="s">
        <v>236</v>
      </c>
      <c r="C409" s="87">
        <v>0</v>
      </c>
      <c r="D409" s="87">
        <v>0</v>
      </c>
      <c r="E409" s="87">
        <v>0</v>
      </c>
      <c r="F409" s="87">
        <v>0</v>
      </c>
      <c r="G409" s="87">
        <v>68</v>
      </c>
      <c r="H409" s="87">
        <v>973</v>
      </c>
      <c r="I409" s="87">
        <v>1113</v>
      </c>
      <c r="J409" s="87">
        <v>1060</v>
      </c>
      <c r="K409" s="87">
        <v>941</v>
      </c>
      <c r="L409" s="87">
        <v>333</v>
      </c>
      <c r="M409" s="87">
        <v>48</v>
      </c>
      <c r="N409" s="87">
        <v>6</v>
      </c>
      <c r="O409" s="87">
        <v>4577</v>
      </c>
      <c r="P409"/>
    </row>
    <row r="410" spans="1:16" x14ac:dyDescent="0.3">
      <c r="B410" s="80" t="s">
        <v>239</v>
      </c>
      <c r="C410" s="87"/>
      <c r="D410" s="87"/>
      <c r="E410" s="87"/>
      <c r="F410" s="87"/>
      <c r="G410" s="87"/>
      <c r="H410" s="87"/>
      <c r="I410" s="87"/>
      <c r="J410" s="87"/>
      <c r="K410" s="87"/>
      <c r="L410" s="87"/>
      <c r="M410" s="87"/>
      <c r="N410" s="87"/>
      <c r="O410" s="87"/>
      <c r="P410"/>
    </row>
    <row r="411" spans="1:16" x14ac:dyDescent="0.3">
      <c r="B411" s="80" t="s">
        <v>235</v>
      </c>
      <c r="C411" s="87">
        <v>0</v>
      </c>
      <c r="D411" s="87">
        <v>0</v>
      </c>
      <c r="E411" s="87">
        <v>0</v>
      </c>
      <c r="F411" s="87">
        <v>0</v>
      </c>
      <c r="G411" s="87">
        <v>1</v>
      </c>
      <c r="H411" s="87">
        <v>2</v>
      </c>
      <c r="I411" s="87">
        <v>3</v>
      </c>
      <c r="J411" s="87">
        <v>0</v>
      </c>
      <c r="K411" s="87">
        <v>1</v>
      </c>
      <c r="L411" s="87">
        <v>0</v>
      </c>
      <c r="M411" s="87">
        <v>0</v>
      </c>
      <c r="N411" s="87">
        <v>0</v>
      </c>
      <c r="O411" s="87">
        <v>7</v>
      </c>
      <c r="P411"/>
    </row>
    <row r="412" spans="1:16" x14ac:dyDescent="0.3">
      <c r="B412" s="80" t="s">
        <v>237</v>
      </c>
      <c r="C412" s="87">
        <v>3</v>
      </c>
      <c r="D412" s="87">
        <v>0</v>
      </c>
      <c r="E412" s="87">
        <v>9</v>
      </c>
      <c r="F412" s="87">
        <v>3</v>
      </c>
      <c r="G412" s="87">
        <v>7</v>
      </c>
      <c r="H412" s="87">
        <v>36</v>
      </c>
      <c r="I412" s="87">
        <v>26</v>
      </c>
      <c r="J412" s="87">
        <v>16</v>
      </c>
      <c r="K412" s="87">
        <v>15</v>
      </c>
      <c r="L412" s="87">
        <v>1</v>
      </c>
      <c r="M412" s="87">
        <v>4</v>
      </c>
      <c r="N412" s="87">
        <v>4</v>
      </c>
      <c r="O412" s="87">
        <v>125</v>
      </c>
      <c r="P412"/>
    </row>
    <row r="413" spans="1:16" ht="15.6" x14ac:dyDescent="0.3">
      <c r="A413" s="11"/>
      <c r="B413" s="80" t="s">
        <v>236</v>
      </c>
      <c r="C413" s="87">
        <v>23</v>
      </c>
      <c r="D413" s="87">
        <v>15</v>
      </c>
      <c r="E413" s="87">
        <v>35</v>
      </c>
      <c r="F413" s="87">
        <v>34</v>
      </c>
      <c r="G413" s="87">
        <v>79</v>
      </c>
      <c r="H413" s="87">
        <v>363</v>
      </c>
      <c r="I413" s="87">
        <v>246</v>
      </c>
      <c r="J413" s="87">
        <v>165</v>
      </c>
      <c r="K413" s="87">
        <v>121</v>
      </c>
      <c r="L413" s="87">
        <v>39</v>
      </c>
      <c r="M413" s="87">
        <v>17</v>
      </c>
      <c r="N413" s="87">
        <v>11</v>
      </c>
      <c r="O413" s="87">
        <v>1191</v>
      </c>
      <c r="P413"/>
    </row>
    <row r="414" spans="1:16" x14ac:dyDescent="0.3">
      <c r="A414" s="16"/>
      <c r="B414" s="80" t="s">
        <v>243</v>
      </c>
      <c r="C414" s="87"/>
      <c r="D414" s="87"/>
      <c r="E414" s="87"/>
      <c r="F414" s="87"/>
      <c r="G414" s="87"/>
      <c r="H414" s="87"/>
      <c r="I414" s="87"/>
      <c r="J414" s="87"/>
      <c r="K414" s="87"/>
      <c r="L414" s="87"/>
      <c r="M414" s="87"/>
      <c r="N414" s="87"/>
      <c r="O414" s="87"/>
      <c r="P414"/>
    </row>
    <row r="415" spans="1:16" ht="15.6" customHeight="1" x14ac:dyDescent="0.3">
      <c r="B415" s="80" t="s">
        <v>235</v>
      </c>
      <c r="C415" s="87">
        <v>16</v>
      </c>
      <c r="D415" s="87">
        <v>8</v>
      </c>
      <c r="E415" s="87">
        <v>20</v>
      </c>
      <c r="F415" s="87">
        <v>25</v>
      </c>
      <c r="G415" s="87">
        <v>106</v>
      </c>
      <c r="H415" s="87">
        <v>365</v>
      </c>
      <c r="I415" s="87">
        <v>256</v>
      </c>
      <c r="J415" s="87">
        <v>241</v>
      </c>
      <c r="K415" s="87">
        <v>221</v>
      </c>
      <c r="L415" s="87">
        <v>153</v>
      </c>
      <c r="M415" s="87">
        <v>168</v>
      </c>
      <c r="N415" s="87">
        <v>212</v>
      </c>
      <c r="O415" s="87">
        <v>1792</v>
      </c>
      <c r="P415"/>
    </row>
    <row r="416" spans="1:16" x14ac:dyDescent="0.3">
      <c r="A416" s="12"/>
      <c r="B416" s="80" t="s">
        <v>237</v>
      </c>
      <c r="C416" s="87">
        <v>279</v>
      </c>
      <c r="D416" s="87">
        <v>288</v>
      </c>
      <c r="E416" s="87">
        <v>614</v>
      </c>
      <c r="F416" s="87">
        <v>921</v>
      </c>
      <c r="G416" s="87">
        <v>2212</v>
      </c>
      <c r="H416" s="87">
        <v>5775</v>
      </c>
      <c r="I416" s="87">
        <v>3804</v>
      </c>
      <c r="J416" s="87">
        <v>3513</v>
      </c>
      <c r="K416" s="87">
        <v>3365</v>
      </c>
      <c r="L416" s="87">
        <v>2059</v>
      </c>
      <c r="M416" s="87">
        <v>1560</v>
      </c>
      <c r="N416" s="87">
        <v>1269</v>
      </c>
      <c r="O416" s="87">
        <v>25893</v>
      </c>
      <c r="P416"/>
    </row>
    <row r="417" spans="1:16" x14ac:dyDescent="0.3">
      <c r="A417" s="12"/>
      <c r="B417" s="80" t="s">
        <v>236</v>
      </c>
      <c r="C417" s="87">
        <v>2582</v>
      </c>
      <c r="D417" s="87">
        <v>2734</v>
      </c>
      <c r="E417" s="87">
        <v>4760</v>
      </c>
      <c r="F417" s="87">
        <v>5900</v>
      </c>
      <c r="G417" s="87">
        <v>14916</v>
      </c>
      <c r="H417" s="87">
        <v>44108</v>
      </c>
      <c r="I417" s="87">
        <v>31895</v>
      </c>
      <c r="J417" s="87">
        <v>26899</v>
      </c>
      <c r="K417" s="87">
        <v>21335</v>
      </c>
      <c r="L417" s="87">
        <v>11585</v>
      </c>
      <c r="M417" s="87">
        <v>7213</v>
      </c>
      <c r="N417" s="87">
        <v>4611</v>
      </c>
      <c r="O417" s="87">
        <v>181384</v>
      </c>
      <c r="P417"/>
    </row>
    <row r="418" spans="1:16" x14ac:dyDescent="0.3">
      <c r="A418" s="12"/>
      <c r="B418" s="83"/>
      <c r="C418" s="88"/>
      <c r="D418" s="88"/>
      <c r="E418" s="88"/>
      <c r="F418" s="88"/>
      <c r="G418" s="88"/>
      <c r="H418" s="88"/>
      <c r="I418" s="88"/>
      <c r="J418" s="88"/>
      <c r="K418" s="88"/>
      <c r="L418" s="88"/>
      <c r="M418" s="88"/>
      <c r="N418" s="88"/>
      <c r="O418" s="88"/>
      <c r="P418"/>
    </row>
    <row r="419" spans="1:16" x14ac:dyDescent="0.3">
      <c r="A419" s="12"/>
      <c r="B419" s="80" t="s">
        <v>252</v>
      </c>
      <c r="C419" s="80"/>
      <c r="D419" s="80"/>
      <c r="E419" s="80"/>
      <c r="F419" s="80"/>
      <c r="G419" s="80"/>
      <c r="H419" s="80"/>
      <c r="I419" s="80"/>
      <c r="J419" s="80"/>
      <c r="K419" s="80"/>
      <c r="L419" s="80"/>
      <c r="M419" s="80"/>
      <c r="N419" s="80"/>
      <c r="O419" s="80"/>
      <c r="P419"/>
    </row>
    <row r="420" spans="1:16" x14ac:dyDescent="0.3">
      <c r="A420" s="12"/>
      <c r="B420" s="80" t="s">
        <v>253</v>
      </c>
      <c r="C420" s="80"/>
      <c r="D420" s="80"/>
      <c r="E420" s="80"/>
      <c r="F420" s="80"/>
      <c r="G420" s="80"/>
      <c r="H420" s="80"/>
      <c r="I420" s="80"/>
      <c r="J420" s="80"/>
      <c r="K420" s="80"/>
      <c r="L420" s="80"/>
      <c r="M420" s="80"/>
      <c r="N420" s="80"/>
      <c r="O420" s="80"/>
      <c r="P420"/>
    </row>
    <row r="421" spans="1:16" x14ac:dyDescent="0.3">
      <c r="B421" s="80" t="s">
        <v>254</v>
      </c>
      <c r="C421" s="80"/>
      <c r="D421" s="80"/>
      <c r="E421" s="80"/>
      <c r="F421" s="80"/>
      <c r="G421" s="80"/>
      <c r="H421" s="80"/>
      <c r="I421" s="80"/>
      <c r="J421" s="80"/>
      <c r="K421" s="80"/>
      <c r="L421" s="80"/>
      <c r="M421" s="80"/>
      <c r="N421" s="80"/>
      <c r="O421" s="80"/>
      <c r="P421"/>
    </row>
    <row r="422" spans="1:16" x14ac:dyDescent="0.3">
      <c r="A422" s="8"/>
      <c r="B422" s="89" t="s">
        <v>255</v>
      </c>
      <c r="C422" s="80"/>
      <c r="D422" s="80"/>
      <c r="E422" s="80"/>
      <c r="F422" s="80"/>
      <c r="G422" s="80"/>
      <c r="H422" s="80"/>
      <c r="I422" s="80"/>
      <c r="J422" s="80"/>
      <c r="K422" s="80"/>
      <c r="L422" s="80"/>
      <c r="M422" s="80"/>
      <c r="N422" s="80"/>
      <c r="O422" s="80"/>
      <c r="P422"/>
    </row>
    <row r="423" spans="1:16" x14ac:dyDescent="0.3">
      <c r="A423" s="12"/>
      <c r="B423" s="89" t="s">
        <v>256</v>
      </c>
      <c r="C423" s="80"/>
      <c r="D423" s="80"/>
      <c r="E423" s="80"/>
      <c r="F423" s="80"/>
      <c r="G423" s="80"/>
      <c r="H423" s="80"/>
      <c r="I423" s="80"/>
      <c r="J423" s="80"/>
      <c r="K423" s="80"/>
      <c r="L423" s="80"/>
      <c r="M423" s="80"/>
      <c r="N423" s="80"/>
      <c r="O423" s="80"/>
      <c r="P423"/>
    </row>
    <row r="424" spans="1:16" x14ac:dyDescent="0.3">
      <c r="A424" s="12"/>
      <c r="B424" s="91" t="s">
        <v>245</v>
      </c>
      <c r="C424" s="90"/>
      <c r="D424" s="90"/>
      <c r="E424" s="90"/>
      <c r="F424" s="90"/>
      <c r="G424" s="90"/>
      <c r="H424" s="90"/>
      <c r="I424" s="90"/>
      <c r="J424" s="90"/>
      <c r="K424" s="90"/>
      <c r="L424" s="90"/>
      <c r="M424" s="90"/>
      <c r="N424" s="90"/>
      <c r="O424" s="90"/>
      <c r="P424"/>
    </row>
    <row r="425" spans="1:16" x14ac:dyDescent="0.3">
      <c r="A425" s="12"/>
      <c r="B425" s="92" t="s">
        <v>258</v>
      </c>
      <c r="C425" s="90"/>
      <c r="D425" s="90"/>
      <c r="E425" s="90"/>
      <c r="F425" s="90"/>
      <c r="G425" s="90"/>
      <c r="H425" s="90"/>
      <c r="I425" s="90"/>
      <c r="J425" s="90"/>
      <c r="K425" s="90"/>
      <c r="L425" s="90"/>
      <c r="M425" s="90"/>
      <c r="N425" s="90"/>
      <c r="O425" s="90"/>
      <c r="P425"/>
    </row>
    <row r="426" spans="1:16" x14ac:dyDescent="0.3">
      <c r="A426" s="12"/>
      <c r="B426" s="93"/>
      <c r="C426" s="93"/>
      <c r="D426" s="93"/>
      <c r="E426" s="93"/>
      <c r="F426" s="93"/>
      <c r="G426" s="93"/>
      <c r="H426" s="93"/>
      <c r="I426" s="93"/>
      <c r="J426" s="93"/>
      <c r="K426" s="93"/>
      <c r="L426" s="93"/>
      <c r="M426" s="93"/>
      <c r="N426" s="93"/>
      <c r="O426" s="94" t="s">
        <v>247</v>
      </c>
      <c r="P426"/>
    </row>
    <row r="427" spans="1:16" x14ac:dyDescent="0.3">
      <c r="A427" s="12"/>
      <c r="B427" s="90"/>
      <c r="C427" s="95" t="s">
        <v>219</v>
      </c>
      <c r="D427" s="95" t="s">
        <v>220</v>
      </c>
      <c r="E427" s="95" t="s">
        <v>221</v>
      </c>
      <c r="F427" s="95" t="s">
        <v>222</v>
      </c>
      <c r="G427" s="95" t="s">
        <v>223</v>
      </c>
      <c r="H427" s="95" t="s">
        <v>224</v>
      </c>
      <c r="I427" s="95" t="s">
        <v>225</v>
      </c>
      <c r="J427" s="95" t="s">
        <v>226</v>
      </c>
      <c r="K427" s="95" t="s">
        <v>227</v>
      </c>
      <c r="L427" s="95" t="s">
        <v>228</v>
      </c>
      <c r="M427" s="95" t="s">
        <v>229</v>
      </c>
      <c r="N427" s="95" t="s">
        <v>230</v>
      </c>
      <c r="O427" s="95" t="s">
        <v>231</v>
      </c>
      <c r="P427"/>
    </row>
    <row r="428" spans="1:16" x14ac:dyDescent="0.3">
      <c r="A428" s="12"/>
      <c r="B428" s="90"/>
      <c r="C428" s="95"/>
      <c r="D428" s="95"/>
      <c r="E428" s="95"/>
      <c r="F428" s="95"/>
      <c r="G428" s="95"/>
      <c r="H428" s="95"/>
      <c r="I428" s="95"/>
      <c r="J428" s="95"/>
      <c r="K428" s="95"/>
      <c r="L428" s="95"/>
      <c r="M428" s="95"/>
      <c r="N428" s="95" t="s">
        <v>232</v>
      </c>
      <c r="O428" s="95" t="s">
        <v>233</v>
      </c>
      <c r="P428"/>
    </row>
    <row r="429" spans="1:16" x14ac:dyDescent="0.3">
      <c r="A429" s="12"/>
      <c r="B429" s="90" t="s">
        <v>248</v>
      </c>
      <c r="C429" s="96" t="s">
        <v>182</v>
      </c>
      <c r="D429" s="96" t="s">
        <v>182</v>
      </c>
      <c r="E429" s="96" t="s">
        <v>234</v>
      </c>
      <c r="F429" s="96" t="s">
        <v>234</v>
      </c>
      <c r="G429" s="96" t="s">
        <v>234</v>
      </c>
      <c r="H429" s="96" t="s">
        <v>234</v>
      </c>
      <c r="I429" s="96" t="s">
        <v>234</v>
      </c>
      <c r="J429" s="96" t="s">
        <v>234</v>
      </c>
      <c r="K429" s="96" t="s">
        <v>234</v>
      </c>
      <c r="L429" s="96" t="s">
        <v>234</v>
      </c>
      <c r="M429" s="96" t="s">
        <v>234</v>
      </c>
      <c r="N429" s="96" t="s">
        <v>234</v>
      </c>
      <c r="O429" s="96" t="s">
        <v>234</v>
      </c>
      <c r="P429"/>
    </row>
    <row r="430" spans="1:16" x14ac:dyDescent="0.3">
      <c r="A430" s="12"/>
      <c r="B430" s="90" t="s">
        <v>201</v>
      </c>
      <c r="C430" s="90"/>
      <c r="D430" s="90"/>
      <c r="E430" s="90"/>
      <c r="F430" s="90"/>
      <c r="G430" s="90"/>
      <c r="H430" s="90"/>
      <c r="I430" s="90"/>
      <c r="J430" s="90"/>
      <c r="K430" s="90"/>
      <c r="L430" s="90"/>
      <c r="M430" s="90"/>
      <c r="N430" s="90"/>
      <c r="O430" s="90"/>
      <c r="P430"/>
    </row>
    <row r="431" spans="1:16" x14ac:dyDescent="0.3">
      <c r="A431" s="12"/>
      <c r="B431" s="90" t="s">
        <v>235</v>
      </c>
      <c r="C431" s="97">
        <v>4</v>
      </c>
      <c r="D431" s="97">
        <v>4</v>
      </c>
      <c r="E431" s="97">
        <v>8</v>
      </c>
      <c r="F431" s="97">
        <v>9</v>
      </c>
      <c r="G431" s="97">
        <v>18</v>
      </c>
      <c r="H431" s="97">
        <v>48</v>
      </c>
      <c r="I431" s="97">
        <v>44</v>
      </c>
      <c r="J431" s="97">
        <v>44</v>
      </c>
      <c r="K431" s="97">
        <v>56</v>
      </c>
      <c r="L431" s="97">
        <v>47</v>
      </c>
      <c r="M431" s="97">
        <v>52</v>
      </c>
      <c r="N431" s="97">
        <v>74</v>
      </c>
      <c r="O431" s="97">
        <v>408</v>
      </c>
      <c r="P431"/>
    </row>
    <row r="432" spans="1:16" x14ac:dyDescent="0.3">
      <c r="A432" s="12"/>
      <c r="B432" s="90" t="s">
        <v>249</v>
      </c>
      <c r="C432" s="97">
        <v>168</v>
      </c>
      <c r="D432" s="97">
        <v>216</v>
      </c>
      <c r="E432" s="97">
        <v>412</v>
      </c>
      <c r="F432" s="97">
        <v>487</v>
      </c>
      <c r="G432" s="97">
        <v>334</v>
      </c>
      <c r="H432" s="97">
        <v>743</v>
      </c>
      <c r="I432" s="97">
        <v>520</v>
      </c>
      <c r="J432" s="97">
        <v>501</v>
      </c>
      <c r="K432" s="97">
        <v>541</v>
      </c>
      <c r="L432" s="97">
        <v>461</v>
      </c>
      <c r="M432" s="97">
        <v>435</v>
      </c>
      <c r="N432" s="97">
        <v>458</v>
      </c>
      <c r="O432" s="97">
        <v>5348</v>
      </c>
      <c r="P432"/>
    </row>
    <row r="433" spans="1:16" x14ac:dyDescent="0.3">
      <c r="A433" s="12"/>
      <c r="B433" s="90" t="s">
        <v>236</v>
      </c>
      <c r="C433" s="97">
        <v>812</v>
      </c>
      <c r="D433" s="97">
        <v>1010</v>
      </c>
      <c r="E433" s="97">
        <v>2016</v>
      </c>
      <c r="F433" s="97">
        <v>2479</v>
      </c>
      <c r="G433" s="97">
        <v>1800</v>
      </c>
      <c r="H433" s="97">
        <v>3949</v>
      </c>
      <c r="I433" s="97">
        <v>2802</v>
      </c>
      <c r="J433" s="97">
        <v>2515</v>
      </c>
      <c r="K433" s="97">
        <v>2161</v>
      </c>
      <c r="L433" s="97">
        <v>1636</v>
      </c>
      <c r="M433" s="97">
        <v>1294</v>
      </c>
      <c r="N433" s="97">
        <v>1083</v>
      </c>
      <c r="O433" s="97">
        <v>24061</v>
      </c>
      <c r="P433"/>
    </row>
    <row r="434" spans="1:16" x14ac:dyDescent="0.3">
      <c r="A434" s="12"/>
      <c r="B434" s="90" t="s">
        <v>204</v>
      </c>
      <c r="C434" s="97"/>
      <c r="D434" s="97"/>
      <c r="E434" s="97"/>
      <c r="F434" s="97"/>
      <c r="G434" s="97"/>
      <c r="H434" s="97"/>
      <c r="I434" s="97"/>
      <c r="J434" s="97"/>
      <c r="K434" s="97"/>
      <c r="L434" s="97"/>
      <c r="M434" s="97"/>
      <c r="N434" s="97"/>
      <c r="O434" s="97"/>
      <c r="P434"/>
    </row>
    <row r="435" spans="1:16" x14ac:dyDescent="0.3">
      <c r="B435" s="90" t="s">
        <v>235</v>
      </c>
      <c r="C435" s="97">
        <v>0</v>
      </c>
      <c r="D435" s="97">
        <v>1</v>
      </c>
      <c r="E435" s="97">
        <v>3</v>
      </c>
      <c r="F435" s="97">
        <v>2</v>
      </c>
      <c r="G435" s="97">
        <v>0</v>
      </c>
      <c r="H435" s="97">
        <v>13</v>
      </c>
      <c r="I435" s="97">
        <v>11</v>
      </c>
      <c r="J435" s="97">
        <v>26</v>
      </c>
      <c r="K435" s="97">
        <v>19</v>
      </c>
      <c r="L435" s="97">
        <v>11</v>
      </c>
      <c r="M435" s="97">
        <v>11</v>
      </c>
      <c r="N435" s="97">
        <v>3</v>
      </c>
      <c r="O435" s="97">
        <v>100</v>
      </c>
      <c r="P435"/>
    </row>
    <row r="436" spans="1:16" x14ac:dyDescent="0.3">
      <c r="B436" s="90" t="s">
        <v>237</v>
      </c>
      <c r="C436" s="97">
        <v>3</v>
      </c>
      <c r="D436" s="97">
        <v>21</v>
      </c>
      <c r="E436" s="97">
        <v>66</v>
      </c>
      <c r="F436" s="97">
        <v>188</v>
      </c>
      <c r="G436" s="97">
        <v>161</v>
      </c>
      <c r="H436" s="97">
        <v>549</v>
      </c>
      <c r="I436" s="97">
        <v>611</v>
      </c>
      <c r="J436" s="97">
        <v>770</v>
      </c>
      <c r="K436" s="97">
        <v>578</v>
      </c>
      <c r="L436" s="97">
        <v>217</v>
      </c>
      <c r="M436" s="97">
        <v>107</v>
      </c>
      <c r="N436" s="97">
        <v>34</v>
      </c>
      <c r="O436" s="97">
        <v>3339</v>
      </c>
      <c r="P436"/>
    </row>
    <row r="437" spans="1:16" x14ac:dyDescent="0.3">
      <c r="B437" s="90" t="s">
        <v>236</v>
      </c>
      <c r="C437" s="97">
        <v>40</v>
      </c>
      <c r="D437" s="97">
        <v>152</v>
      </c>
      <c r="E437" s="97">
        <v>511</v>
      </c>
      <c r="F437" s="97">
        <v>1226</v>
      </c>
      <c r="G437" s="97">
        <v>1178</v>
      </c>
      <c r="H437" s="97">
        <v>4157</v>
      </c>
      <c r="I437" s="97">
        <v>3937</v>
      </c>
      <c r="J437" s="97">
        <v>3700</v>
      </c>
      <c r="K437" s="97">
        <v>2399</v>
      </c>
      <c r="L437" s="97">
        <v>778</v>
      </c>
      <c r="M437" s="97">
        <v>307</v>
      </c>
      <c r="N437" s="97">
        <v>79</v>
      </c>
      <c r="O437" s="97">
        <v>18844</v>
      </c>
      <c r="P437"/>
    </row>
    <row r="438" spans="1:16" ht="15.6" x14ac:dyDescent="0.3">
      <c r="A438" s="11"/>
      <c r="B438" s="90" t="s">
        <v>250</v>
      </c>
      <c r="C438" s="97"/>
      <c r="D438" s="97"/>
      <c r="E438" s="97"/>
      <c r="F438" s="97"/>
      <c r="G438" s="97"/>
      <c r="H438" s="97"/>
      <c r="I438" s="97"/>
      <c r="J438" s="97"/>
      <c r="K438" s="97"/>
      <c r="L438" s="97"/>
      <c r="M438" s="97"/>
      <c r="N438" s="97"/>
      <c r="O438" s="97"/>
      <c r="P438"/>
    </row>
    <row r="439" spans="1:16" x14ac:dyDescent="0.3">
      <c r="A439" s="16"/>
      <c r="B439" s="90" t="s">
        <v>235</v>
      </c>
      <c r="C439" s="97">
        <v>0</v>
      </c>
      <c r="D439" s="97">
        <v>0</v>
      </c>
      <c r="E439" s="97">
        <v>0</v>
      </c>
      <c r="F439" s="97">
        <v>0</v>
      </c>
      <c r="G439" s="97">
        <v>3</v>
      </c>
      <c r="H439" s="97">
        <v>2</v>
      </c>
      <c r="I439" s="97">
        <v>1</v>
      </c>
      <c r="J439" s="97">
        <v>1</v>
      </c>
      <c r="K439" s="97">
        <v>1</v>
      </c>
      <c r="L439" s="97">
        <v>0</v>
      </c>
      <c r="M439" s="97">
        <v>0</v>
      </c>
      <c r="N439" s="97">
        <v>0</v>
      </c>
      <c r="O439" s="97">
        <v>8</v>
      </c>
      <c r="P439"/>
    </row>
    <row r="440" spans="1:16" ht="15.6" customHeight="1" x14ac:dyDescent="0.3">
      <c r="B440" s="90" t="s">
        <v>237</v>
      </c>
      <c r="C440" s="97">
        <v>0</v>
      </c>
      <c r="D440" s="97">
        <v>0</v>
      </c>
      <c r="E440" s="97">
        <v>0</v>
      </c>
      <c r="F440" s="97">
        <v>7</v>
      </c>
      <c r="G440" s="97">
        <v>176</v>
      </c>
      <c r="H440" s="97">
        <v>81</v>
      </c>
      <c r="I440" s="97">
        <v>21</v>
      </c>
      <c r="J440" s="97">
        <v>22</v>
      </c>
      <c r="K440" s="97">
        <v>27</v>
      </c>
      <c r="L440" s="97">
        <v>5</v>
      </c>
      <c r="M440" s="97">
        <v>5</v>
      </c>
      <c r="N440" s="97">
        <v>0</v>
      </c>
      <c r="O440" s="97">
        <v>349</v>
      </c>
      <c r="P440"/>
    </row>
    <row r="441" spans="1:16" x14ac:dyDescent="0.3">
      <c r="A441" s="12"/>
      <c r="B441" s="90" t="s">
        <v>236</v>
      </c>
      <c r="C441" s="97">
        <v>0</v>
      </c>
      <c r="D441" s="97">
        <v>0</v>
      </c>
      <c r="E441" s="97">
        <v>0</v>
      </c>
      <c r="F441" s="97">
        <v>24</v>
      </c>
      <c r="G441" s="97">
        <v>945</v>
      </c>
      <c r="H441" s="97">
        <v>574</v>
      </c>
      <c r="I441" s="97">
        <v>187</v>
      </c>
      <c r="J441" s="97">
        <v>152</v>
      </c>
      <c r="K441" s="97">
        <v>88</v>
      </c>
      <c r="L441" s="97">
        <v>29</v>
      </c>
      <c r="M441" s="97">
        <v>20</v>
      </c>
      <c r="N441" s="97">
        <v>4</v>
      </c>
      <c r="O441" s="97">
        <v>2054</v>
      </c>
      <c r="P441"/>
    </row>
    <row r="442" spans="1:16" x14ac:dyDescent="0.3">
      <c r="A442" s="12"/>
      <c r="B442" s="90" t="s">
        <v>251</v>
      </c>
      <c r="C442" s="97"/>
      <c r="D442" s="97"/>
      <c r="E442" s="97"/>
      <c r="F442" s="97"/>
      <c r="G442" s="97"/>
      <c r="H442" s="97"/>
      <c r="I442" s="97"/>
      <c r="J442" s="97"/>
      <c r="K442" s="97"/>
      <c r="L442" s="97"/>
      <c r="M442" s="97"/>
      <c r="N442" s="97"/>
      <c r="O442" s="97"/>
      <c r="P442"/>
    </row>
    <row r="443" spans="1:16" x14ac:dyDescent="0.3">
      <c r="A443" s="12"/>
      <c r="B443" s="90" t="s">
        <v>238</v>
      </c>
      <c r="C443" s="97"/>
      <c r="D443" s="97"/>
      <c r="E443" s="97"/>
      <c r="F443" s="97"/>
      <c r="G443" s="97"/>
      <c r="H443" s="97"/>
      <c r="I443" s="97"/>
      <c r="J443" s="97"/>
      <c r="K443" s="97"/>
      <c r="L443" s="97"/>
      <c r="M443" s="97"/>
      <c r="N443" s="97"/>
      <c r="O443" s="97"/>
      <c r="P443"/>
    </row>
    <row r="444" spans="1:16" x14ac:dyDescent="0.3">
      <c r="A444" s="12"/>
      <c r="B444" s="90" t="s">
        <v>235</v>
      </c>
      <c r="C444" s="97">
        <v>0</v>
      </c>
      <c r="D444" s="97">
        <v>0</v>
      </c>
      <c r="E444" s="97">
        <v>0</v>
      </c>
      <c r="F444" s="97">
        <v>0</v>
      </c>
      <c r="G444" s="97">
        <v>24</v>
      </c>
      <c r="H444" s="97">
        <v>93</v>
      </c>
      <c r="I444" s="97">
        <v>59</v>
      </c>
      <c r="J444" s="97">
        <v>76</v>
      </c>
      <c r="K444" s="97">
        <v>59</v>
      </c>
      <c r="L444" s="97">
        <v>21</v>
      </c>
      <c r="M444" s="97">
        <v>10</v>
      </c>
      <c r="N444" s="97">
        <v>2</v>
      </c>
      <c r="O444" s="97">
        <v>344</v>
      </c>
      <c r="P444"/>
    </row>
    <row r="445" spans="1:16" x14ac:dyDescent="0.3">
      <c r="A445" s="12"/>
      <c r="B445" s="90" t="s">
        <v>237</v>
      </c>
      <c r="C445" s="97">
        <v>0</v>
      </c>
      <c r="D445" s="97">
        <v>0</v>
      </c>
      <c r="E445" s="97">
        <v>1</v>
      </c>
      <c r="F445" s="97">
        <v>14</v>
      </c>
      <c r="G445" s="97">
        <v>520</v>
      </c>
      <c r="H445" s="97">
        <v>1490</v>
      </c>
      <c r="I445" s="97">
        <v>782</v>
      </c>
      <c r="J445" s="97">
        <v>862</v>
      </c>
      <c r="K445" s="97">
        <v>777</v>
      </c>
      <c r="L445" s="97">
        <v>285</v>
      </c>
      <c r="M445" s="97">
        <v>81</v>
      </c>
      <c r="N445" s="97">
        <v>18</v>
      </c>
      <c r="O445" s="97">
        <v>4864</v>
      </c>
      <c r="P445"/>
    </row>
    <row r="446" spans="1:16" x14ac:dyDescent="0.3">
      <c r="B446" s="90" t="s">
        <v>236</v>
      </c>
      <c r="C446" s="97">
        <v>0</v>
      </c>
      <c r="D446" s="97">
        <v>0</v>
      </c>
      <c r="E446" s="97">
        <v>2</v>
      </c>
      <c r="F446" s="97">
        <v>23</v>
      </c>
      <c r="G446" s="97">
        <v>2161</v>
      </c>
      <c r="H446" s="97">
        <v>5901</v>
      </c>
      <c r="I446" s="97">
        <v>3100</v>
      </c>
      <c r="J446" s="97">
        <v>2747</v>
      </c>
      <c r="K446" s="97">
        <v>2118</v>
      </c>
      <c r="L446" s="97">
        <v>706</v>
      </c>
      <c r="M446" s="97">
        <v>172</v>
      </c>
      <c r="N446" s="97">
        <v>31</v>
      </c>
      <c r="O446" s="97">
        <v>17224</v>
      </c>
      <c r="P446"/>
    </row>
    <row r="447" spans="1:16" x14ac:dyDescent="0.3">
      <c r="A447" s="8"/>
      <c r="B447" s="90" t="s">
        <v>239</v>
      </c>
      <c r="C447" s="97"/>
      <c r="D447" s="97"/>
      <c r="E447" s="97"/>
      <c r="F447" s="97"/>
      <c r="G447" s="97"/>
      <c r="H447" s="97"/>
      <c r="I447" s="97"/>
      <c r="J447" s="97"/>
      <c r="K447" s="97"/>
      <c r="L447" s="97"/>
      <c r="M447" s="97"/>
      <c r="N447" s="97"/>
      <c r="O447" s="97"/>
      <c r="P447"/>
    </row>
    <row r="448" spans="1:16" x14ac:dyDescent="0.3">
      <c r="A448" s="12"/>
      <c r="B448" s="90" t="s">
        <v>235</v>
      </c>
      <c r="C448" s="97">
        <v>0</v>
      </c>
      <c r="D448" s="97">
        <v>0</v>
      </c>
      <c r="E448" s="97">
        <v>0</v>
      </c>
      <c r="F448" s="97">
        <v>0</v>
      </c>
      <c r="G448" s="97">
        <v>2</v>
      </c>
      <c r="H448" s="97">
        <v>3</v>
      </c>
      <c r="I448" s="97">
        <v>2</v>
      </c>
      <c r="J448" s="97">
        <v>2</v>
      </c>
      <c r="K448" s="97">
        <v>3</v>
      </c>
      <c r="L448" s="97">
        <v>0</v>
      </c>
      <c r="M448" s="97">
        <v>1</v>
      </c>
      <c r="N448" s="97">
        <v>0</v>
      </c>
      <c r="O448" s="97">
        <v>13</v>
      </c>
      <c r="P448"/>
    </row>
    <row r="449" spans="1:16" x14ac:dyDescent="0.3">
      <c r="A449" s="12"/>
      <c r="B449" s="90" t="s">
        <v>237</v>
      </c>
      <c r="C449" s="97">
        <v>1</v>
      </c>
      <c r="D449" s="97">
        <v>0</v>
      </c>
      <c r="E449" s="97">
        <v>0</v>
      </c>
      <c r="F449" s="97">
        <v>12</v>
      </c>
      <c r="G449" s="97">
        <v>26</v>
      </c>
      <c r="H449" s="97">
        <v>56</v>
      </c>
      <c r="I449" s="97">
        <v>24</v>
      </c>
      <c r="J449" s="97">
        <v>26</v>
      </c>
      <c r="K449" s="97">
        <v>30</v>
      </c>
      <c r="L449" s="97">
        <v>12</v>
      </c>
      <c r="M449" s="97">
        <v>4</v>
      </c>
      <c r="N449" s="97">
        <v>1</v>
      </c>
      <c r="O449" s="97">
        <v>194</v>
      </c>
      <c r="P449"/>
    </row>
    <row r="450" spans="1:16" x14ac:dyDescent="0.3">
      <c r="A450" s="12"/>
      <c r="B450" s="90" t="s">
        <v>236</v>
      </c>
      <c r="C450" s="97">
        <v>1</v>
      </c>
      <c r="D450" s="97">
        <v>2</v>
      </c>
      <c r="E450" s="97">
        <v>8</v>
      </c>
      <c r="F450" s="97">
        <v>33</v>
      </c>
      <c r="G450" s="97">
        <v>80</v>
      </c>
      <c r="H450" s="97">
        <v>191</v>
      </c>
      <c r="I450" s="97">
        <v>80</v>
      </c>
      <c r="J450" s="97">
        <v>92</v>
      </c>
      <c r="K450" s="97">
        <v>99</v>
      </c>
      <c r="L450" s="97">
        <v>32</v>
      </c>
      <c r="M450" s="97">
        <v>8</v>
      </c>
      <c r="N450" s="97">
        <v>1</v>
      </c>
      <c r="O450" s="97">
        <v>640</v>
      </c>
      <c r="P450"/>
    </row>
    <row r="451" spans="1:16" x14ac:dyDescent="0.3">
      <c r="A451" s="12"/>
      <c r="B451" s="90" t="s">
        <v>209</v>
      </c>
      <c r="C451" s="97"/>
      <c r="D451" s="97"/>
      <c r="E451" s="97"/>
      <c r="F451" s="97"/>
      <c r="G451" s="97"/>
      <c r="H451" s="97"/>
      <c r="I451" s="97"/>
      <c r="J451" s="97"/>
      <c r="K451" s="97"/>
      <c r="L451" s="97"/>
      <c r="M451" s="97"/>
      <c r="N451" s="97"/>
      <c r="O451" s="97"/>
      <c r="P451"/>
    </row>
    <row r="452" spans="1:16" x14ac:dyDescent="0.3">
      <c r="A452" s="12"/>
      <c r="B452" s="90" t="s">
        <v>240</v>
      </c>
      <c r="C452" s="97"/>
      <c r="D452" s="97"/>
      <c r="E452" s="97"/>
      <c r="F452" s="97"/>
      <c r="G452" s="97"/>
      <c r="H452" s="97"/>
      <c r="I452" s="97"/>
      <c r="J452" s="97"/>
      <c r="K452" s="97"/>
      <c r="L452" s="97"/>
      <c r="M452" s="97"/>
      <c r="N452" s="97"/>
      <c r="O452" s="97"/>
      <c r="P452"/>
    </row>
    <row r="453" spans="1:16" x14ac:dyDescent="0.3">
      <c r="A453" s="12"/>
      <c r="B453" s="90" t="s">
        <v>235</v>
      </c>
      <c r="C453" s="97">
        <v>0</v>
      </c>
      <c r="D453" s="97">
        <v>0</v>
      </c>
      <c r="E453" s="97">
        <v>0</v>
      </c>
      <c r="F453" s="97">
        <v>0</v>
      </c>
      <c r="G453" s="97">
        <v>33</v>
      </c>
      <c r="H453" s="97">
        <v>161</v>
      </c>
      <c r="I453" s="97">
        <v>57</v>
      </c>
      <c r="J453" s="97">
        <v>69</v>
      </c>
      <c r="K453" s="97">
        <v>57</v>
      </c>
      <c r="L453" s="97">
        <v>41</v>
      </c>
      <c r="M453" s="97">
        <v>60</v>
      </c>
      <c r="N453" s="97">
        <v>56</v>
      </c>
      <c r="O453" s="97">
        <v>534</v>
      </c>
      <c r="P453"/>
    </row>
    <row r="454" spans="1:16" x14ac:dyDescent="0.3">
      <c r="A454" s="12"/>
      <c r="B454" s="90" t="s">
        <v>237</v>
      </c>
      <c r="C454" s="97">
        <v>0</v>
      </c>
      <c r="D454" s="97">
        <v>0</v>
      </c>
      <c r="E454" s="97">
        <v>0</v>
      </c>
      <c r="F454" s="97">
        <v>3</v>
      </c>
      <c r="G454" s="97">
        <v>411</v>
      </c>
      <c r="H454" s="97">
        <v>1551</v>
      </c>
      <c r="I454" s="97">
        <v>882</v>
      </c>
      <c r="J454" s="97">
        <v>835</v>
      </c>
      <c r="K454" s="97">
        <v>752</v>
      </c>
      <c r="L454" s="97">
        <v>542</v>
      </c>
      <c r="M454" s="97">
        <v>482</v>
      </c>
      <c r="N454" s="97">
        <v>371</v>
      </c>
      <c r="O454" s="97">
        <v>5869</v>
      </c>
      <c r="P454"/>
    </row>
    <row r="455" spans="1:16" x14ac:dyDescent="0.3">
      <c r="A455" s="12"/>
      <c r="B455" s="90" t="s">
        <v>236</v>
      </c>
      <c r="C455" s="97">
        <v>0</v>
      </c>
      <c r="D455" s="97">
        <v>0</v>
      </c>
      <c r="E455" s="97">
        <v>0</v>
      </c>
      <c r="F455" s="97">
        <v>14</v>
      </c>
      <c r="G455" s="97">
        <v>4702</v>
      </c>
      <c r="H455" s="97">
        <v>20841</v>
      </c>
      <c r="I455" s="97">
        <v>15662</v>
      </c>
      <c r="J455" s="97">
        <v>13793</v>
      </c>
      <c r="K455" s="97">
        <v>10279</v>
      </c>
      <c r="L455" s="97">
        <v>5337</v>
      </c>
      <c r="M455" s="97">
        <v>3254</v>
      </c>
      <c r="N455" s="97">
        <v>1939</v>
      </c>
      <c r="O455" s="97">
        <v>76432</v>
      </c>
      <c r="P455"/>
    </row>
    <row r="456" spans="1:16" x14ac:dyDescent="0.3">
      <c r="A456" s="12"/>
      <c r="B456" s="90" t="s">
        <v>239</v>
      </c>
      <c r="C456" s="97"/>
      <c r="D456" s="97"/>
      <c r="E456" s="97"/>
      <c r="F456" s="97"/>
      <c r="G456" s="97"/>
      <c r="H456" s="97"/>
      <c r="I456" s="97"/>
      <c r="J456" s="97"/>
      <c r="K456" s="97"/>
      <c r="L456" s="97"/>
      <c r="M456" s="97"/>
      <c r="N456" s="97"/>
      <c r="O456" s="97"/>
      <c r="P456"/>
    </row>
    <row r="457" spans="1:16" x14ac:dyDescent="0.3">
      <c r="A457" s="12"/>
      <c r="B457" s="90" t="s">
        <v>235</v>
      </c>
      <c r="C457" s="97">
        <v>6</v>
      </c>
      <c r="D457" s="97">
        <v>4</v>
      </c>
      <c r="E457" s="97">
        <v>1</v>
      </c>
      <c r="F457" s="97">
        <v>8</v>
      </c>
      <c r="G457" s="97">
        <v>35</v>
      </c>
      <c r="H457" s="97">
        <v>53</v>
      </c>
      <c r="I457" s="97">
        <v>11</v>
      </c>
      <c r="J457" s="97">
        <v>15</v>
      </c>
      <c r="K457" s="97">
        <v>12</v>
      </c>
      <c r="L457" s="97">
        <v>11</v>
      </c>
      <c r="M457" s="97">
        <v>26</v>
      </c>
      <c r="N457" s="97">
        <v>38</v>
      </c>
      <c r="O457" s="97">
        <v>220</v>
      </c>
      <c r="P457"/>
    </row>
    <row r="458" spans="1:16" ht="26.1" customHeight="1" x14ac:dyDescent="0.3">
      <c r="A458" s="12"/>
      <c r="B458" s="90" t="s">
        <v>237</v>
      </c>
      <c r="C458" s="97">
        <v>78</v>
      </c>
      <c r="D458" s="97">
        <v>55</v>
      </c>
      <c r="E458" s="97">
        <v>78</v>
      </c>
      <c r="F458" s="97">
        <v>120</v>
      </c>
      <c r="G458" s="97">
        <v>458</v>
      </c>
      <c r="H458" s="97">
        <v>669</v>
      </c>
      <c r="I458" s="97">
        <v>288</v>
      </c>
      <c r="J458" s="97">
        <v>205</v>
      </c>
      <c r="K458" s="97">
        <v>184</v>
      </c>
      <c r="L458" s="97">
        <v>194</v>
      </c>
      <c r="M458" s="97">
        <v>205</v>
      </c>
      <c r="N458" s="97">
        <v>193</v>
      </c>
      <c r="O458" s="97">
        <v>2773</v>
      </c>
      <c r="P458"/>
    </row>
    <row r="459" spans="1:16" x14ac:dyDescent="0.3">
      <c r="A459" s="12"/>
      <c r="B459" s="90" t="s">
        <v>236</v>
      </c>
      <c r="C459" s="97">
        <v>1548</v>
      </c>
      <c r="D459" s="97">
        <v>1424</v>
      </c>
      <c r="E459" s="97">
        <v>2120</v>
      </c>
      <c r="F459" s="97">
        <v>1909</v>
      </c>
      <c r="G459" s="97">
        <v>4791</v>
      </c>
      <c r="H459" s="97">
        <v>8353</v>
      </c>
      <c r="I459" s="97">
        <v>4196</v>
      </c>
      <c r="J459" s="97">
        <v>3075</v>
      </c>
      <c r="K459" s="97">
        <v>2678</v>
      </c>
      <c r="L459" s="97">
        <v>2002</v>
      </c>
      <c r="M459" s="97">
        <v>1496</v>
      </c>
      <c r="N459" s="97">
        <v>861</v>
      </c>
      <c r="O459" s="97">
        <v>35275</v>
      </c>
      <c r="P459"/>
    </row>
    <row r="460" spans="1:16" x14ac:dyDescent="0.3">
      <c r="B460" s="90" t="s">
        <v>241</v>
      </c>
      <c r="C460" s="97"/>
      <c r="D460" s="97"/>
      <c r="E460" s="97"/>
      <c r="F460" s="97"/>
      <c r="G460" s="97"/>
      <c r="H460" s="97"/>
      <c r="I460" s="97"/>
      <c r="J460" s="97"/>
      <c r="K460" s="97"/>
      <c r="L460" s="97"/>
      <c r="M460" s="97"/>
      <c r="N460" s="97"/>
      <c r="O460" s="97"/>
      <c r="P460"/>
    </row>
    <row r="461" spans="1:16" x14ac:dyDescent="0.3">
      <c r="B461" s="90" t="s">
        <v>240</v>
      </c>
      <c r="C461" s="97"/>
      <c r="D461" s="97"/>
      <c r="E461" s="97"/>
      <c r="F461" s="97"/>
      <c r="G461" s="97"/>
      <c r="H461" s="97"/>
      <c r="I461" s="97"/>
      <c r="J461" s="97"/>
      <c r="K461" s="97"/>
      <c r="L461" s="97"/>
      <c r="M461" s="97"/>
      <c r="N461" s="97"/>
      <c r="O461" s="97"/>
      <c r="P461"/>
    </row>
    <row r="462" spans="1:16" x14ac:dyDescent="0.3">
      <c r="B462" s="90" t="s">
        <v>235</v>
      </c>
      <c r="C462" s="97">
        <v>0</v>
      </c>
      <c r="D462" s="97">
        <v>0</v>
      </c>
      <c r="E462" s="97">
        <v>0</v>
      </c>
      <c r="F462" s="97">
        <v>0</v>
      </c>
      <c r="G462" s="97">
        <v>0</v>
      </c>
      <c r="H462" s="97">
        <v>0</v>
      </c>
      <c r="I462" s="97">
        <v>0</v>
      </c>
      <c r="J462" s="97">
        <v>1</v>
      </c>
      <c r="K462" s="97">
        <v>0</v>
      </c>
      <c r="L462" s="97">
        <v>0</v>
      </c>
      <c r="M462" s="97">
        <v>0</v>
      </c>
      <c r="N462" s="97">
        <v>0</v>
      </c>
      <c r="O462" s="97">
        <v>1</v>
      </c>
      <c r="P462"/>
    </row>
    <row r="463" spans="1:16" ht="15.6" x14ac:dyDescent="0.3">
      <c r="A463" s="11"/>
      <c r="B463" s="90" t="s">
        <v>237</v>
      </c>
      <c r="C463" s="97">
        <v>0</v>
      </c>
      <c r="D463" s="97">
        <v>0</v>
      </c>
      <c r="E463" s="97">
        <v>0</v>
      </c>
      <c r="F463" s="97">
        <v>0</v>
      </c>
      <c r="G463" s="97">
        <v>0</v>
      </c>
      <c r="H463" s="97">
        <v>3</v>
      </c>
      <c r="I463" s="97">
        <v>5</v>
      </c>
      <c r="J463" s="97">
        <v>4</v>
      </c>
      <c r="K463" s="97">
        <v>5</v>
      </c>
      <c r="L463" s="97">
        <v>5</v>
      </c>
      <c r="M463" s="97">
        <v>0</v>
      </c>
      <c r="N463" s="97">
        <v>0</v>
      </c>
      <c r="O463" s="97">
        <v>22</v>
      </c>
      <c r="P463"/>
    </row>
    <row r="464" spans="1:16" x14ac:dyDescent="0.3">
      <c r="A464" s="16"/>
      <c r="B464" s="90" t="s">
        <v>236</v>
      </c>
      <c r="C464" s="97">
        <v>0</v>
      </c>
      <c r="D464" s="97">
        <v>0</v>
      </c>
      <c r="E464" s="97">
        <v>0</v>
      </c>
      <c r="F464" s="97">
        <v>0</v>
      </c>
      <c r="G464" s="97">
        <v>0</v>
      </c>
      <c r="H464" s="97">
        <v>36</v>
      </c>
      <c r="I464" s="97">
        <v>88</v>
      </c>
      <c r="J464" s="97">
        <v>123</v>
      </c>
      <c r="K464" s="97">
        <v>113</v>
      </c>
      <c r="L464" s="97">
        <v>34</v>
      </c>
      <c r="M464" s="97">
        <v>2</v>
      </c>
      <c r="N464" s="97">
        <v>0</v>
      </c>
      <c r="O464" s="97">
        <v>398</v>
      </c>
      <c r="P464"/>
    </row>
    <row r="465" spans="1:16" ht="15.6" customHeight="1" x14ac:dyDescent="0.3">
      <c r="B465" s="90" t="s">
        <v>239</v>
      </c>
      <c r="C465" s="97"/>
      <c r="D465" s="97"/>
      <c r="E465" s="97"/>
      <c r="F465" s="97"/>
      <c r="G465" s="97"/>
      <c r="H465" s="97"/>
      <c r="I465" s="97"/>
      <c r="J465" s="97"/>
      <c r="K465" s="97"/>
      <c r="L465" s="97"/>
      <c r="M465" s="97"/>
      <c r="N465" s="97"/>
      <c r="O465" s="97"/>
      <c r="P465"/>
    </row>
    <row r="466" spans="1:16" x14ac:dyDescent="0.3">
      <c r="A466" s="12"/>
      <c r="B466" s="90" t="s">
        <v>235</v>
      </c>
      <c r="C466" s="97">
        <v>0</v>
      </c>
      <c r="D466" s="97">
        <v>1</v>
      </c>
      <c r="E466" s="97">
        <v>0</v>
      </c>
      <c r="F466" s="97">
        <v>0</v>
      </c>
      <c r="G466" s="97">
        <v>0</v>
      </c>
      <c r="H466" s="97">
        <v>0</v>
      </c>
      <c r="I466" s="97">
        <v>0</v>
      </c>
      <c r="J466" s="97">
        <v>0</v>
      </c>
      <c r="K466" s="97">
        <v>0</v>
      </c>
      <c r="L466" s="97">
        <v>0</v>
      </c>
      <c r="M466" s="97">
        <v>1</v>
      </c>
      <c r="N466" s="97">
        <v>2</v>
      </c>
      <c r="O466" s="97">
        <v>4</v>
      </c>
      <c r="P466"/>
    </row>
    <row r="467" spans="1:16" x14ac:dyDescent="0.3">
      <c r="A467" s="12"/>
      <c r="B467" s="90" t="s">
        <v>237</v>
      </c>
      <c r="C467" s="97">
        <v>4</v>
      </c>
      <c r="D467" s="97">
        <v>3</v>
      </c>
      <c r="E467" s="97">
        <v>1</v>
      </c>
      <c r="F467" s="97">
        <v>6</v>
      </c>
      <c r="G467" s="97">
        <v>10</v>
      </c>
      <c r="H467" s="97">
        <v>13</v>
      </c>
      <c r="I467" s="97">
        <v>13</v>
      </c>
      <c r="J467" s="97">
        <v>16</v>
      </c>
      <c r="K467" s="97">
        <v>20</v>
      </c>
      <c r="L467" s="97">
        <v>58</v>
      </c>
      <c r="M467" s="97">
        <v>55</v>
      </c>
      <c r="N467" s="97">
        <v>52</v>
      </c>
      <c r="O467" s="97">
        <v>258</v>
      </c>
      <c r="P467"/>
    </row>
    <row r="468" spans="1:16" x14ac:dyDescent="0.3">
      <c r="A468" s="12"/>
      <c r="B468" s="90" t="s">
        <v>236</v>
      </c>
      <c r="C468" s="97">
        <v>225</v>
      </c>
      <c r="D468" s="97">
        <v>83</v>
      </c>
      <c r="E468" s="97">
        <v>88</v>
      </c>
      <c r="F468" s="97">
        <v>227</v>
      </c>
      <c r="G468" s="97">
        <v>183</v>
      </c>
      <c r="H468" s="97">
        <v>335</v>
      </c>
      <c r="I468" s="97">
        <v>409</v>
      </c>
      <c r="J468" s="97">
        <v>423</v>
      </c>
      <c r="K468" s="97">
        <v>459</v>
      </c>
      <c r="L468" s="97">
        <v>566</v>
      </c>
      <c r="M468" s="97">
        <v>534</v>
      </c>
      <c r="N468" s="97">
        <v>419</v>
      </c>
      <c r="O468" s="97">
        <v>4228</v>
      </c>
      <c r="P468"/>
    </row>
    <row r="469" spans="1:16" x14ac:dyDescent="0.3">
      <c r="A469" s="12"/>
      <c r="B469" s="90" t="s">
        <v>242</v>
      </c>
      <c r="C469" s="97"/>
      <c r="D469" s="97"/>
      <c r="E469" s="97"/>
      <c r="F469" s="97"/>
      <c r="G469" s="97"/>
      <c r="H469" s="97"/>
      <c r="I469" s="97"/>
      <c r="J469" s="97"/>
      <c r="K469" s="97"/>
      <c r="L469" s="97"/>
      <c r="M469" s="97"/>
      <c r="N469" s="97"/>
      <c r="O469" s="97"/>
      <c r="P469"/>
    </row>
    <row r="470" spans="1:16" x14ac:dyDescent="0.3">
      <c r="A470" s="12"/>
      <c r="B470" s="90" t="s">
        <v>240</v>
      </c>
      <c r="C470" s="97"/>
      <c r="D470" s="97"/>
      <c r="E470" s="97"/>
      <c r="F470" s="97"/>
      <c r="G470" s="97"/>
      <c r="H470" s="97"/>
      <c r="I470" s="97"/>
      <c r="J470" s="97"/>
      <c r="K470" s="97"/>
      <c r="L470" s="97"/>
      <c r="M470" s="97"/>
      <c r="N470" s="97"/>
      <c r="O470" s="97"/>
      <c r="P470"/>
    </row>
    <row r="471" spans="1:16" x14ac:dyDescent="0.3">
      <c r="B471" s="90" t="s">
        <v>235</v>
      </c>
      <c r="C471" s="97">
        <v>0</v>
      </c>
      <c r="D471" s="97">
        <v>0</v>
      </c>
      <c r="E471" s="97">
        <v>0</v>
      </c>
      <c r="F471" s="97">
        <v>0</v>
      </c>
      <c r="G471" s="97">
        <v>0</v>
      </c>
      <c r="H471" s="97">
        <v>11</v>
      </c>
      <c r="I471" s="97">
        <v>7</v>
      </c>
      <c r="J471" s="97">
        <v>22</v>
      </c>
      <c r="K471" s="97">
        <v>9</v>
      </c>
      <c r="L471" s="97">
        <v>3</v>
      </c>
      <c r="M471" s="97">
        <v>2</v>
      </c>
      <c r="N471" s="97">
        <v>0</v>
      </c>
      <c r="O471" s="97">
        <v>54</v>
      </c>
      <c r="P471"/>
    </row>
    <row r="472" spans="1:16" x14ac:dyDescent="0.3">
      <c r="A472" s="8"/>
      <c r="B472" s="90" t="s">
        <v>237</v>
      </c>
      <c r="C472" s="97">
        <v>0</v>
      </c>
      <c r="D472" s="97">
        <v>0</v>
      </c>
      <c r="E472" s="97">
        <v>0</v>
      </c>
      <c r="F472" s="97">
        <v>0</v>
      </c>
      <c r="G472" s="97">
        <v>6</v>
      </c>
      <c r="H472" s="97">
        <v>87</v>
      </c>
      <c r="I472" s="97">
        <v>105</v>
      </c>
      <c r="J472" s="97">
        <v>126</v>
      </c>
      <c r="K472" s="97">
        <v>99</v>
      </c>
      <c r="L472" s="97">
        <v>48</v>
      </c>
      <c r="M472" s="97">
        <v>13</v>
      </c>
      <c r="N472" s="97">
        <v>2</v>
      </c>
      <c r="O472" s="97">
        <v>488</v>
      </c>
      <c r="P472"/>
    </row>
    <row r="473" spans="1:16" x14ac:dyDescent="0.3">
      <c r="A473" s="12"/>
      <c r="B473" s="90" t="s">
        <v>236</v>
      </c>
      <c r="C473" s="97">
        <v>0</v>
      </c>
      <c r="D473" s="97">
        <v>0</v>
      </c>
      <c r="E473" s="97">
        <v>0</v>
      </c>
      <c r="F473" s="97">
        <v>0</v>
      </c>
      <c r="G473" s="97">
        <v>69</v>
      </c>
      <c r="H473" s="97">
        <v>1037</v>
      </c>
      <c r="I473" s="97">
        <v>1085</v>
      </c>
      <c r="J473" s="97">
        <v>1220</v>
      </c>
      <c r="K473" s="97">
        <v>951</v>
      </c>
      <c r="L473" s="97">
        <v>342</v>
      </c>
      <c r="M473" s="97">
        <v>57</v>
      </c>
      <c r="N473" s="97">
        <v>6</v>
      </c>
      <c r="O473" s="97">
        <v>4813</v>
      </c>
      <c r="P473"/>
    </row>
    <row r="474" spans="1:16" x14ac:dyDescent="0.3">
      <c r="A474" s="12"/>
      <c r="B474" s="90" t="s">
        <v>239</v>
      </c>
      <c r="C474" s="97"/>
      <c r="D474" s="97"/>
      <c r="E474" s="97"/>
      <c r="F474" s="97"/>
      <c r="G474" s="97"/>
      <c r="H474" s="97"/>
      <c r="I474" s="97"/>
      <c r="J474" s="97"/>
      <c r="K474" s="97"/>
      <c r="L474" s="97"/>
      <c r="M474" s="97"/>
      <c r="N474" s="97"/>
      <c r="O474" s="97"/>
      <c r="P474"/>
    </row>
    <row r="475" spans="1:16" x14ac:dyDescent="0.3">
      <c r="A475" s="12"/>
      <c r="B475" s="90" t="s">
        <v>235</v>
      </c>
      <c r="C475" s="97">
        <v>1</v>
      </c>
      <c r="D475" s="97">
        <v>0</v>
      </c>
      <c r="E475" s="97">
        <v>0</v>
      </c>
      <c r="F475" s="97">
        <v>0</v>
      </c>
      <c r="G475" s="97">
        <v>1</v>
      </c>
      <c r="H475" s="97">
        <v>4</v>
      </c>
      <c r="I475" s="97">
        <v>3</v>
      </c>
      <c r="J475" s="97">
        <v>0</v>
      </c>
      <c r="K475" s="97">
        <v>1</v>
      </c>
      <c r="L475" s="97">
        <v>1</v>
      </c>
      <c r="M475" s="97">
        <v>0</v>
      </c>
      <c r="N475" s="97">
        <v>0</v>
      </c>
      <c r="O475" s="97">
        <v>11</v>
      </c>
      <c r="P475"/>
    </row>
    <row r="476" spans="1:16" x14ac:dyDescent="0.3">
      <c r="A476" s="12"/>
      <c r="B476" s="90" t="s">
        <v>237</v>
      </c>
      <c r="C476" s="97">
        <v>2</v>
      </c>
      <c r="D476" s="97">
        <v>1</v>
      </c>
      <c r="E476" s="97">
        <v>0</v>
      </c>
      <c r="F476" s="97">
        <v>2</v>
      </c>
      <c r="G476" s="97">
        <v>15</v>
      </c>
      <c r="H476" s="97">
        <v>51</v>
      </c>
      <c r="I476" s="97">
        <v>28</v>
      </c>
      <c r="J476" s="97">
        <v>15</v>
      </c>
      <c r="K476" s="97">
        <v>11</v>
      </c>
      <c r="L476" s="97">
        <v>10</v>
      </c>
      <c r="M476" s="97">
        <v>1</v>
      </c>
      <c r="N476" s="97">
        <v>1</v>
      </c>
      <c r="O476" s="97">
        <v>138</v>
      </c>
      <c r="P476"/>
    </row>
    <row r="477" spans="1:16" x14ac:dyDescent="0.3">
      <c r="A477" s="12"/>
      <c r="B477" s="90" t="s">
        <v>236</v>
      </c>
      <c r="C477" s="97">
        <v>14</v>
      </c>
      <c r="D477" s="97">
        <v>17</v>
      </c>
      <c r="E477" s="97">
        <v>23</v>
      </c>
      <c r="F477" s="97">
        <v>21</v>
      </c>
      <c r="G477" s="97">
        <v>99</v>
      </c>
      <c r="H477" s="97">
        <v>421</v>
      </c>
      <c r="I477" s="97">
        <v>266</v>
      </c>
      <c r="J477" s="97">
        <v>164</v>
      </c>
      <c r="K477" s="97">
        <v>129</v>
      </c>
      <c r="L477" s="97">
        <v>56</v>
      </c>
      <c r="M477" s="97">
        <v>17</v>
      </c>
      <c r="N477" s="97">
        <v>7</v>
      </c>
      <c r="O477" s="97">
        <v>1260</v>
      </c>
      <c r="P477"/>
    </row>
    <row r="478" spans="1:16" x14ac:dyDescent="0.3">
      <c r="A478" s="12"/>
      <c r="B478" s="90" t="s">
        <v>243</v>
      </c>
      <c r="C478" s="97"/>
      <c r="D478" s="97"/>
      <c r="E478" s="97"/>
      <c r="F478" s="97"/>
      <c r="G478" s="97"/>
      <c r="H478" s="97"/>
      <c r="I478" s="97"/>
      <c r="J478" s="97"/>
      <c r="K478" s="97"/>
      <c r="L478" s="97"/>
      <c r="M478" s="97"/>
      <c r="N478" s="97"/>
      <c r="O478" s="97"/>
      <c r="P478"/>
    </row>
    <row r="479" spans="1:16" x14ac:dyDescent="0.3">
      <c r="A479" s="12"/>
      <c r="B479" s="90" t="s">
        <v>235</v>
      </c>
      <c r="C479" s="97">
        <v>11</v>
      </c>
      <c r="D479" s="97">
        <v>11</v>
      </c>
      <c r="E479" s="97">
        <v>12</v>
      </c>
      <c r="F479" s="97">
        <v>20</v>
      </c>
      <c r="G479" s="97">
        <v>118</v>
      </c>
      <c r="H479" s="97">
        <v>392</v>
      </c>
      <c r="I479" s="97">
        <v>197</v>
      </c>
      <c r="J479" s="97">
        <v>258</v>
      </c>
      <c r="K479" s="97">
        <v>219</v>
      </c>
      <c r="L479" s="97">
        <v>138</v>
      </c>
      <c r="M479" s="97">
        <v>170</v>
      </c>
      <c r="N479" s="97">
        <v>184</v>
      </c>
      <c r="O479" s="97">
        <v>1730</v>
      </c>
      <c r="P479"/>
    </row>
    <row r="480" spans="1:16" x14ac:dyDescent="0.3">
      <c r="A480" s="12"/>
      <c r="B480" s="90" t="s">
        <v>237</v>
      </c>
      <c r="C480" s="97">
        <v>258</v>
      </c>
      <c r="D480" s="97">
        <v>300</v>
      </c>
      <c r="E480" s="97">
        <v>560</v>
      </c>
      <c r="F480" s="97">
        <v>846</v>
      </c>
      <c r="G480" s="97">
        <v>2130</v>
      </c>
      <c r="H480" s="97">
        <v>5327</v>
      </c>
      <c r="I480" s="97">
        <v>3303</v>
      </c>
      <c r="J480" s="97">
        <v>3412</v>
      </c>
      <c r="K480" s="97">
        <v>3048</v>
      </c>
      <c r="L480" s="97">
        <v>1863</v>
      </c>
      <c r="M480" s="97">
        <v>1418</v>
      </c>
      <c r="N480" s="97">
        <v>1161</v>
      </c>
      <c r="O480" s="97">
        <v>23874</v>
      </c>
      <c r="P480"/>
    </row>
    <row r="481" spans="1:16" x14ac:dyDescent="0.3">
      <c r="A481" s="12"/>
      <c r="B481" s="90" t="s">
        <v>236</v>
      </c>
      <c r="C481" s="97">
        <v>2648</v>
      </c>
      <c r="D481" s="97">
        <v>2697</v>
      </c>
      <c r="E481" s="97">
        <v>4783</v>
      </c>
      <c r="F481" s="97">
        <v>5975</v>
      </c>
      <c r="G481" s="97">
        <v>16055</v>
      </c>
      <c r="H481" s="97">
        <v>45936</v>
      </c>
      <c r="I481" s="97">
        <v>31962</v>
      </c>
      <c r="J481" s="97">
        <v>28142</v>
      </c>
      <c r="K481" s="97">
        <v>21601</v>
      </c>
      <c r="L481" s="97">
        <v>11635</v>
      </c>
      <c r="M481" s="97">
        <v>7260</v>
      </c>
      <c r="N481" s="97">
        <v>4501</v>
      </c>
      <c r="O481" s="97">
        <v>186189</v>
      </c>
      <c r="P481"/>
    </row>
    <row r="482" spans="1:16" x14ac:dyDescent="0.3">
      <c r="A482" s="12"/>
      <c r="B482" s="93"/>
      <c r="C482" s="98"/>
      <c r="D482" s="98"/>
      <c r="E482" s="98"/>
      <c r="F482" s="98"/>
      <c r="G482" s="98"/>
      <c r="H482" s="98"/>
      <c r="I482" s="98"/>
      <c r="J482" s="98"/>
      <c r="K482" s="98"/>
      <c r="L482" s="98"/>
      <c r="M482" s="98"/>
      <c r="N482" s="98"/>
      <c r="O482" s="98"/>
      <c r="P482"/>
    </row>
    <row r="483" spans="1:16" x14ac:dyDescent="0.3">
      <c r="A483" s="12"/>
      <c r="B483" s="90" t="s">
        <v>252</v>
      </c>
      <c r="C483" s="90"/>
      <c r="D483" s="90"/>
      <c r="E483" s="90"/>
      <c r="F483" s="90"/>
      <c r="G483" s="90"/>
      <c r="H483" s="90"/>
      <c r="I483" s="90"/>
      <c r="J483" s="90"/>
      <c r="K483" s="90"/>
      <c r="L483" s="90"/>
      <c r="M483" s="90"/>
      <c r="N483" s="90"/>
      <c r="O483" s="90"/>
      <c r="P483"/>
    </row>
    <row r="484" spans="1:16" x14ac:dyDescent="0.3">
      <c r="A484" s="12"/>
      <c r="B484" s="90" t="s">
        <v>253</v>
      </c>
      <c r="C484" s="90"/>
      <c r="D484" s="90"/>
      <c r="E484" s="90"/>
      <c r="F484" s="90"/>
      <c r="G484" s="90"/>
      <c r="H484" s="90"/>
      <c r="I484" s="90"/>
      <c r="J484" s="90"/>
      <c r="K484" s="90"/>
      <c r="L484" s="90"/>
      <c r="M484" s="90"/>
      <c r="N484" s="90"/>
      <c r="O484" s="90"/>
      <c r="P484"/>
    </row>
    <row r="485" spans="1:16" x14ac:dyDescent="0.3">
      <c r="B485" s="90" t="s">
        <v>254</v>
      </c>
      <c r="C485" s="90"/>
      <c r="D485" s="90"/>
      <c r="E485" s="90"/>
      <c r="F485" s="90"/>
      <c r="G485" s="90"/>
      <c r="H485" s="90"/>
      <c r="I485" s="90"/>
      <c r="J485" s="90"/>
      <c r="K485" s="90"/>
      <c r="L485" s="90"/>
      <c r="M485" s="90"/>
      <c r="N485" s="90"/>
      <c r="O485" s="90"/>
      <c r="P485"/>
    </row>
    <row r="486" spans="1:16" x14ac:dyDescent="0.3">
      <c r="B486" s="99" t="s">
        <v>255</v>
      </c>
      <c r="C486" s="90"/>
      <c r="D486" s="90"/>
      <c r="E486" s="90"/>
      <c r="F486" s="90"/>
      <c r="G486" s="90"/>
      <c r="H486" s="90"/>
      <c r="I486" s="90"/>
      <c r="J486" s="90"/>
      <c r="K486" s="90"/>
      <c r="L486" s="90"/>
      <c r="M486" s="90"/>
      <c r="N486" s="90"/>
      <c r="O486" s="90"/>
      <c r="P486"/>
    </row>
    <row r="487" spans="1:16" x14ac:dyDescent="0.3">
      <c r="B487" s="99" t="s">
        <v>256</v>
      </c>
      <c r="C487" s="90"/>
      <c r="D487" s="90"/>
      <c r="E487" s="90"/>
      <c r="F487" s="90"/>
      <c r="G487" s="90"/>
      <c r="H487" s="90"/>
      <c r="I487" s="90"/>
      <c r="J487" s="90"/>
      <c r="K487" s="90"/>
      <c r="L487" s="90"/>
      <c r="M487" s="90"/>
      <c r="N487" s="90"/>
      <c r="O487" s="90"/>
      <c r="P487"/>
    </row>
    <row r="488" spans="1:16" ht="15.6" x14ac:dyDescent="0.3">
      <c r="A488" s="11"/>
      <c r="B488" s="101" t="s">
        <v>245</v>
      </c>
      <c r="C488" s="100"/>
      <c r="D488" s="100"/>
      <c r="E488" s="100"/>
      <c r="F488" s="100"/>
      <c r="G488" s="100"/>
      <c r="H488" s="100"/>
      <c r="I488" s="100"/>
      <c r="J488" s="100"/>
      <c r="K488" s="100"/>
      <c r="L488" s="100"/>
      <c r="M488" s="100"/>
      <c r="N488" s="100"/>
      <c r="O488" s="100"/>
      <c r="P488"/>
    </row>
    <row r="489" spans="1:16" x14ac:dyDescent="0.3">
      <c r="A489" s="16"/>
      <c r="B489" s="102" t="s">
        <v>259</v>
      </c>
      <c r="C489" s="100"/>
      <c r="D489" s="100"/>
      <c r="E489" s="100"/>
      <c r="F489" s="100"/>
      <c r="G489" s="100"/>
      <c r="H489" s="100"/>
      <c r="I489" s="100"/>
      <c r="J489" s="100"/>
      <c r="K489" s="100"/>
      <c r="L489" s="100"/>
      <c r="M489" s="100"/>
      <c r="N489" s="100"/>
      <c r="O489" s="100"/>
      <c r="P489"/>
    </row>
    <row r="490" spans="1:16" ht="15.6" customHeight="1" x14ac:dyDescent="0.3">
      <c r="B490" s="103"/>
      <c r="C490" s="103"/>
      <c r="D490" s="103"/>
      <c r="E490" s="103"/>
      <c r="F490" s="103"/>
      <c r="G490" s="103"/>
      <c r="H490" s="103"/>
      <c r="I490" s="103"/>
      <c r="J490" s="103"/>
      <c r="K490" s="103"/>
      <c r="L490" s="103"/>
      <c r="M490" s="103"/>
      <c r="N490" s="103"/>
      <c r="O490" s="104" t="s">
        <v>247</v>
      </c>
      <c r="P490"/>
    </row>
    <row r="491" spans="1:16" x14ac:dyDescent="0.3">
      <c r="A491" s="12"/>
      <c r="B491" s="100"/>
      <c r="C491" s="105" t="s">
        <v>219</v>
      </c>
      <c r="D491" s="105" t="s">
        <v>220</v>
      </c>
      <c r="E491" s="105" t="s">
        <v>221</v>
      </c>
      <c r="F491" s="105" t="s">
        <v>222</v>
      </c>
      <c r="G491" s="105" t="s">
        <v>223</v>
      </c>
      <c r="H491" s="105" t="s">
        <v>224</v>
      </c>
      <c r="I491" s="105" t="s">
        <v>225</v>
      </c>
      <c r="J491" s="105" t="s">
        <v>226</v>
      </c>
      <c r="K491" s="105" t="s">
        <v>227</v>
      </c>
      <c r="L491" s="105" t="s">
        <v>228</v>
      </c>
      <c r="M491" s="105" t="s">
        <v>229</v>
      </c>
      <c r="N491" s="105" t="s">
        <v>230</v>
      </c>
      <c r="O491" s="105" t="s">
        <v>231</v>
      </c>
      <c r="P491"/>
    </row>
    <row r="492" spans="1:16" x14ac:dyDescent="0.3">
      <c r="A492" s="12"/>
      <c r="B492" s="100"/>
      <c r="C492" s="105"/>
      <c r="D492" s="105"/>
      <c r="E492" s="105"/>
      <c r="F492" s="105"/>
      <c r="G492" s="105"/>
      <c r="H492" s="105"/>
      <c r="I492" s="105"/>
      <c r="J492" s="105"/>
      <c r="K492" s="105"/>
      <c r="L492" s="105"/>
      <c r="M492" s="105"/>
      <c r="N492" s="105" t="s">
        <v>232</v>
      </c>
      <c r="O492" s="105" t="s">
        <v>233</v>
      </c>
      <c r="P492"/>
    </row>
    <row r="493" spans="1:16" x14ac:dyDescent="0.3">
      <c r="A493" s="12"/>
      <c r="B493" s="100" t="s">
        <v>248</v>
      </c>
      <c r="C493" s="106" t="s">
        <v>182</v>
      </c>
      <c r="D493" s="106" t="s">
        <v>182</v>
      </c>
      <c r="E493" s="106" t="s">
        <v>234</v>
      </c>
      <c r="F493" s="106" t="s">
        <v>234</v>
      </c>
      <c r="G493" s="106" t="s">
        <v>234</v>
      </c>
      <c r="H493" s="106" t="s">
        <v>234</v>
      </c>
      <c r="I493" s="106" t="s">
        <v>234</v>
      </c>
      <c r="J493" s="106" t="s">
        <v>234</v>
      </c>
      <c r="K493" s="106" t="s">
        <v>234</v>
      </c>
      <c r="L493" s="106" t="s">
        <v>234</v>
      </c>
      <c r="M493" s="106" t="s">
        <v>234</v>
      </c>
      <c r="N493" s="106" t="s">
        <v>234</v>
      </c>
      <c r="O493" s="106" t="s">
        <v>234</v>
      </c>
      <c r="P493"/>
    </row>
    <row r="494" spans="1:16" x14ac:dyDescent="0.3">
      <c r="A494" s="12"/>
      <c r="B494" s="100" t="s">
        <v>201</v>
      </c>
      <c r="C494" s="100"/>
      <c r="D494" s="100"/>
      <c r="E494" s="100"/>
      <c r="F494" s="100"/>
      <c r="G494" s="100"/>
      <c r="H494" s="100"/>
      <c r="I494" s="100"/>
      <c r="J494" s="100"/>
      <c r="K494" s="100"/>
      <c r="L494" s="100"/>
      <c r="M494" s="100"/>
      <c r="N494" s="100"/>
      <c r="O494" s="100"/>
      <c r="P494"/>
    </row>
    <row r="495" spans="1:16" x14ac:dyDescent="0.3">
      <c r="A495" s="12"/>
      <c r="B495" s="100" t="s">
        <v>235</v>
      </c>
      <c r="C495" s="107">
        <v>5</v>
      </c>
      <c r="D495" s="107">
        <v>8</v>
      </c>
      <c r="E495" s="107">
        <v>5</v>
      </c>
      <c r="F495" s="107">
        <v>11</v>
      </c>
      <c r="G495" s="107">
        <v>18</v>
      </c>
      <c r="H495" s="107">
        <v>59</v>
      </c>
      <c r="I495" s="107">
        <v>56</v>
      </c>
      <c r="J495" s="107">
        <v>51</v>
      </c>
      <c r="K495" s="107">
        <v>42</v>
      </c>
      <c r="L495" s="107">
        <v>55</v>
      </c>
      <c r="M495" s="107">
        <v>50</v>
      </c>
      <c r="N495" s="107">
        <v>86</v>
      </c>
      <c r="O495" s="107">
        <v>446</v>
      </c>
      <c r="P495"/>
    </row>
    <row r="496" spans="1:16" x14ac:dyDescent="0.3">
      <c r="B496" s="100" t="s">
        <v>249</v>
      </c>
      <c r="C496" s="107">
        <v>187</v>
      </c>
      <c r="D496" s="107">
        <v>220</v>
      </c>
      <c r="E496" s="107">
        <v>429</v>
      </c>
      <c r="F496" s="107">
        <v>543</v>
      </c>
      <c r="G496" s="107">
        <v>329</v>
      </c>
      <c r="H496" s="107">
        <v>756</v>
      </c>
      <c r="I496" s="107">
        <v>566</v>
      </c>
      <c r="J496" s="107">
        <v>503</v>
      </c>
      <c r="K496" s="107">
        <v>473</v>
      </c>
      <c r="L496" s="107">
        <v>470</v>
      </c>
      <c r="M496" s="107">
        <v>485</v>
      </c>
      <c r="N496" s="107">
        <v>492</v>
      </c>
      <c r="O496" s="107">
        <v>5509</v>
      </c>
      <c r="P496"/>
    </row>
    <row r="497" spans="1:16" x14ac:dyDescent="0.3">
      <c r="A497" s="8"/>
      <c r="B497" s="100" t="s">
        <v>236</v>
      </c>
      <c r="C497" s="107">
        <v>858</v>
      </c>
      <c r="D497" s="107">
        <v>1022</v>
      </c>
      <c r="E497" s="107">
        <v>2069</v>
      </c>
      <c r="F497" s="107">
        <v>2532</v>
      </c>
      <c r="G497" s="107">
        <v>1870</v>
      </c>
      <c r="H497" s="107">
        <v>4120</v>
      </c>
      <c r="I497" s="107">
        <v>2944</v>
      </c>
      <c r="J497" s="107">
        <v>2528</v>
      </c>
      <c r="K497" s="107">
        <v>2154</v>
      </c>
      <c r="L497" s="107">
        <v>1618</v>
      </c>
      <c r="M497" s="107">
        <v>1336</v>
      </c>
      <c r="N497" s="107">
        <v>1173</v>
      </c>
      <c r="O497" s="107">
        <v>24748</v>
      </c>
      <c r="P497"/>
    </row>
    <row r="498" spans="1:16" x14ac:dyDescent="0.3">
      <c r="A498" s="12"/>
      <c r="B498" s="100" t="s">
        <v>204</v>
      </c>
      <c r="C498" s="107"/>
      <c r="D498" s="107"/>
      <c r="E498" s="107"/>
      <c r="F498" s="107"/>
      <c r="G498" s="107"/>
      <c r="H498" s="107"/>
      <c r="I498" s="107"/>
      <c r="J498" s="107"/>
      <c r="K498" s="107"/>
      <c r="L498" s="107"/>
      <c r="M498" s="107"/>
      <c r="N498" s="107"/>
      <c r="O498" s="107"/>
      <c r="P498"/>
    </row>
    <row r="499" spans="1:16" x14ac:dyDescent="0.3">
      <c r="A499" s="12"/>
      <c r="B499" s="100" t="s">
        <v>235</v>
      </c>
      <c r="C499" s="107">
        <v>0</v>
      </c>
      <c r="D499" s="107">
        <v>0</v>
      </c>
      <c r="E499" s="107">
        <v>1</v>
      </c>
      <c r="F499" s="107">
        <v>5</v>
      </c>
      <c r="G499" s="107">
        <v>2</v>
      </c>
      <c r="H499" s="107">
        <v>22</v>
      </c>
      <c r="I499" s="107">
        <v>11</v>
      </c>
      <c r="J499" s="107">
        <v>22</v>
      </c>
      <c r="K499" s="107">
        <v>18</v>
      </c>
      <c r="L499" s="107">
        <v>19</v>
      </c>
      <c r="M499" s="107">
        <v>12</v>
      </c>
      <c r="N499" s="107">
        <v>1</v>
      </c>
      <c r="O499" s="107">
        <v>113</v>
      </c>
      <c r="P499"/>
    </row>
    <row r="500" spans="1:16" x14ac:dyDescent="0.3">
      <c r="A500" s="12"/>
      <c r="B500" s="100" t="s">
        <v>237</v>
      </c>
      <c r="C500" s="107">
        <v>3</v>
      </c>
      <c r="D500" s="107">
        <v>15</v>
      </c>
      <c r="E500" s="107">
        <v>85</v>
      </c>
      <c r="F500" s="107">
        <v>176</v>
      </c>
      <c r="G500" s="107">
        <v>191</v>
      </c>
      <c r="H500" s="107">
        <v>629</v>
      </c>
      <c r="I500" s="107">
        <v>639</v>
      </c>
      <c r="J500" s="107">
        <v>816</v>
      </c>
      <c r="K500" s="107">
        <v>553</v>
      </c>
      <c r="L500" s="107">
        <v>254</v>
      </c>
      <c r="M500" s="107">
        <v>90</v>
      </c>
      <c r="N500" s="107">
        <v>25</v>
      </c>
      <c r="O500" s="107">
        <v>3514</v>
      </c>
      <c r="P500"/>
    </row>
    <row r="501" spans="1:16" x14ac:dyDescent="0.3">
      <c r="A501" s="12"/>
      <c r="B501" s="100" t="s">
        <v>236</v>
      </c>
      <c r="C501" s="107">
        <v>33</v>
      </c>
      <c r="D501" s="107">
        <v>192</v>
      </c>
      <c r="E501" s="107">
        <v>573</v>
      </c>
      <c r="F501" s="107">
        <v>1207</v>
      </c>
      <c r="G501" s="107">
        <v>1421</v>
      </c>
      <c r="H501" s="107">
        <v>4805</v>
      </c>
      <c r="I501" s="107">
        <v>4611</v>
      </c>
      <c r="J501" s="107">
        <v>4224</v>
      </c>
      <c r="K501" s="107">
        <v>2503</v>
      </c>
      <c r="L501" s="107">
        <v>939</v>
      </c>
      <c r="M501" s="107">
        <v>297</v>
      </c>
      <c r="N501" s="107">
        <v>81</v>
      </c>
      <c r="O501" s="107">
        <v>21287</v>
      </c>
      <c r="P501"/>
    </row>
    <row r="502" spans="1:16" x14ac:dyDescent="0.3">
      <c r="A502" s="12"/>
      <c r="B502" s="100" t="s">
        <v>250</v>
      </c>
      <c r="C502" s="107"/>
      <c r="D502" s="107"/>
      <c r="E502" s="107"/>
      <c r="F502" s="107"/>
      <c r="G502" s="107"/>
      <c r="H502" s="107"/>
      <c r="I502" s="107"/>
      <c r="J502" s="107"/>
      <c r="K502" s="107"/>
      <c r="L502" s="107"/>
      <c r="M502" s="107"/>
      <c r="N502" s="107"/>
      <c r="O502" s="107"/>
      <c r="P502"/>
    </row>
    <row r="503" spans="1:16" x14ac:dyDescent="0.3">
      <c r="A503" s="12"/>
      <c r="B503" s="100" t="s">
        <v>235</v>
      </c>
      <c r="C503" s="107">
        <v>0</v>
      </c>
      <c r="D503" s="107">
        <v>0</v>
      </c>
      <c r="E503" s="107">
        <v>0</v>
      </c>
      <c r="F503" s="107">
        <v>0</v>
      </c>
      <c r="G503" s="107">
        <v>2</v>
      </c>
      <c r="H503" s="107">
        <v>2</v>
      </c>
      <c r="I503" s="107">
        <v>0</v>
      </c>
      <c r="J503" s="107">
        <v>0</v>
      </c>
      <c r="K503" s="107">
        <v>2</v>
      </c>
      <c r="L503" s="107">
        <v>0</v>
      </c>
      <c r="M503" s="107">
        <v>0</v>
      </c>
      <c r="N503" s="107">
        <v>0</v>
      </c>
      <c r="O503" s="107">
        <v>6</v>
      </c>
      <c r="P503"/>
    </row>
    <row r="504" spans="1:16" x14ac:dyDescent="0.3">
      <c r="A504" s="12"/>
      <c r="B504" s="100" t="s">
        <v>237</v>
      </c>
      <c r="C504" s="107">
        <v>0</v>
      </c>
      <c r="D504" s="107">
        <v>0</v>
      </c>
      <c r="E504" s="107">
        <v>0</v>
      </c>
      <c r="F504" s="107">
        <v>6</v>
      </c>
      <c r="G504" s="107">
        <v>210</v>
      </c>
      <c r="H504" s="107">
        <v>98</v>
      </c>
      <c r="I504" s="107">
        <v>36</v>
      </c>
      <c r="J504" s="107">
        <v>27</v>
      </c>
      <c r="K504" s="107">
        <v>19</v>
      </c>
      <c r="L504" s="107">
        <v>8</v>
      </c>
      <c r="M504" s="107">
        <v>3</v>
      </c>
      <c r="N504" s="107">
        <v>1</v>
      </c>
      <c r="O504" s="107">
        <v>411</v>
      </c>
      <c r="P504"/>
    </row>
    <row r="505" spans="1:16" x14ac:dyDescent="0.3">
      <c r="A505" s="12"/>
      <c r="B505" s="100" t="s">
        <v>236</v>
      </c>
      <c r="C505" s="107">
        <v>1</v>
      </c>
      <c r="D505" s="107">
        <v>2</v>
      </c>
      <c r="E505" s="107">
        <v>1</v>
      </c>
      <c r="F505" s="107">
        <v>14</v>
      </c>
      <c r="G505" s="107">
        <v>1148</v>
      </c>
      <c r="H505" s="107">
        <v>592</v>
      </c>
      <c r="I505" s="107">
        <v>246</v>
      </c>
      <c r="J505" s="107">
        <v>151</v>
      </c>
      <c r="K505" s="107">
        <v>91</v>
      </c>
      <c r="L505" s="107">
        <v>31</v>
      </c>
      <c r="M505" s="107">
        <v>13</v>
      </c>
      <c r="N505" s="107">
        <v>3</v>
      </c>
      <c r="O505" s="107">
        <v>2330</v>
      </c>
      <c r="P505"/>
    </row>
    <row r="506" spans="1:16" x14ac:dyDescent="0.3">
      <c r="A506" s="12"/>
      <c r="B506" s="100" t="s">
        <v>251</v>
      </c>
      <c r="C506" s="107"/>
      <c r="D506" s="107"/>
      <c r="E506" s="107"/>
      <c r="F506" s="107"/>
      <c r="G506" s="107"/>
      <c r="H506" s="107"/>
      <c r="I506" s="107"/>
      <c r="J506" s="107"/>
      <c r="K506" s="107"/>
      <c r="L506" s="107"/>
      <c r="M506" s="107"/>
      <c r="N506" s="107"/>
      <c r="O506" s="107"/>
      <c r="P506"/>
    </row>
    <row r="507" spans="1:16" x14ac:dyDescent="0.3">
      <c r="A507" s="12"/>
      <c r="B507" s="100" t="s">
        <v>238</v>
      </c>
      <c r="C507" s="107"/>
      <c r="D507" s="107"/>
      <c r="E507" s="107"/>
      <c r="F507" s="107"/>
      <c r="G507" s="107"/>
      <c r="H507" s="107"/>
      <c r="I507" s="107"/>
      <c r="J507" s="107"/>
      <c r="K507" s="107"/>
      <c r="L507" s="107"/>
      <c r="M507" s="107"/>
      <c r="N507" s="107"/>
      <c r="O507" s="107"/>
      <c r="P507"/>
    </row>
    <row r="508" spans="1:16" x14ac:dyDescent="0.3">
      <c r="A508" s="12"/>
      <c r="B508" s="100" t="s">
        <v>235</v>
      </c>
      <c r="C508" s="107">
        <v>0</v>
      </c>
      <c r="D508" s="107">
        <v>0</v>
      </c>
      <c r="E508" s="107">
        <v>0</v>
      </c>
      <c r="F508" s="107">
        <v>0</v>
      </c>
      <c r="G508" s="107">
        <v>12</v>
      </c>
      <c r="H508" s="107">
        <v>92</v>
      </c>
      <c r="I508" s="107">
        <v>60</v>
      </c>
      <c r="J508" s="107">
        <v>67</v>
      </c>
      <c r="K508" s="107">
        <v>60</v>
      </c>
      <c r="L508" s="107">
        <v>21</v>
      </c>
      <c r="M508" s="107">
        <v>6</v>
      </c>
      <c r="N508" s="107">
        <v>1</v>
      </c>
      <c r="O508" s="107">
        <v>319</v>
      </c>
      <c r="P508"/>
    </row>
    <row r="509" spans="1:16" ht="26.1" customHeight="1" x14ac:dyDescent="0.3">
      <c r="A509" s="12"/>
      <c r="B509" s="100" t="s">
        <v>237</v>
      </c>
      <c r="C509" s="107">
        <v>0</v>
      </c>
      <c r="D509" s="107">
        <v>0</v>
      </c>
      <c r="E509" s="107">
        <v>0</v>
      </c>
      <c r="F509" s="107">
        <v>15</v>
      </c>
      <c r="G509" s="107">
        <v>498</v>
      </c>
      <c r="H509" s="107">
        <v>1459</v>
      </c>
      <c r="I509" s="107">
        <v>873</v>
      </c>
      <c r="J509" s="107">
        <v>924</v>
      </c>
      <c r="K509" s="107">
        <v>817</v>
      </c>
      <c r="L509" s="107">
        <v>267</v>
      </c>
      <c r="M509" s="107">
        <v>69</v>
      </c>
      <c r="N509" s="107">
        <v>10</v>
      </c>
      <c r="O509" s="107">
        <v>4974</v>
      </c>
      <c r="P509"/>
    </row>
    <row r="510" spans="1:16" x14ac:dyDescent="0.3">
      <c r="B510" s="100" t="s">
        <v>236</v>
      </c>
      <c r="C510" s="107">
        <v>0</v>
      </c>
      <c r="D510" s="107">
        <v>0</v>
      </c>
      <c r="E510" s="107">
        <v>0</v>
      </c>
      <c r="F510" s="107">
        <v>21</v>
      </c>
      <c r="G510" s="107">
        <v>2269</v>
      </c>
      <c r="H510" s="107">
        <v>5600</v>
      </c>
      <c r="I510" s="107">
        <v>3206</v>
      </c>
      <c r="J510" s="107">
        <v>2964</v>
      </c>
      <c r="K510" s="107">
        <v>2173</v>
      </c>
      <c r="L510" s="107">
        <v>724</v>
      </c>
      <c r="M510" s="107">
        <v>152</v>
      </c>
      <c r="N510" s="107">
        <v>30</v>
      </c>
      <c r="O510" s="107">
        <v>17343</v>
      </c>
      <c r="P510"/>
    </row>
    <row r="511" spans="1:16" x14ac:dyDescent="0.3">
      <c r="B511" s="100" t="s">
        <v>239</v>
      </c>
      <c r="C511" s="107"/>
      <c r="D511" s="107"/>
      <c r="E511" s="107"/>
      <c r="F511" s="107"/>
      <c r="G511" s="107"/>
      <c r="H511" s="107"/>
      <c r="I511" s="107"/>
      <c r="J511" s="107"/>
      <c r="K511" s="107"/>
      <c r="L511" s="107"/>
      <c r="M511" s="107"/>
      <c r="N511" s="107"/>
      <c r="O511" s="107"/>
      <c r="P511"/>
    </row>
    <row r="512" spans="1:16" x14ac:dyDescent="0.3">
      <c r="B512" s="100" t="s">
        <v>235</v>
      </c>
      <c r="C512" s="107">
        <v>0</v>
      </c>
      <c r="D512" s="107">
        <v>0</v>
      </c>
      <c r="E512" s="107">
        <v>0</v>
      </c>
      <c r="F512" s="107">
        <v>0</v>
      </c>
      <c r="G512" s="107">
        <v>2</v>
      </c>
      <c r="H512" s="107">
        <v>4</v>
      </c>
      <c r="I512" s="107">
        <v>3</v>
      </c>
      <c r="J512" s="107">
        <v>3</v>
      </c>
      <c r="K512" s="107">
        <v>1</v>
      </c>
      <c r="L512" s="107">
        <v>1</v>
      </c>
      <c r="M512" s="107">
        <v>0</v>
      </c>
      <c r="N512" s="107">
        <v>0</v>
      </c>
      <c r="O512" s="107">
        <v>14</v>
      </c>
      <c r="P512"/>
    </row>
    <row r="513" spans="1:16" ht="15.6" x14ac:dyDescent="0.3">
      <c r="A513" s="11"/>
      <c r="B513" s="100" t="s">
        <v>237</v>
      </c>
      <c r="C513" s="107">
        <v>1</v>
      </c>
      <c r="D513" s="107">
        <v>1</v>
      </c>
      <c r="E513" s="107">
        <v>3</v>
      </c>
      <c r="F513" s="107">
        <v>9</v>
      </c>
      <c r="G513" s="107">
        <v>50</v>
      </c>
      <c r="H513" s="107">
        <v>50</v>
      </c>
      <c r="I513" s="107">
        <v>35</v>
      </c>
      <c r="J513" s="107">
        <v>45</v>
      </c>
      <c r="K513" s="107">
        <v>34</v>
      </c>
      <c r="L513" s="107">
        <v>13</v>
      </c>
      <c r="M513" s="107">
        <v>1</v>
      </c>
      <c r="N513" s="107">
        <v>0</v>
      </c>
      <c r="O513" s="107">
        <v>243</v>
      </c>
      <c r="P513"/>
    </row>
    <row r="514" spans="1:16" x14ac:dyDescent="0.3">
      <c r="A514" s="16"/>
      <c r="B514" s="100" t="s">
        <v>236</v>
      </c>
      <c r="C514" s="107">
        <v>4</v>
      </c>
      <c r="D514" s="107">
        <v>2</v>
      </c>
      <c r="E514" s="107">
        <v>10</v>
      </c>
      <c r="F514" s="107">
        <v>38</v>
      </c>
      <c r="G514" s="107">
        <v>120</v>
      </c>
      <c r="H514" s="107">
        <v>174</v>
      </c>
      <c r="I514" s="107">
        <v>84</v>
      </c>
      <c r="J514" s="107">
        <v>113</v>
      </c>
      <c r="K514" s="107">
        <v>88</v>
      </c>
      <c r="L514" s="107">
        <v>38</v>
      </c>
      <c r="M514" s="107">
        <v>6</v>
      </c>
      <c r="N514" s="107">
        <v>0</v>
      </c>
      <c r="O514" s="107">
        <v>693</v>
      </c>
      <c r="P514"/>
    </row>
    <row r="515" spans="1:16" ht="15.6" customHeight="1" x14ac:dyDescent="0.3">
      <c r="B515" s="100" t="s">
        <v>209</v>
      </c>
      <c r="C515" s="107"/>
      <c r="D515" s="107"/>
      <c r="E515" s="107"/>
      <c r="F515" s="107"/>
      <c r="G515" s="107"/>
      <c r="H515" s="107"/>
      <c r="I515" s="107"/>
      <c r="J515" s="107"/>
      <c r="K515" s="107"/>
      <c r="L515" s="107"/>
      <c r="M515" s="107"/>
      <c r="N515" s="107"/>
      <c r="O515" s="107"/>
      <c r="P515"/>
    </row>
    <row r="516" spans="1:16" x14ac:dyDescent="0.3">
      <c r="A516" s="12"/>
      <c r="B516" s="100" t="s">
        <v>240</v>
      </c>
      <c r="C516" s="107"/>
      <c r="D516" s="107"/>
      <c r="E516" s="107"/>
      <c r="F516" s="107"/>
      <c r="G516" s="107"/>
      <c r="H516" s="107"/>
      <c r="I516" s="107"/>
      <c r="J516" s="107"/>
      <c r="K516" s="107"/>
      <c r="L516" s="107"/>
      <c r="M516" s="107"/>
      <c r="N516" s="107"/>
      <c r="O516" s="107"/>
      <c r="P516"/>
    </row>
    <row r="517" spans="1:16" x14ac:dyDescent="0.3">
      <c r="A517" s="12"/>
      <c r="B517" s="100" t="s">
        <v>235</v>
      </c>
      <c r="C517" s="107">
        <v>0</v>
      </c>
      <c r="D517" s="107">
        <v>0</v>
      </c>
      <c r="E517" s="107">
        <v>0</v>
      </c>
      <c r="F517" s="107">
        <v>0</v>
      </c>
      <c r="G517" s="107">
        <v>35</v>
      </c>
      <c r="H517" s="107">
        <v>149</v>
      </c>
      <c r="I517" s="107">
        <v>69</v>
      </c>
      <c r="J517" s="107">
        <v>72</v>
      </c>
      <c r="K517" s="107">
        <v>60</v>
      </c>
      <c r="L517" s="107">
        <v>71</v>
      </c>
      <c r="M517" s="107">
        <v>47</v>
      </c>
      <c r="N517" s="107">
        <v>65</v>
      </c>
      <c r="O517" s="107">
        <v>568</v>
      </c>
      <c r="P517"/>
    </row>
    <row r="518" spans="1:16" x14ac:dyDescent="0.3">
      <c r="A518" s="12"/>
      <c r="B518" s="100" t="s">
        <v>237</v>
      </c>
      <c r="C518" s="107">
        <v>0</v>
      </c>
      <c r="D518" s="107">
        <v>0</v>
      </c>
      <c r="E518" s="107">
        <v>0</v>
      </c>
      <c r="F518" s="107">
        <v>3</v>
      </c>
      <c r="G518" s="107">
        <v>440</v>
      </c>
      <c r="H518" s="107">
        <v>1538</v>
      </c>
      <c r="I518" s="107">
        <v>959</v>
      </c>
      <c r="J518" s="107">
        <v>885</v>
      </c>
      <c r="K518" s="107">
        <v>744</v>
      </c>
      <c r="L518" s="107">
        <v>618</v>
      </c>
      <c r="M518" s="107">
        <v>445</v>
      </c>
      <c r="N518" s="107">
        <v>398</v>
      </c>
      <c r="O518" s="107">
        <v>6054</v>
      </c>
      <c r="P518"/>
    </row>
    <row r="519" spans="1:16" x14ac:dyDescent="0.3">
      <c r="A519" s="12"/>
      <c r="B519" s="100" t="s">
        <v>236</v>
      </c>
      <c r="C519" s="107">
        <v>0</v>
      </c>
      <c r="D519" s="107">
        <v>0</v>
      </c>
      <c r="E519" s="107">
        <v>1</v>
      </c>
      <c r="F519" s="107">
        <v>15</v>
      </c>
      <c r="G519" s="107">
        <v>4892</v>
      </c>
      <c r="H519" s="107">
        <v>21238</v>
      </c>
      <c r="I519" s="107">
        <v>15888</v>
      </c>
      <c r="J519" s="107">
        <v>14543</v>
      </c>
      <c r="K519" s="107">
        <v>10400</v>
      </c>
      <c r="L519" s="107">
        <v>5759</v>
      </c>
      <c r="M519" s="107">
        <v>3351</v>
      </c>
      <c r="N519" s="107">
        <v>1980</v>
      </c>
      <c r="O519" s="107">
        <v>78683</v>
      </c>
      <c r="P519"/>
    </row>
    <row r="520" spans="1:16" x14ac:dyDescent="0.3">
      <c r="A520" s="12"/>
      <c r="B520" s="100" t="s">
        <v>239</v>
      </c>
      <c r="C520" s="107"/>
      <c r="D520" s="107"/>
      <c r="E520" s="107"/>
      <c r="F520" s="107"/>
      <c r="G520" s="107"/>
      <c r="H520" s="107"/>
      <c r="I520" s="107"/>
      <c r="J520" s="107"/>
      <c r="K520" s="107"/>
      <c r="L520" s="107"/>
      <c r="M520" s="107"/>
      <c r="N520" s="107"/>
      <c r="O520" s="107"/>
      <c r="P520"/>
    </row>
    <row r="521" spans="1:16" x14ac:dyDescent="0.3">
      <c r="B521" s="100" t="s">
        <v>235</v>
      </c>
      <c r="C521" s="107">
        <v>4</v>
      </c>
      <c r="D521" s="107">
        <v>2</v>
      </c>
      <c r="E521" s="107">
        <v>4</v>
      </c>
      <c r="F521" s="107">
        <v>8</v>
      </c>
      <c r="G521" s="107">
        <v>53</v>
      </c>
      <c r="H521" s="107">
        <v>52</v>
      </c>
      <c r="I521" s="107">
        <v>15</v>
      </c>
      <c r="J521" s="107">
        <v>9</v>
      </c>
      <c r="K521" s="107">
        <v>9</v>
      </c>
      <c r="L521" s="107">
        <v>14</v>
      </c>
      <c r="M521" s="107">
        <v>20</v>
      </c>
      <c r="N521" s="107">
        <v>39</v>
      </c>
      <c r="O521" s="107">
        <v>229</v>
      </c>
      <c r="P521"/>
    </row>
    <row r="522" spans="1:16" x14ac:dyDescent="0.3">
      <c r="A522" s="8"/>
      <c r="B522" s="100" t="s">
        <v>237</v>
      </c>
      <c r="C522" s="107">
        <v>80</v>
      </c>
      <c r="D522" s="107">
        <v>61</v>
      </c>
      <c r="E522" s="107">
        <v>79</v>
      </c>
      <c r="F522" s="107">
        <v>114</v>
      </c>
      <c r="G522" s="107">
        <v>477</v>
      </c>
      <c r="H522" s="107">
        <v>635</v>
      </c>
      <c r="I522" s="107">
        <v>277</v>
      </c>
      <c r="J522" s="107">
        <v>208</v>
      </c>
      <c r="K522" s="107">
        <v>205</v>
      </c>
      <c r="L522" s="107">
        <v>205</v>
      </c>
      <c r="M522" s="107">
        <v>207</v>
      </c>
      <c r="N522" s="107">
        <v>195</v>
      </c>
      <c r="O522" s="107">
        <v>2778</v>
      </c>
      <c r="P522"/>
    </row>
    <row r="523" spans="1:16" x14ac:dyDescent="0.3">
      <c r="A523" s="12"/>
      <c r="B523" s="100" t="s">
        <v>236</v>
      </c>
      <c r="C523" s="107">
        <v>1618</v>
      </c>
      <c r="D523" s="107">
        <v>1553</v>
      </c>
      <c r="E523" s="107">
        <v>2040</v>
      </c>
      <c r="F523" s="107">
        <v>2013</v>
      </c>
      <c r="G523" s="107">
        <v>5047</v>
      </c>
      <c r="H523" s="107">
        <v>8854</v>
      </c>
      <c r="I523" s="107">
        <v>4280</v>
      </c>
      <c r="J523" s="107">
        <v>3321</v>
      </c>
      <c r="K523" s="107">
        <v>2769</v>
      </c>
      <c r="L523" s="107">
        <v>2120</v>
      </c>
      <c r="M523" s="107">
        <v>1486</v>
      </c>
      <c r="N523" s="107">
        <v>933</v>
      </c>
      <c r="O523" s="107">
        <v>36847</v>
      </c>
      <c r="P523"/>
    </row>
    <row r="524" spans="1:16" x14ac:dyDescent="0.3">
      <c r="A524" s="12"/>
      <c r="B524" s="100" t="s">
        <v>241</v>
      </c>
      <c r="C524" s="107"/>
      <c r="D524" s="107"/>
      <c r="E524" s="107"/>
      <c r="F524" s="107"/>
      <c r="G524" s="107"/>
      <c r="H524" s="107"/>
      <c r="I524" s="107"/>
      <c r="J524" s="107"/>
      <c r="K524" s="107"/>
      <c r="L524" s="107"/>
      <c r="M524" s="107"/>
      <c r="N524" s="107"/>
      <c r="O524" s="107"/>
      <c r="P524"/>
    </row>
    <row r="525" spans="1:16" x14ac:dyDescent="0.3">
      <c r="A525" s="12"/>
      <c r="B525" s="100" t="s">
        <v>240</v>
      </c>
      <c r="C525" s="107"/>
      <c r="D525" s="107"/>
      <c r="E525" s="107"/>
      <c r="F525" s="107"/>
      <c r="G525" s="107"/>
      <c r="H525" s="107"/>
      <c r="I525" s="107"/>
      <c r="J525" s="107"/>
      <c r="K525" s="107"/>
      <c r="L525" s="107"/>
      <c r="M525" s="107"/>
      <c r="N525" s="107"/>
      <c r="O525" s="107"/>
      <c r="P525"/>
    </row>
    <row r="526" spans="1:16" x14ac:dyDescent="0.3">
      <c r="A526" s="12"/>
      <c r="B526" s="100" t="s">
        <v>235</v>
      </c>
      <c r="C526" s="107">
        <v>0</v>
      </c>
      <c r="D526" s="107">
        <v>0</v>
      </c>
      <c r="E526" s="107">
        <v>0</v>
      </c>
      <c r="F526" s="107">
        <v>0</v>
      </c>
      <c r="G526" s="107">
        <v>0</v>
      </c>
      <c r="H526" s="107">
        <v>0</v>
      </c>
      <c r="I526" s="107">
        <v>0</v>
      </c>
      <c r="J526" s="107">
        <v>0</v>
      </c>
      <c r="K526" s="107">
        <v>0</v>
      </c>
      <c r="L526" s="107">
        <v>0</v>
      </c>
      <c r="M526" s="107">
        <v>0</v>
      </c>
      <c r="N526" s="107">
        <v>0</v>
      </c>
      <c r="O526" s="107">
        <v>0</v>
      </c>
      <c r="P526"/>
    </row>
    <row r="527" spans="1:16" x14ac:dyDescent="0.3">
      <c r="A527" s="12"/>
      <c r="B527" s="100" t="s">
        <v>237</v>
      </c>
      <c r="C527" s="107">
        <v>0</v>
      </c>
      <c r="D527" s="107">
        <v>0</v>
      </c>
      <c r="E527" s="107">
        <v>0</v>
      </c>
      <c r="F527" s="107">
        <v>0</v>
      </c>
      <c r="G527" s="107">
        <v>0</v>
      </c>
      <c r="H527" s="107">
        <v>2</v>
      </c>
      <c r="I527" s="107">
        <v>3</v>
      </c>
      <c r="J527" s="107">
        <v>5</v>
      </c>
      <c r="K527" s="107">
        <v>6</v>
      </c>
      <c r="L527" s="107">
        <v>5</v>
      </c>
      <c r="M527" s="107">
        <v>0</v>
      </c>
      <c r="N527" s="107">
        <v>0</v>
      </c>
      <c r="O527" s="107">
        <v>21</v>
      </c>
      <c r="P527"/>
    </row>
    <row r="528" spans="1:16" x14ac:dyDescent="0.3">
      <c r="A528" s="12"/>
      <c r="B528" s="100" t="s">
        <v>236</v>
      </c>
      <c r="C528" s="107">
        <v>0</v>
      </c>
      <c r="D528" s="107">
        <v>0</v>
      </c>
      <c r="E528" s="107">
        <v>0</v>
      </c>
      <c r="F528" s="107">
        <v>0</v>
      </c>
      <c r="G528" s="107">
        <v>3</v>
      </c>
      <c r="H528" s="107">
        <v>45</v>
      </c>
      <c r="I528" s="107">
        <v>92</v>
      </c>
      <c r="J528" s="107">
        <v>107</v>
      </c>
      <c r="K528" s="107">
        <v>117</v>
      </c>
      <c r="L528" s="107">
        <v>41</v>
      </c>
      <c r="M528" s="107">
        <v>4</v>
      </c>
      <c r="N528" s="107">
        <v>0</v>
      </c>
      <c r="O528" s="107">
        <v>418</v>
      </c>
      <c r="P528"/>
    </row>
    <row r="529" spans="1:16" x14ac:dyDescent="0.3">
      <c r="A529" s="12"/>
      <c r="B529" s="100" t="s">
        <v>239</v>
      </c>
      <c r="C529" s="107"/>
      <c r="D529" s="107"/>
      <c r="E529" s="107"/>
      <c r="F529" s="107"/>
      <c r="G529" s="107"/>
      <c r="H529" s="107"/>
      <c r="I529" s="107"/>
      <c r="J529" s="107"/>
      <c r="K529" s="107"/>
      <c r="L529" s="107"/>
      <c r="M529" s="107"/>
      <c r="N529" s="107"/>
      <c r="O529" s="107"/>
      <c r="P529"/>
    </row>
    <row r="530" spans="1:16" x14ac:dyDescent="0.3">
      <c r="A530" s="12"/>
      <c r="B530" s="100" t="s">
        <v>235</v>
      </c>
      <c r="C530" s="107">
        <v>0</v>
      </c>
      <c r="D530" s="107">
        <v>0</v>
      </c>
      <c r="E530" s="107">
        <v>0</v>
      </c>
      <c r="F530" s="107">
        <v>0</v>
      </c>
      <c r="G530" s="107">
        <v>1</v>
      </c>
      <c r="H530" s="107">
        <v>0</v>
      </c>
      <c r="I530" s="107">
        <v>1</v>
      </c>
      <c r="J530" s="107">
        <v>0</v>
      </c>
      <c r="K530" s="107">
        <v>1</v>
      </c>
      <c r="L530" s="107">
        <v>1</v>
      </c>
      <c r="M530" s="107">
        <v>1</v>
      </c>
      <c r="N530" s="107">
        <v>2</v>
      </c>
      <c r="O530" s="107">
        <v>7</v>
      </c>
      <c r="P530"/>
    </row>
    <row r="531" spans="1:16" x14ac:dyDescent="0.3">
      <c r="A531" s="12"/>
      <c r="B531" s="100" t="s">
        <v>237</v>
      </c>
      <c r="C531" s="107">
        <v>9</v>
      </c>
      <c r="D531" s="107">
        <v>2</v>
      </c>
      <c r="E531" s="107">
        <v>3</v>
      </c>
      <c r="F531" s="107">
        <v>12</v>
      </c>
      <c r="G531" s="107">
        <v>9</v>
      </c>
      <c r="H531" s="107">
        <v>12</v>
      </c>
      <c r="I531" s="107">
        <v>18</v>
      </c>
      <c r="J531" s="107">
        <v>19</v>
      </c>
      <c r="K531" s="107">
        <v>26</v>
      </c>
      <c r="L531" s="107">
        <v>39</v>
      </c>
      <c r="M531" s="107">
        <v>65</v>
      </c>
      <c r="N531" s="107">
        <v>56</v>
      </c>
      <c r="O531" s="107">
        <v>279</v>
      </c>
      <c r="P531"/>
    </row>
    <row r="532" spans="1:16" x14ac:dyDescent="0.3">
      <c r="A532" s="12"/>
      <c r="B532" s="100" t="s">
        <v>236</v>
      </c>
      <c r="C532" s="107">
        <v>213</v>
      </c>
      <c r="D532" s="107">
        <v>102</v>
      </c>
      <c r="E532" s="107">
        <v>150</v>
      </c>
      <c r="F532" s="107">
        <v>268</v>
      </c>
      <c r="G532" s="107">
        <v>214</v>
      </c>
      <c r="H532" s="107">
        <v>447</v>
      </c>
      <c r="I532" s="107">
        <v>428</v>
      </c>
      <c r="J532" s="107">
        <v>439</v>
      </c>
      <c r="K532" s="107">
        <v>507</v>
      </c>
      <c r="L532" s="107">
        <v>586</v>
      </c>
      <c r="M532" s="107">
        <v>576</v>
      </c>
      <c r="N532" s="107">
        <v>498</v>
      </c>
      <c r="O532" s="107">
        <v>4780</v>
      </c>
      <c r="P532"/>
    </row>
    <row r="533" spans="1:16" x14ac:dyDescent="0.3">
      <c r="A533" s="12"/>
      <c r="B533" s="100" t="s">
        <v>242</v>
      </c>
      <c r="C533" s="107"/>
      <c r="D533" s="107"/>
      <c r="E533" s="107"/>
      <c r="F533" s="107"/>
      <c r="G533" s="107"/>
      <c r="H533" s="107"/>
      <c r="I533" s="107"/>
      <c r="J533" s="107"/>
      <c r="K533" s="107"/>
      <c r="L533" s="107"/>
      <c r="M533" s="107"/>
      <c r="N533" s="107"/>
      <c r="O533" s="107"/>
      <c r="P533"/>
    </row>
    <row r="534" spans="1:16" x14ac:dyDescent="0.3">
      <c r="A534" s="12"/>
      <c r="B534" s="100" t="s">
        <v>240</v>
      </c>
      <c r="C534" s="107"/>
      <c r="D534" s="107"/>
      <c r="E534" s="107"/>
      <c r="F534" s="107"/>
      <c r="G534" s="107"/>
      <c r="H534" s="107"/>
      <c r="I534" s="107"/>
      <c r="J534" s="107"/>
      <c r="K534" s="107"/>
      <c r="L534" s="107"/>
      <c r="M534" s="107"/>
      <c r="N534" s="107"/>
      <c r="O534" s="107"/>
      <c r="P534"/>
    </row>
    <row r="535" spans="1:16" x14ac:dyDescent="0.3">
      <c r="B535" s="100" t="s">
        <v>235</v>
      </c>
      <c r="C535" s="107">
        <v>0</v>
      </c>
      <c r="D535" s="107">
        <v>0</v>
      </c>
      <c r="E535" s="107">
        <v>0</v>
      </c>
      <c r="F535" s="107">
        <v>0</v>
      </c>
      <c r="G535" s="107">
        <v>0</v>
      </c>
      <c r="H535" s="107">
        <v>5</v>
      </c>
      <c r="I535" s="107">
        <v>7</v>
      </c>
      <c r="J535" s="107">
        <v>10</v>
      </c>
      <c r="K535" s="107">
        <v>4</v>
      </c>
      <c r="L535" s="107">
        <v>5</v>
      </c>
      <c r="M535" s="107">
        <v>4</v>
      </c>
      <c r="N535" s="107">
        <v>0</v>
      </c>
      <c r="O535" s="107">
        <v>35</v>
      </c>
      <c r="P535"/>
    </row>
    <row r="536" spans="1:16" x14ac:dyDescent="0.3">
      <c r="B536" s="100" t="s">
        <v>237</v>
      </c>
      <c r="C536" s="107">
        <v>0</v>
      </c>
      <c r="D536" s="107">
        <v>0</v>
      </c>
      <c r="E536" s="107">
        <v>0</v>
      </c>
      <c r="F536" s="107">
        <v>0</v>
      </c>
      <c r="G536" s="107">
        <v>2</v>
      </c>
      <c r="H536" s="107">
        <v>76</v>
      </c>
      <c r="I536" s="107">
        <v>87</v>
      </c>
      <c r="J536" s="107">
        <v>123</v>
      </c>
      <c r="K536" s="107">
        <v>91</v>
      </c>
      <c r="L536" s="107">
        <v>52</v>
      </c>
      <c r="M536" s="107">
        <v>8</v>
      </c>
      <c r="N536" s="107">
        <v>0</v>
      </c>
      <c r="O536" s="107">
        <v>442</v>
      </c>
      <c r="P536"/>
    </row>
    <row r="537" spans="1:16" x14ac:dyDescent="0.3">
      <c r="B537" s="100" t="s">
        <v>236</v>
      </c>
      <c r="C537" s="107">
        <v>0</v>
      </c>
      <c r="D537" s="107">
        <v>0</v>
      </c>
      <c r="E537" s="107">
        <v>0</v>
      </c>
      <c r="F537" s="107">
        <v>0</v>
      </c>
      <c r="G537" s="107">
        <v>69</v>
      </c>
      <c r="H537" s="107">
        <v>1061</v>
      </c>
      <c r="I537" s="107">
        <v>1116</v>
      </c>
      <c r="J537" s="107">
        <v>1287</v>
      </c>
      <c r="K537" s="107">
        <v>958</v>
      </c>
      <c r="L537" s="107">
        <v>368</v>
      </c>
      <c r="M537" s="107">
        <v>45</v>
      </c>
      <c r="N537" s="107">
        <v>7</v>
      </c>
      <c r="O537" s="107">
        <v>4949</v>
      </c>
      <c r="P537"/>
    </row>
    <row r="538" spans="1:16" ht="15.6" x14ac:dyDescent="0.3">
      <c r="A538" s="11"/>
      <c r="B538" s="100" t="s">
        <v>239</v>
      </c>
      <c r="C538" s="107"/>
      <c r="D538" s="107"/>
      <c r="E538" s="107"/>
      <c r="F538" s="107"/>
      <c r="G538" s="107"/>
      <c r="H538" s="107"/>
      <c r="I538" s="107"/>
      <c r="J538" s="107"/>
      <c r="K538" s="107"/>
      <c r="L538" s="107"/>
      <c r="M538" s="107"/>
      <c r="N538" s="107"/>
      <c r="O538" s="107"/>
      <c r="P538"/>
    </row>
    <row r="539" spans="1:16" x14ac:dyDescent="0.3">
      <c r="A539" s="16"/>
      <c r="B539" s="100" t="s">
        <v>235</v>
      </c>
      <c r="C539" s="107">
        <v>0</v>
      </c>
      <c r="D539" s="107">
        <v>0</v>
      </c>
      <c r="E539" s="107">
        <v>0</v>
      </c>
      <c r="F539" s="107">
        <v>0</v>
      </c>
      <c r="G539" s="107">
        <v>0</v>
      </c>
      <c r="H539" s="107">
        <v>5</v>
      </c>
      <c r="I539" s="107">
        <v>5</v>
      </c>
      <c r="J539" s="107">
        <v>1</v>
      </c>
      <c r="K539" s="107">
        <v>0</v>
      </c>
      <c r="L539" s="107">
        <v>0</v>
      </c>
      <c r="M539" s="107">
        <v>1</v>
      </c>
      <c r="N539" s="107">
        <v>0</v>
      </c>
      <c r="O539" s="107">
        <v>12</v>
      </c>
      <c r="P539"/>
    </row>
    <row r="540" spans="1:16" ht="15.6" customHeight="1" x14ac:dyDescent="0.3">
      <c r="B540" s="100" t="s">
        <v>237</v>
      </c>
      <c r="C540" s="107">
        <v>5</v>
      </c>
      <c r="D540" s="107">
        <v>2</v>
      </c>
      <c r="E540" s="107">
        <v>1</v>
      </c>
      <c r="F540" s="107">
        <v>1</v>
      </c>
      <c r="G540" s="107">
        <v>11</v>
      </c>
      <c r="H540" s="107">
        <v>43</v>
      </c>
      <c r="I540" s="107">
        <v>22</v>
      </c>
      <c r="J540" s="107">
        <v>20</v>
      </c>
      <c r="K540" s="107">
        <v>15</v>
      </c>
      <c r="L540" s="107">
        <v>6</v>
      </c>
      <c r="M540" s="107">
        <v>5</v>
      </c>
      <c r="N540" s="107">
        <v>2</v>
      </c>
      <c r="O540" s="107">
        <v>137</v>
      </c>
      <c r="P540"/>
    </row>
    <row r="541" spans="1:16" x14ac:dyDescent="0.3">
      <c r="A541" s="12"/>
      <c r="B541" s="100" t="s">
        <v>236</v>
      </c>
      <c r="C541" s="107">
        <v>22</v>
      </c>
      <c r="D541" s="107">
        <v>23</v>
      </c>
      <c r="E541" s="107">
        <v>32</v>
      </c>
      <c r="F541" s="107">
        <v>32</v>
      </c>
      <c r="G541" s="107">
        <v>117</v>
      </c>
      <c r="H541" s="107">
        <v>434</v>
      </c>
      <c r="I541" s="107">
        <v>262</v>
      </c>
      <c r="J541" s="107">
        <v>191</v>
      </c>
      <c r="K541" s="107">
        <v>141</v>
      </c>
      <c r="L541" s="107">
        <v>55</v>
      </c>
      <c r="M541" s="107">
        <v>18</v>
      </c>
      <c r="N541" s="107">
        <v>10</v>
      </c>
      <c r="O541" s="107">
        <v>1377</v>
      </c>
      <c r="P541"/>
    </row>
    <row r="542" spans="1:16" x14ac:dyDescent="0.3">
      <c r="A542" s="12"/>
      <c r="B542" s="100" t="s">
        <v>243</v>
      </c>
      <c r="C542" s="107"/>
      <c r="D542" s="107"/>
      <c r="E542" s="107"/>
      <c r="F542" s="107"/>
      <c r="G542" s="107"/>
      <c r="H542" s="107"/>
      <c r="I542" s="107"/>
      <c r="J542" s="107"/>
      <c r="K542" s="107"/>
      <c r="L542" s="107"/>
      <c r="M542" s="107"/>
      <c r="N542" s="107"/>
      <c r="O542" s="107"/>
      <c r="P542"/>
    </row>
    <row r="543" spans="1:16" x14ac:dyDescent="0.3">
      <c r="A543" s="12"/>
      <c r="B543" s="100" t="s">
        <v>235</v>
      </c>
      <c r="C543" s="107">
        <v>9</v>
      </c>
      <c r="D543" s="107">
        <v>10</v>
      </c>
      <c r="E543" s="107">
        <v>10</v>
      </c>
      <c r="F543" s="107">
        <v>24</v>
      </c>
      <c r="G543" s="107">
        <v>128</v>
      </c>
      <c r="H543" s="107">
        <v>391</v>
      </c>
      <c r="I543" s="107">
        <v>229</v>
      </c>
      <c r="J543" s="107">
        <v>236</v>
      </c>
      <c r="K543" s="107">
        <v>203</v>
      </c>
      <c r="L543" s="107">
        <v>189</v>
      </c>
      <c r="M543" s="107">
        <v>147</v>
      </c>
      <c r="N543" s="107">
        <v>199</v>
      </c>
      <c r="O543" s="107">
        <v>1775</v>
      </c>
      <c r="P543"/>
    </row>
    <row r="544" spans="1:16" x14ac:dyDescent="0.3">
      <c r="A544" s="12"/>
      <c r="B544" s="100" t="s">
        <v>237</v>
      </c>
      <c r="C544" s="107">
        <v>286</v>
      </c>
      <c r="D544" s="107">
        <v>302</v>
      </c>
      <c r="E544" s="107">
        <v>603</v>
      </c>
      <c r="F544" s="107">
        <v>891</v>
      </c>
      <c r="G544" s="107">
        <v>2235</v>
      </c>
      <c r="H544" s="107">
        <v>5336</v>
      </c>
      <c r="I544" s="107">
        <v>3533</v>
      </c>
      <c r="J544" s="107">
        <v>3603</v>
      </c>
      <c r="K544" s="107">
        <v>3015</v>
      </c>
      <c r="L544" s="107">
        <v>1952</v>
      </c>
      <c r="M544" s="107">
        <v>1401</v>
      </c>
      <c r="N544" s="107">
        <v>1208</v>
      </c>
      <c r="O544" s="107">
        <v>24582</v>
      </c>
      <c r="P544"/>
    </row>
    <row r="545" spans="1:16" x14ac:dyDescent="0.3">
      <c r="A545" s="12"/>
      <c r="B545" s="100" t="s">
        <v>236</v>
      </c>
      <c r="C545" s="107">
        <v>2753</v>
      </c>
      <c r="D545" s="107">
        <v>2907</v>
      </c>
      <c r="E545" s="107">
        <v>4891</v>
      </c>
      <c r="F545" s="107">
        <v>6176</v>
      </c>
      <c r="G545" s="107">
        <v>17234</v>
      </c>
      <c r="H545" s="107">
        <v>47527</v>
      </c>
      <c r="I545" s="107">
        <v>33288</v>
      </c>
      <c r="J545" s="107">
        <v>30031</v>
      </c>
      <c r="K545" s="107">
        <v>22052</v>
      </c>
      <c r="L545" s="107">
        <v>12363</v>
      </c>
      <c r="M545" s="107">
        <v>7368</v>
      </c>
      <c r="N545" s="107">
        <v>4813</v>
      </c>
      <c r="O545" s="107">
        <v>194477</v>
      </c>
      <c r="P545"/>
    </row>
    <row r="546" spans="1:16" x14ac:dyDescent="0.3">
      <c r="B546" s="103"/>
      <c r="C546" s="108"/>
      <c r="D546" s="108"/>
      <c r="E546" s="108"/>
      <c r="F546" s="108"/>
      <c r="G546" s="108"/>
      <c r="H546" s="108"/>
      <c r="I546" s="108"/>
      <c r="J546" s="108"/>
      <c r="K546" s="108"/>
      <c r="L546" s="108"/>
      <c r="M546" s="108"/>
      <c r="N546" s="108"/>
      <c r="O546" s="108"/>
      <c r="P546"/>
    </row>
    <row r="547" spans="1:16" x14ac:dyDescent="0.3">
      <c r="A547" s="8"/>
      <c r="B547" s="100" t="s">
        <v>252</v>
      </c>
      <c r="C547" s="100"/>
      <c r="D547" s="100"/>
      <c r="E547" s="100"/>
      <c r="F547" s="100"/>
      <c r="G547" s="100"/>
      <c r="H547" s="100"/>
      <c r="I547" s="100"/>
      <c r="J547" s="100"/>
      <c r="K547" s="100"/>
      <c r="L547" s="100"/>
      <c r="M547" s="100"/>
      <c r="N547" s="100"/>
      <c r="O547" s="100"/>
      <c r="P547"/>
    </row>
    <row r="548" spans="1:16" x14ac:dyDescent="0.3">
      <c r="A548" s="12"/>
      <c r="B548" s="100" t="s">
        <v>253</v>
      </c>
      <c r="C548" s="100"/>
      <c r="D548" s="100"/>
      <c r="E548" s="100"/>
      <c r="F548" s="100"/>
      <c r="G548" s="100"/>
      <c r="H548" s="100"/>
      <c r="I548" s="100"/>
      <c r="J548" s="100"/>
      <c r="K548" s="100"/>
      <c r="L548" s="100"/>
      <c r="M548" s="100"/>
      <c r="N548" s="100"/>
      <c r="O548" s="100"/>
      <c r="P548"/>
    </row>
    <row r="549" spans="1:16" x14ac:dyDescent="0.3">
      <c r="A549" s="12"/>
      <c r="B549" s="100" t="s">
        <v>254</v>
      </c>
      <c r="C549" s="100"/>
      <c r="D549" s="100"/>
      <c r="E549" s="100"/>
      <c r="F549" s="100"/>
      <c r="G549" s="100"/>
      <c r="H549" s="100"/>
      <c r="I549" s="100"/>
      <c r="J549" s="100"/>
      <c r="K549" s="100"/>
      <c r="L549" s="100"/>
      <c r="M549" s="100"/>
      <c r="N549" s="100"/>
      <c r="O549" s="100"/>
      <c r="P549"/>
    </row>
    <row r="550" spans="1:16" x14ac:dyDescent="0.3">
      <c r="A550" s="12"/>
      <c r="B550" s="109" t="s">
        <v>255</v>
      </c>
      <c r="C550" s="100"/>
      <c r="D550" s="100"/>
      <c r="E550" s="100"/>
      <c r="F550" s="100"/>
      <c r="G550" s="100"/>
      <c r="H550" s="100"/>
      <c r="I550" s="100"/>
      <c r="J550" s="100"/>
      <c r="K550" s="100"/>
      <c r="L550" s="100"/>
      <c r="M550" s="100"/>
      <c r="N550" s="100"/>
      <c r="O550" s="100"/>
      <c r="P550"/>
    </row>
    <row r="551" spans="1:16" x14ac:dyDescent="0.3">
      <c r="A551" s="12"/>
      <c r="B551" s="109" t="s">
        <v>256</v>
      </c>
      <c r="C551" s="100"/>
      <c r="D551" s="100"/>
      <c r="E551" s="100"/>
      <c r="F551" s="100"/>
      <c r="G551" s="100"/>
      <c r="H551" s="100"/>
      <c r="I551" s="100"/>
      <c r="J551" s="100"/>
      <c r="K551" s="100"/>
      <c r="L551" s="100"/>
      <c r="M551" s="100"/>
      <c r="N551" s="100"/>
      <c r="O551" s="100"/>
      <c r="P551"/>
    </row>
    <row r="552" spans="1:16" x14ac:dyDescent="0.3">
      <c r="A552" s="12"/>
      <c r="B552" s="111" t="s">
        <v>245</v>
      </c>
      <c r="C552" s="110"/>
      <c r="D552" s="110"/>
      <c r="E552" s="110"/>
      <c r="F552" s="110"/>
      <c r="G552" s="110"/>
      <c r="H552" s="110"/>
      <c r="I552" s="110"/>
      <c r="J552" s="110"/>
      <c r="K552" s="110"/>
      <c r="L552" s="110"/>
      <c r="M552" s="110"/>
      <c r="N552" s="110"/>
      <c r="O552" s="110"/>
      <c r="P552"/>
    </row>
    <row r="553" spans="1:16" x14ac:dyDescent="0.3">
      <c r="A553" s="12"/>
      <c r="B553" s="112" t="s">
        <v>260</v>
      </c>
      <c r="C553" s="110"/>
      <c r="D553" s="110"/>
      <c r="E553" s="110"/>
      <c r="F553" s="110"/>
      <c r="G553" s="110"/>
      <c r="H553" s="110"/>
      <c r="I553" s="110"/>
      <c r="J553" s="110"/>
      <c r="K553" s="110"/>
      <c r="L553" s="110"/>
      <c r="M553" s="110"/>
      <c r="N553" s="110"/>
      <c r="O553" s="110"/>
      <c r="P553"/>
    </row>
    <row r="554" spans="1:16" x14ac:dyDescent="0.3">
      <c r="A554" s="12"/>
      <c r="B554" s="113"/>
      <c r="C554" s="113"/>
      <c r="D554" s="113"/>
      <c r="E554" s="113"/>
      <c r="F554" s="113"/>
      <c r="G554" s="113"/>
      <c r="H554" s="113"/>
      <c r="I554" s="113"/>
      <c r="J554" s="113"/>
      <c r="K554" s="113"/>
      <c r="L554" s="113"/>
      <c r="M554" s="113"/>
      <c r="N554" s="113"/>
      <c r="O554" s="114" t="s">
        <v>247</v>
      </c>
      <c r="P554"/>
    </row>
    <row r="555" spans="1:16" x14ac:dyDescent="0.3">
      <c r="A555" s="12"/>
      <c r="B555" s="110"/>
      <c r="C555" s="115" t="s">
        <v>219</v>
      </c>
      <c r="D555" s="115" t="s">
        <v>220</v>
      </c>
      <c r="E555" s="115" t="s">
        <v>221</v>
      </c>
      <c r="F555" s="115" t="s">
        <v>222</v>
      </c>
      <c r="G555" s="115" t="s">
        <v>223</v>
      </c>
      <c r="H555" s="115" t="s">
        <v>224</v>
      </c>
      <c r="I555" s="115" t="s">
        <v>225</v>
      </c>
      <c r="J555" s="115" t="s">
        <v>226</v>
      </c>
      <c r="K555" s="115" t="s">
        <v>227</v>
      </c>
      <c r="L555" s="115" t="s">
        <v>228</v>
      </c>
      <c r="M555" s="115" t="s">
        <v>229</v>
      </c>
      <c r="N555" s="115" t="s">
        <v>230</v>
      </c>
      <c r="O555" s="115" t="s">
        <v>231</v>
      </c>
      <c r="P555"/>
    </row>
    <row r="556" spans="1:16" x14ac:dyDescent="0.3">
      <c r="A556" s="12"/>
      <c r="B556" s="110"/>
      <c r="C556" s="115"/>
      <c r="D556" s="115"/>
      <c r="E556" s="115"/>
      <c r="F556" s="115"/>
      <c r="G556" s="115"/>
      <c r="H556" s="115"/>
      <c r="I556" s="115"/>
      <c r="J556" s="115"/>
      <c r="K556" s="115"/>
      <c r="L556" s="115"/>
      <c r="M556" s="115"/>
      <c r="N556" s="115" t="s">
        <v>232</v>
      </c>
      <c r="O556" s="115" t="s">
        <v>233</v>
      </c>
      <c r="P556"/>
    </row>
    <row r="557" spans="1:16" x14ac:dyDescent="0.3">
      <c r="A557" s="12"/>
      <c r="B557" s="110" t="s">
        <v>248</v>
      </c>
      <c r="C557" s="116" t="s">
        <v>182</v>
      </c>
      <c r="D557" s="116" t="s">
        <v>182</v>
      </c>
      <c r="E557" s="116" t="s">
        <v>234</v>
      </c>
      <c r="F557" s="116" t="s">
        <v>234</v>
      </c>
      <c r="G557" s="116" t="s">
        <v>234</v>
      </c>
      <c r="H557" s="116" t="s">
        <v>234</v>
      </c>
      <c r="I557" s="116" t="s">
        <v>234</v>
      </c>
      <c r="J557" s="116" t="s">
        <v>234</v>
      </c>
      <c r="K557" s="116" t="s">
        <v>234</v>
      </c>
      <c r="L557" s="116" t="s">
        <v>234</v>
      </c>
      <c r="M557" s="116" t="s">
        <v>234</v>
      </c>
      <c r="N557" s="116" t="s">
        <v>234</v>
      </c>
      <c r="O557" s="116" t="s">
        <v>234</v>
      </c>
      <c r="P557"/>
    </row>
    <row r="558" spans="1:16" x14ac:dyDescent="0.3">
      <c r="A558" s="12"/>
      <c r="B558" s="110" t="s">
        <v>201</v>
      </c>
      <c r="C558" s="110"/>
      <c r="D558" s="110"/>
      <c r="E558" s="110"/>
      <c r="F558" s="110"/>
      <c r="G558" s="110"/>
      <c r="H558" s="110"/>
      <c r="I558" s="110"/>
      <c r="J558" s="110"/>
      <c r="K558" s="110"/>
      <c r="L558" s="110"/>
      <c r="M558" s="110"/>
      <c r="N558" s="110"/>
      <c r="O558" s="110"/>
      <c r="P558"/>
    </row>
    <row r="559" spans="1:16" x14ac:dyDescent="0.3">
      <c r="A559" s="12"/>
      <c r="B559" s="110" t="s">
        <v>235</v>
      </c>
      <c r="C559" s="117">
        <v>5</v>
      </c>
      <c r="D559" s="117">
        <v>3</v>
      </c>
      <c r="E559" s="117">
        <v>6</v>
      </c>
      <c r="F559" s="117">
        <v>12</v>
      </c>
      <c r="G559" s="117">
        <v>23</v>
      </c>
      <c r="H559" s="117">
        <v>62</v>
      </c>
      <c r="I559" s="117">
        <v>44</v>
      </c>
      <c r="J559" s="117">
        <v>49</v>
      </c>
      <c r="K559" s="117">
        <v>48</v>
      </c>
      <c r="L559" s="117">
        <v>31</v>
      </c>
      <c r="M559" s="117">
        <v>47</v>
      </c>
      <c r="N559" s="117">
        <v>68</v>
      </c>
      <c r="O559" s="117">
        <v>398</v>
      </c>
      <c r="P559"/>
    </row>
    <row r="560" spans="1:16" ht="26.1" customHeight="1" x14ac:dyDescent="0.3">
      <c r="B560" s="110" t="s">
        <v>249</v>
      </c>
      <c r="C560" s="117">
        <v>188</v>
      </c>
      <c r="D560" s="117">
        <v>237</v>
      </c>
      <c r="E560" s="117">
        <v>429</v>
      </c>
      <c r="F560" s="117">
        <v>504</v>
      </c>
      <c r="G560" s="117">
        <v>378</v>
      </c>
      <c r="H560" s="117">
        <v>760</v>
      </c>
      <c r="I560" s="117">
        <v>543</v>
      </c>
      <c r="J560" s="117">
        <v>563</v>
      </c>
      <c r="K560" s="117">
        <v>483</v>
      </c>
      <c r="L560" s="117">
        <v>425</v>
      </c>
      <c r="M560" s="117">
        <v>403</v>
      </c>
      <c r="N560" s="117">
        <v>414</v>
      </c>
      <c r="O560" s="117">
        <v>5396</v>
      </c>
      <c r="P560"/>
    </row>
    <row r="561" spans="1:16" x14ac:dyDescent="0.3">
      <c r="B561" s="110" t="s">
        <v>236</v>
      </c>
      <c r="C561" s="117">
        <v>926</v>
      </c>
      <c r="D561" s="117">
        <v>1086</v>
      </c>
      <c r="E561" s="117">
        <v>1931</v>
      </c>
      <c r="F561" s="117">
        <v>2453</v>
      </c>
      <c r="G561" s="117">
        <v>1990</v>
      </c>
      <c r="H561" s="117">
        <v>3959</v>
      </c>
      <c r="I561" s="117">
        <v>2761</v>
      </c>
      <c r="J561" s="117">
        <v>2567</v>
      </c>
      <c r="K561" s="117">
        <v>2072</v>
      </c>
      <c r="L561" s="117">
        <v>1496</v>
      </c>
      <c r="M561" s="117">
        <v>1211</v>
      </c>
      <c r="N561" s="117">
        <v>1069</v>
      </c>
      <c r="O561" s="117">
        <v>24033</v>
      </c>
      <c r="P561"/>
    </row>
    <row r="562" spans="1:16" x14ac:dyDescent="0.3">
      <c r="B562" s="110" t="s">
        <v>204</v>
      </c>
      <c r="C562" s="117"/>
      <c r="D562" s="117"/>
      <c r="E562" s="117"/>
      <c r="F562" s="117"/>
      <c r="G562" s="117"/>
      <c r="H562" s="117"/>
      <c r="I562" s="117"/>
      <c r="J562" s="117"/>
      <c r="K562" s="117"/>
      <c r="L562" s="117"/>
      <c r="M562" s="117"/>
      <c r="N562" s="117"/>
      <c r="O562" s="117"/>
      <c r="P562"/>
    </row>
    <row r="563" spans="1:16" ht="15.6" x14ac:dyDescent="0.3">
      <c r="A563" s="11"/>
      <c r="B563" s="110" t="s">
        <v>235</v>
      </c>
      <c r="C563" s="117">
        <v>0</v>
      </c>
      <c r="D563" s="117">
        <v>1</v>
      </c>
      <c r="E563" s="117">
        <v>1</v>
      </c>
      <c r="F563" s="117">
        <v>4</v>
      </c>
      <c r="G563" s="117">
        <v>6</v>
      </c>
      <c r="H563" s="117">
        <v>15</v>
      </c>
      <c r="I563" s="117">
        <v>15</v>
      </c>
      <c r="J563" s="117">
        <v>18</v>
      </c>
      <c r="K563" s="117">
        <v>24</v>
      </c>
      <c r="L563" s="117">
        <v>14</v>
      </c>
      <c r="M563" s="117">
        <v>8</v>
      </c>
      <c r="N563" s="117">
        <v>3</v>
      </c>
      <c r="O563" s="117">
        <v>109</v>
      </c>
      <c r="P563"/>
    </row>
    <row r="564" spans="1:16" x14ac:dyDescent="0.3">
      <c r="A564" s="16"/>
      <c r="B564" s="110" t="s">
        <v>237</v>
      </c>
      <c r="C564" s="117">
        <v>3</v>
      </c>
      <c r="D564" s="117">
        <v>25</v>
      </c>
      <c r="E564" s="117">
        <v>68</v>
      </c>
      <c r="F564" s="117">
        <v>186</v>
      </c>
      <c r="G564" s="117">
        <v>186</v>
      </c>
      <c r="H564" s="117">
        <v>616</v>
      </c>
      <c r="I564" s="117">
        <v>644</v>
      </c>
      <c r="J564" s="117">
        <v>702</v>
      </c>
      <c r="K564" s="117">
        <v>461</v>
      </c>
      <c r="L564" s="117">
        <v>187</v>
      </c>
      <c r="M564" s="117">
        <v>93</v>
      </c>
      <c r="N564" s="117">
        <v>26</v>
      </c>
      <c r="O564" s="117">
        <v>3252</v>
      </c>
      <c r="P564"/>
    </row>
    <row r="565" spans="1:16" ht="15.6" customHeight="1" x14ac:dyDescent="0.3">
      <c r="B565" s="110" t="s">
        <v>236</v>
      </c>
      <c r="C565" s="117">
        <v>40</v>
      </c>
      <c r="D565" s="117">
        <v>190</v>
      </c>
      <c r="E565" s="117">
        <v>602</v>
      </c>
      <c r="F565" s="117">
        <v>1126</v>
      </c>
      <c r="G565" s="117">
        <v>1299</v>
      </c>
      <c r="H565" s="117">
        <v>4452</v>
      </c>
      <c r="I565" s="117">
        <v>4269</v>
      </c>
      <c r="J565" s="117">
        <v>3814</v>
      </c>
      <c r="K565" s="117">
        <v>2119</v>
      </c>
      <c r="L565" s="117">
        <v>767</v>
      </c>
      <c r="M565" s="117">
        <v>281</v>
      </c>
      <c r="N565" s="117">
        <v>88</v>
      </c>
      <c r="O565" s="117">
        <v>19438</v>
      </c>
      <c r="P565"/>
    </row>
    <row r="566" spans="1:16" x14ac:dyDescent="0.3">
      <c r="A566" s="12"/>
      <c r="B566" s="110" t="s">
        <v>250</v>
      </c>
      <c r="C566" s="117"/>
      <c r="D566" s="117"/>
      <c r="E566" s="117"/>
      <c r="F566" s="117"/>
      <c r="G566" s="117"/>
      <c r="H566" s="117"/>
      <c r="I566" s="117"/>
      <c r="J566" s="117"/>
      <c r="K566" s="117"/>
      <c r="L566" s="117"/>
      <c r="M566" s="117"/>
      <c r="N566" s="117"/>
      <c r="O566" s="117"/>
      <c r="P566"/>
    </row>
    <row r="567" spans="1:16" x14ac:dyDescent="0.3">
      <c r="A567" s="12"/>
      <c r="B567" s="110" t="s">
        <v>235</v>
      </c>
      <c r="C567" s="117">
        <v>0</v>
      </c>
      <c r="D567" s="117">
        <v>0</v>
      </c>
      <c r="E567" s="117">
        <v>0</v>
      </c>
      <c r="F567" s="117">
        <v>0</v>
      </c>
      <c r="G567" s="117">
        <v>2</v>
      </c>
      <c r="H567" s="117">
        <v>0</v>
      </c>
      <c r="I567" s="117">
        <v>1</v>
      </c>
      <c r="J567" s="117">
        <v>0</v>
      </c>
      <c r="K567" s="117">
        <v>0</v>
      </c>
      <c r="L567" s="117">
        <v>0</v>
      </c>
      <c r="M567" s="117">
        <v>0</v>
      </c>
      <c r="N567" s="117">
        <v>0</v>
      </c>
      <c r="O567" s="117">
        <v>3</v>
      </c>
      <c r="P567"/>
    </row>
    <row r="568" spans="1:16" x14ac:dyDescent="0.3">
      <c r="A568" s="12"/>
      <c r="B568" s="110" t="s">
        <v>237</v>
      </c>
      <c r="C568" s="117">
        <v>0</v>
      </c>
      <c r="D568" s="117">
        <v>0</v>
      </c>
      <c r="E568" s="117">
        <v>0</v>
      </c>
      <c r="F568" s="117">
        <v>6</v>
      </c>
      <c r="G568" s="117">
        <v>232</v>
      </c>
      <c r="H568" s="117">
        <v>83</v>
      </c>
      <c r="I568" s="117">
        <v>39</v>
      </c>
      <c r="J568" s="117">
        <v>31</v>
      </c>
      <c r="K568" s="117">
        <v>18</v>
      </c>
      <c r="L568" s="117">
        <v>8</v>
      </c>
      <c r="M568" s="117">
        <v>3</v>
      </c>
      <c r="N568" s="117">
        <v>2</v>
      </c>
      <c r="O568" s="117">
        <v>426</v>
      </c>
      <c r="P568"/>
    </row>
    <row r="569" spans="1:16" x14ac:dyDescent="0.3">
      <c r="A569" s="12"/>
      <c r="B569" s="110" t="s">
        <v>236</v>
      </c>
      <c r="C569" s="117">
        <v>0</v>
      </c>
      <c r="D569" s="117">
        <v>1</v>
      </c>
      <c r="E569" s="117">
        <v>3</v>
      </c>
      <c r="F569" s="117">
        <v>24</v>
      </c>
      <c r="G569" s="117">
        <v>1253</v>
      </c>
      <c r="H569" s="117">
        <v>518</v>
      </c>
      <c r="I569" s="117">
        <v>231</v>
      </c>
      <c r="J569" s="117">
        <v>167</v>
      </c>
      <c r="K569" s="117">
        <v>93</v>
      </c>
      <c r="L569" s="117">
        <v>41</v>
      </c>
      <c r="M569" s="117">
        <v>8</v>
      </c>
      <c r="N569" s="117">
        <v>4</v>
      </c>
      <c r="O569" s="117">
        <v>2376</v>
      </c>
      <c r="P569"/>
    </row>
    <row r="570" spans="1:16" x14ac:dyDescent="0.3">
      <c r="A570" s="12"/>
      <c r="B570" s="110" t="s">
        <v>251</v>
      </c>
      <c r="C570" s="117"/>
      <c r="D570" s="117"/>
      <c r="E570" s="117"/>
      <c r="F570" s="117"/>
      <c r="G570" s="117"/>
      <c r="H570" s="117"/>
      <c r="I570" s="117"/>
      <c r="J570" s="117"/>
      <c r="K570" s="117"/>
      <c r="L570" s="117"/>
      <c r="M570" s="117"/>
      <c r="N570" s="117"/>
      <c r="O570" s="117"/>
      <c r="P570"/>
    </row>
    <row r="571" spans="1:16" x14ac:dyDescent="0.3">
      <c r="B571" s="110" t="s">
        <v>238</v>
      </c>
      <c r="C571" s="117"/>
      <c r="D571" s="117"/>
      <c r="E571" s="117"/>
      <c r="F571" s="117"/>
      <c r="G571" s="117"/>
      <c r="H571" s="117"/>
      <c r="I571" s="117"/>
      <c r="J571" s="117"/>
      <c r="K571" s="117"/>
      <c r="L571" s="117"/>
      <c r="M571" s="117"/>
      <c r="N571" s="117"/>
      <c r="O571" s="117"/>
      <c r="P571"/>
    </row>
    <row r="572" spans="1:16" x14ac:dyDescent="0.3">
      <c r="A572" s="8"/>
      <c r="B572" s="110" t="s">
        <v>235</v>
      </c>
      <c r="C572" s="117">
        <v>0</v>
      </c>
      <c r="D572" s="117">
        <v>0</v>
      </c>
      <c r="E572" s="117">
        <v>0</v>
      </c>
      <c r="F572" s="117">
        <v>1</v>
      </c>
      <c r="G572" s="117">
        <v>18</v>
      </c>
      <c r="H572" s="117">
        <v>88</v>
      </c>
      <c r="I572" s="117">
        <v>45</v>
      </c>
      <c r="J572" s="117">
        <v>90</v>
      </c>
      <c r="K572" s="117">
        <v>52</v>
      </c>
      <c r="L572" s="117">
        <v>16</v>
      </c>
      <c r="M572" s="117">
        <v>6</v>
      </c>
      <c r="N572" s="117">
        <v>0</v>
      </c>
      <c r="O572" s="117">
        <v>316</v>
      </c>
      <c r="P572"/>
    </row>
    <row r="573" spans="1:16" x14ac:dyDescent="0.3">
      <c r="A573" s="12"/>
      <c r="B573" s="110" t="s">
        <v>237</v>
      </c>
      <c r="C573" s="117">
        <v>0</v>
      </c>
      <c r="D573" s="117">
        <v>0</v>
      </c>
      <c r="E573" s="117">
        <v>0</v>
      </c>
      <c r="F573" s="117">
        <v>12</v>
      </c>
      <c r="G573" s="117">
        <v>549</v>
      </c>
      <c r="H573" s="117">
        <v>1258</v>
      </c>
      <c r="I573" s="117">
        <v>732</v>
      </c>
      <c r="J573" s="117">
        <v>964</v>
      </c>
      <c r="K573" s="117">
        <v>703</v>
      </c>
      <c r="L573" s="117">
        <v>264</v>
      </c>
      <c r="M573" s="117">
        <v>42</v>
      </c>
      <c r="N573" s="117">
        <v>8</v>
      </c>
      <c r="O573" s="117">
        <v>4568</v>
      </c>
      <c r="P573"/>
    </row>
    <row r="574" spans="1:16" x14ac:dyDescent="0.3">
      <c r="A574" s="12"/>
      <c r="B574" s="110" t="s">
        <v>236</v>
      </c>
      <c r="C574" s="117">
        <v>0</v>
      </c>
      <c r="D574" s="117">
        <v>0</v>
      </c>
      <c r="E574" s="117">
        <v>0</v>
      </c>
      <c r="F574" s="117">
        <v>20</v>
      </c>
      <c r="G574" s="117">
        <v>2154</v>
      </c>
      <c r="H574" s="117">
        <v>4937</v>
      </c>
      <c r="I574" s="117">
        <v>2797</v>
      </c>
      <c r="J574" s="117">
        <v>2934</v>
      </c>
      <c r="K574" s="117">
        <v>1871</v>
      </c>
      <c r="L574" s="117">
        <v>644</v>
      </c>
      <c r="M574" s="117">
        <v>123</v>
      </c>
      <c r="N574" s="117">
        <v>20</v>
      </c>
      <c r="O574" s="117">
        <v>15716</v>
      </c>
      <c r="P574"/>
    </row>
    <row r="575" spans="1:16" x14ac:dyDescent="0.3">
      <c r="A575" s="12"/>
      <c r="B575" s="110" t="s">
        <v>239</v>
      </c>
      <c r="C575" s="117"/>
      <c r="D575" s="117"/>
      <c r="E575" s="117"/>
      <c r="F575" s="117"/>
      <c r="G575" s="117"/>
      <c r="H575" s="117"/>
      <c r="I575" s="117"/>
      <c r="J575" s="117"/>
      <c r="K575" s="117"/>
      <c r="L575" s="117"/>
      <c r="M575" s="117"/>
      <c r="N575" s="117"/>
      <c r="O575" s="117"/>
      <c r="P575"/>
    </row>
    <row r="576" spans="1:16" x14ac:dyDescent="0.3">
      <c r="A576" s="12"/>
      <c r="B576" s="110" t="s">
        <v>235</v>
      </c>
      <c r="C576" s="117">
        <v>0</v>
      </c>
      <c r="D576" s="117">
        <v>0</v>
      </c>
      <c r="E576" s="117">
        <v>1</v>
      </c>
      <c r="F576" s="117">
        <v>0</v>
      </c>
      <c r="G576" s="117">
        <v>2</v>
      </c>
      <c r="H576" s="117">
        <v>2</v>
      </c>
      <c r="I576" s="117">
        <v>1</v>
      </c>
      <c r="J576" s="117">
        <v>5</v>
      </c>
      <c r="K576" s="117">
        <v>0</v>
      </c>
      <c r="L576" s="117">
        <v>1</v>
      </c>
      <c r="M576" s="117">
        <v>0</v>
      </c>
      <c r="N576" s="117">
        <v>0</v>
      </c>
      <c r="O576" s="117">
        <v>12</v>
      </c>
      <c r="P576"/>
    </row>
    <row r="577" spans="1:16" x14ac:dyDescent="0.3">
      <c r="A577" s="12"/>
      <c r="B577" s="110" t="s">
        <v>237</v>
      </c>
      <c r="C577" s="117">
        <v>0</v>
      </c>
      <c r="D577" s="117">
        <v>0</v>
      </c>
      <c r="E577" s="117">
        <v>3</v>
      </c>
      <c r="F577" s="117">
        <v>4</v>
      </c>
      <c r="G577" s="117">
        <v>33</v>
      </c>
      <c r="H577" s="117">
        <v>55</v>
      </c>
      <c r="I577" s="117">
        <v>20</v>
      </c>
      <c r="J577" s="117">
        <v>43</v>
      </c>
      <c r="K577" s="117">
        <v>22</v>
      </c>
      <c r="L577" s="117">
        <v>17</v>
      </c>
      <c r="M577" s="117">
        <v>2</v>
      </c>
      <c r="N577" s="117">
        <v>0</v>
      </c>
      <c r="O577" s="117">
        <v>203</v>
      </c>
      <c r="P577"/>
    </row>
    <row r="578" spans="1:16" x14ac:dyDescent="0.3">
      <c r="A578" s="12"/>
      <c r="B578" s="110" t="s">
        <v>236</v>
      </c>
      <c r="C578" s="117">
        <v>0</v>
      </c>
      <c r="D578" s="117">
        <v>2</v>
      </c>
      <c r="E578" s="117">
        <v>18</v>
      </c>
      <c r="F578" s="117">
        <v>18</v>
      </c>
      <c r="G578" s="117">
        <v>103</v>
      </c>
      <c r="H578" s="117">
        <v>178</v>
      </c>
      <c r="I578" s="117">
        <v>86</v>
      </c>
      <c r="J578" s="117">
        <v>127</v>
      </c>
      <c r="K578" s="117">
        <v>70</v>
      </c>
      <c r="L578" s="117">
        <v>36</v>
      </c>
      <c r="M578" s="117">
        <v>6</v>
      </c>
      <c r="N578" s="117">
        <v>1</v>
      </c>
      <c r="O578" s="117">
        <v>660</v>
      </c>
      <c r="P578"/>
    </row>
    <row r="579" spans="1:16" x14ac:dyDescent="0.3">
      <c r="A579" s="12"/>
      <c r="B579" s="110" t="s">
        <v>209</v>
      </c>
      <c r="C579" s="117"/>
      <c r="D579" s="117"/>
      <c r="E579" s="117"/>
      <c r="F579" s="117"/>
      <c r="G579" s="117"/>
      <c r="H579" s="117"/>
      <c r="I579" s="117"/>
      <c r="J579" s="117"/>
      <c r="K579" s="117"/>
      <c r="L579" s="117"/>
      <c r="M579" s="117"/>
      <c r="N579" s="117"/>
      <c r="O579" s="117"/>
      <c r="P579"/>
    </row>
    <row r="580" spans="1:16" x14ac:dyDescent="0.3">
      <c r="A580" s="12"/>
      <c r="B580" s="110" t="s">
        <v>240</v>
      </c>
      <c r="C580" s="117"/>
      <c r="D580" s="117"/>
      <c r="E580" s="117"/>
      <c r="F580" s="117"/>
      <c r="G580" s="117"/>
      <c r="H580" s="117"/>
      <c r="I580" s="117"/>
      <c r="J580" s="117"/>
      <c r="K580" s="117"/>
      <c r="L580" s="117"/>
      <c r="M580" s="117"/>
      <c r="N580" s="117"/>
      <c r="O580" s="117"/>
      <c r="P580"/>
    </row>
    <row r="581" spans="1:16" x14ac:dyDescent="0.3">
      <c r="A581" s="12"/>
      <c r="B581" s="110" t="s">
        <v>235</v>
      </c>
      <c r="C581" s="117">
        <v>0</v>
      </c>
      <c r="D581" s="117">
        <v>0</v>
      </c>
      <c r="E581" s="117">
        <v>0</v>
      </c>
      <c r="F581" s="117">
        <v>0</v>
      </c>
      <c r="G581" s="117">
        <v>45</v>
      </c>
      <c r="H581" s="117">
        <v>156</v>
      </c>
      <c r="I581" s="117">
        <v>62</v>
      </c>
      <c r="J581" s="117">
        <v>60</v>
      </c>
      <c r="K581" s="117">
        <v>59</v>
      </c>
      <c r="L581" s="117">
        <v>49</v>
      </c>
      <c r="M581" s="117">
        <v>58</v>
      </c>
      <c r="N581" s="117">
        <v>59</v>
      </c>
      <c r="O581" s="117">
        <v>548</v>
      </c>
      <c r="P581"/>
    </row>
    <row r="582" spans="1:16" x14ac:dyDescent="0.3">
      <c r="A582" s="12"/>
      <c r="B582" s="110" t="s">
        <v>237</v>
      </c>
      <c r="C582" s="117">
        <v>0</v>
      </c>
      <c r="D582" s="117">
        <v>0</v>
      </c>
      <c r="E582" s="117">
        <v>0</v>
      </c>
      <c r="F582" s="117">
        <v>1</v>
      </c>
      <c r="G582" s="117">
        <v>436</v>
      </c>
      <c r="H582" s="117">
        <v>1534</v>
      </c>
      <c r="I582" s="117">
        <v>839</v>
      </c>
      <c r="J582" s="117">
        <v>844</v>
      </c>
      <c r="K582" s="117">
        <v>717</v>
      </c>
      <c r="L582" s="117">
        <v>511</v>
      </c>
      <c r="M582" s="117">
        <v>421</v>
      </c>
      <c r="N582" s="117">
        <v>352</v>
      </c>
      <c r="O582" s="117">
        <v>5692</v>
      </c>
      <c r="P582"/>
    </row>
    <row r="583" spans="1:16" x14ac:dyDescent="0.3">
      <c r="A583" s="12"/>
      <c r="B583" s="110" t="s">
        <v>236</v>
      </c>
      <c r="C583" s="117">
        <v>0</v>
      </c>
      <c r="D583" s="117">
        <v>0</v>
      </c>
      <c r="E583" s="117">
        <v>3</v>
      </c>
      <c r="F583" s="117">
        <v>11</v>
      </c>
      <c r="G583" s="117">
        <v>4778</v>
      </c>
      <c r="H583" s="117">
        <v>20311</v>
      </c>
      <c r="I583" s="117">
        <v>15178</v>
      </c>
      <c r="J583" s="117">
        <v>14206</v>
      </c>
      <c r="K583" s="117">
        <v>9609</v>
      </c>
      <c r="L583" s="117">
        <v>5384</v>
      </c>
      <c r="M583" s="117">
        <v>3079</v>
      </c>
      <c r="N583" s="117">
        <v>1877</v>
      </c>
      <c r="O583" s="117">
        <v>75061</v>
      </c>
      <c r="P583"/>
    </row>
    <row r="584" spans="1:16" x14ac:dyDescent="0.3">
      <c r="A584" s="12"/>
      <c r="B584" s="110" t="s">
        <v>239</v>
      </c>
      <c r="C584" s="117"/>
      <c r="D584" s="117"/>
      <c r="E584" s="117"/>
      <c r="F584" s="117"/>
      <c r="G584" s="117"/>
      <c r="H584" s="117"/>
      <c r="I584" s="117"/>
      <c r="J584" s="117"/>
      <c r="K584" s="117"/>
      <c r="L584" s="117"/>
      <c r="M584" s="117"/>
      <c r="N584" s="117"/>
      <c r="O584" s="117"/>
      <c r="P584"/>
    </row>
    <row r="585" spans="1:16" ht="26.1" customHeight="1" x14ac:dyDescent="0.3">
      <c r="B585" s="110" t="s">
        <v>235</v>
      </c>
      <c r="C585" s="117">
        <v>5</v>
      </c>
      <c r="D585" s="117">
        <v>2</v>
      </c>
      <c r="E585" s="117">
        <v>2</v>
      </c>
      <c r="F585" s="117">
        <v>4</v>
      </c>
      <c r="G585" s="117">
        <v>45</v>
      </c>
      <c r="H585" s="117">
        <v>50</v>
      </c>
      <c r="I585" s="117">
        <v>27</v>
      </c>
      <c r="J585" s="117">
        <v>18</v>
      </c>
      <c r="K585" s="117">
        <v>12</v>
      </c>
      <c r="L585" s="117">
        <v>10</v>
      </c>
      <c r="M585" s="117">
        <v>28</v>
      </c>
      <c r="N585" s="117">
        <v>34</v>
      </c>
      <c r="O585" s="117">
        <v>237</v>
      </c>
      <c r="P585"/>
    </row>
    <row r="586" spans="1:16" x14ac:dyDescent="0.3">
      <c r="B586" s="110" t="s">
        <v>237</v>
      </c>
      <c r="C586" s="117">
        <v>77</v>
      </c>
      <c r="D586" s="117">
        <v>42</v>
      </c>
      <c r="E586" s="117">
        <v>67</v>
      </c>
      <c r="F586" s="117">
        <v>99</v>
      </c>
      <c r="G586" s="117">
        <v>442</v>
      </c>
      <c r="H586" s="117">
        <v>709</v>
      </c>
      <c r="I586" s="117">
        <v>282</v>
      </c>
      <c r="J586" s="117">
        <v>205</v>
      </c>
      <c r="K586" s="117">
        <v>181</v>
      </c>
      <c r="L586" s="117">
        <v>211</v>
      </c>
      <c r="M586" s="117">
        <v>209</v>
      </c>
      <c r="N586" s="117">
        <v>177</v>
      </c>
      <c r="O586" s="117">
        <v>2734</v>
      </c>
      <c r="P586"/>
    </row>
    <row r="587" spans="1:16" x14ac:dyDescent="0.3">
      <c r="B587" s="110" t="s">
        <v>236</v>
      </c>
      <c r="C587" s="117">
        <v>1450</v>
      </c>
      <c r="D587" s="117">
        <v>1344</v>
      </c>
      <c r="E587" s="117">
        <v>1834</v>
      </c>
      <c r="F587" s="117">
        <v>1887</v>
      </c>
      <c r="G587" s="117">
        <v>4712</v>
      </c>
      <c r="H587" s="117">
        <v>8539</v>
      </c>
      <c r="I587" s="117">
        <v>4113</v>
      </c>
      <c r="J587" s="117">
        <v>3225</v>
      </c>
      <c r="K587" s="117">
        <v>2533</v>
      </c>
      <c r="L587" s="117">
        <v>1997</v>
      </c>
      <c r="M587" s="117">
        <v>1451</v>
      </c>
      <c r="N587" s="117">
        <v>814</v>
      </c>
      <c r="O587" s="117">
        <v>34726</v>
      </c>
      <c r="P587"/>
    </row>
    <row r="588" spans="1:16" ht="15.6" x14ac:dyDescent="0.3">
      <c r="A588" s="11"/>
      <c r="B588" s="110" t="s">
        <v>241</v>
      </c>
      <c r="C588" s="117"/>
      <c r="D588" s="117"/>
      <c r="E588" s="117"/>
      <c r="F588" s="117"/>
      <c r="G588" s="117"/>
      <c r="H588" s="117"/>
      <c r="I588" s="117"/>
      <c r="J588" s="117"/>
      <c r="K588" s="117"/>
      <c r="L588" s="117"/>
      <c r="M588" s="117"/>
      <c r="N588" s="117"/>
      <c r="O588" s="117"/>
      <c r="P588"/>
    </row>
    <row r="589" spans="1:16" x14ac:dyDescent="0.3">
      <c r="A589" s="16"/>
      <c r="B589" s="110" t="s">
        <v>240</v>
      </c>
      <c r="C589" s="117"/>
      <c r="D589" s="117"/>
      <c r="E589" s="117"/>
      <c r="F589" s="117"/>
      <c r="G589" s="117"/>
      <c r="H589" s="117"/>
      <c r="I589" s="117"/>
      <c r="J589" s="117"/>
      <c r="K589" s="117"/>
      <c r="L589" s="117"/>
      <c r="M589" s="117"/>
      <c r="N589" s="117"/>
      <c r="O589" s="117"/>
      <c r="P589"/>
    </row>
    <row r="590" spans="1:16" ht="15.6" customHeight="1" x14ac:dyDescent="0.3">
      <c r="B590" s="110" t="s">
        <v>235</v>
      </c>
      <c r="C590" s="117">
        <v>0</v>
      </c>
      <c r="D590" s="117">
        <v>0</v>
      </c>
      <c r="E590" s="117">
        <v>0</v>
      </c>
      <c r="F590" s="117">
        <v>0</v>
      </c>
      <c r="G590" s="117">
        <v>0</v>
      </c>
      <c r="H590" s="117">
        <v>0</v>
      </c>
      <c r="I590" s="117">
        <v>0</v>
      </c>
      <c r="J590" s="117">
        <v>0</v>
      </c>
      <c r="K590" s="117">
        <v>1</v>
      </c>
      <c r="L590" s="117">
        <v>1</v>
      </c>
      <c r="M590" s="117">
        <v>0</v>
      </c>
      <c r="N590" s="117">
        <v>0</v>
      </c>
      <c r="O590" s="117">
        <v>2</v>
      </c>
      <c r="P590"/>
    </row>
    <row r="591" spans="1:16" x14ac:dyDescent="0.3">
      <c r="A591" s="12"/>
      <c r="B591" s="110" t="s">
        <v>237</v>
      </c>
      <c r="C591" s="117">
        <v>0</v>
      </c>
      <c r="D591" s="117">
        <v>0</v>
      </c>
      <c r="E591" s="117">
        <v>0</v>
      </c>
      <c r="F591" s="117">
        <v>0</v>
      </c>
      <c r="G591" s="117">
        <v>0</v>
      </c>
      <c r="H591" s="117">
        <v>2</v>
      </c>
      <c r="I591" s="117">
        <v>5</v>
      </c>
      <c r="J591" s="117">
        <v>5</v>
      </c>
      <c r="K591" s="117">
        <v>6</v>
      </c>
      <c r="L591" s="117">
        <v>4</v>
      </c>
      <c r="M591" s="117">
        <v>0</v>
      </c>
      <c r="N591" s="117">
        <v>0</v>
      </c>
      <c r="O591" s="117">
        <v>22</v>
      </c>
      <c r="P591"/>
    </row>
    <row r="592" spans="1:16" x14ac:dyDescent="0.3">
      <c r="A592" s="12"/>
      <c r="B592" s="110" t="s">
        <v>236</v>
      </c>
      <c r="C592" s="117">
        <v>0</v>
      </c>
      <c r="D592" s="117">
        <v>0</v>
      </c>
      <c r="E592" s="117">
        <v>0</v>
      </c>
      <c r="F592" s="117">
        <v>0</v>
      </c>
      <c r="G592" s="117">
        <v>2</v>
      </c>
      <c r="H592" s="117">
        <v>42</v>
      </c>
      <c r="I592" s="117">
        <v>80</v>
      </c>
      <c r="J592" s="117">
        <v>136</v>
      </c>
      <c r="K592" s="117">
        <v>97</v>
      </c>
      <c r="L592" s="117">
        <v>39</v>
      </c>
      <c r="M592" s="117">
        <v>2</v>
      </c>
      <c r="N592" s="117">
        <v>2</v>
      </c>
      <c r="O592" s="117">
        <v>404</v>
      </c>
      <c r="P592"/>
    </row>
    <row r="593" spans="1:16" x14ac:dyDescent="0.3">
      <c r="A593" s="12"/>
      <c r="B593" s="110" t="s">
        <v>239</v>
      </c>
      <c r="C593" s="117"/>
      <c r="D593" s="117"/>
      <c r="E593" s="117"/>
      <c r="F593" s="117"/>
      <c r="G593" s="117"/>
      <c r="H593" s="117"/>
      <c r="I593" s="117"/>
      <c r="J593" s="117"/>
      <c r="K593" s="117"/>
      <c r="L593" s="117"/>
      <c r="M593" s="117"/>
      <c r="N593" s="117"/>
      <c r="O593" s="117"/>
      <c r="P593"/>
    </row>
    <row r="594" spans="1:16" x14ac:dyDescent="0.3">
      <c r="A594" s="12"/>
      <c r="B594" s="110" t="s">
        <v>235</v>
      </c>
      <c r="C594" s="117">
        <v>0</v>
      </c>
      <c r="D594" s="117">
        <v>0</v>
      </c>
      <c r="E594" s="117">
        <v>0</v>
      </c>
      <c r="F594" s="117">
        <v>0</v>
      </c>
      <c r="G594" s="117">
        <v>1</v>
      </c>
      <c r="H594" s="117">
        <v>0</v>
      </c>
      <c r="I594" s="117">
        <v>0</v>
      </c>
      <c r="J594" s="117">
        <v>1</v>
      </c>
      <c r="K594" s="117">
        <v>0</v>
      </c>
      <c r="L594" s="117">
        <v>1</v>
      </c>
      <c r="M594" s="117">
        <v>1</v>
      </c>
      <c r="N594" s="117">
        <v>4</v>
      </c>
      <c r="O594" s="117">
        <v>8</v>
      </c>
      <c r="P594"/>
    </row>
    <row r="595" spans="1:16" x14ac:dyDescent="0.3">
      <c r="A595" s="12"/>
      <c r="B595" s="110" t="s">
        <v>237</v>
      </c>
      <c r="C595" s="117">
        <v>3</v>
      </c>
      <c r="D595" s="117">
        <v>1</v>
      </c>
      <c r="E595" s="117">
        <v>5</v>
      </c>
      <c r="F595" s="117">
        <v>8</v>
      </c>
      <c r="G595" s="117">
        <v>6</v>
      </c>
      <c r="H595" s="117">
        <v>26</v>
      </c>
      <c r="I595" s="117">
        <v>26</v>
      </c>
      <c r="J595" s="117">
        <v>19</v>
      </c>
      <c r="K595" s="117">
        <v>34</v>
      </c>
      <c r="L595" s="117">
        <v>49</v>
      </c>
      <c r="M595" s="117">
        <v>71</v>
      </c>
      <c r="N595" s="117">
        <v>61</v>
      </c>
      <c r="O595" s="117">
        <v>320</v>
      </c>
      <c r="P595"/>
    </row>
    <row r="596" spans="1:16" x14ac:dyDescent="0.3">
      <c r="B596" s="110" t="s">
        <v>236</v>
      </c>
      <c r="C596" s="117">
        <v>215</v>
      </c>
      <c r="D596" s="117">
        <v>76</v>
      </c>
      <c r="E596" s="117">
        <v>144</v>
      </c>
      <c r="F596" s="117">
        <v>222</v>
      </c>
      <c r="G596" s="117">
        <v>183</v>
      </c>
      <c r="H596" s="117">
        <v>426</v>
      </c>
      <c r="I596" s="117">
        <v>416</v>
      </c>
      <c r="J596" s="117">
        <v>421</v>
      </c>
      <c r="K596" s="117">
        <v>481</v>
      </c>
      <c r="L596" s="117">
        <v>542</v>
      </c>
      <c r="M596" s="117">
        <v>542</v>
      </c>
      <c r="N596" s="117">
        <v>467</v>
      </c>
      <c r="O596" s="117">
        <v>4469</v>
      </c>
      <c r="P596"/>
    </row>
    <row r="597" spans="1:16" x14ac:dyDescent="0.3">
      <c r="A597" s="8"/>
      <c r="B597" s="110" t="s">
        <v>242</v>
      </c>
      <c r="C597" s="117"/>
      <c r="D597" s="117"/>
      <c r="E597" s="117"/>
      <c r="F597" s="117"/>
      <c r="G597" s="117"/>
      <c r="H597" s="117"/>
      <c r="I597" s="117"/>
      <c r="J597" s="117"/>
      <c r="K597" s="117"/>
      <c r="L597" s="117"/>
      <c r="M597" s="117"/>
      <c r="N597" s="117"/>
      <c r="O597" s="117"/>
      <c r="P597"/>
    </row>
    <row r="598" spans="1:16" x14ac:dyDescent="0.3">
      <c r="A598" s="12"/>
      <c r="B598" s="110" t="s">
        <v>240</v>
      </c>
      <c r="C598" s="117"/>
      <c r="D598" s="117"/>
      <c r="E598" s="117"/>
      <c r="F598" s="117"/>
      <c r="G598" s="117"/>
      <c r="H598" s="117"/>
      <c r="I598" s="117"/>
      <c r="J598" s="117"/>
      <c r="K598" s="117"/>
      <c r="L598" s="117"/>
      <c r="M598" s="117"/>
      <c r="N598" s="117"/>
      <c r="O598" s="117"/>
      <c r="P598"/>
    </row>
    <row r="599" spans="1:16" x14ac:dyDescent="0.3">
      <c r="A599" s="12"/>
      <c r="B599" s="110" t="s">
        <v>235</v>
      </c>
      <c r="C599" s="117">
        <v>0</v>
      </c>
      <c r="D599" s="117">
        <v>0</v>
      </c>
      <c r="E599" s="117">
        <v>0</v>
      </c>
      <c r="F599" s="117">
        <v>0</v>
      </c>
      <c r="G599" s="117">
        <v>1</v>
      </c>
      <c r="H599" s="117">
        <v>10</v>
      </c>
      <c r="I599" s="117">
        <v>6</v>
      </c>
      <c r="J599" s="117">
        <v>9</v>
      </c>
      <c r="K599" s="117">
        <v>12</v>
      </c>
      <c r="L599" s="117">
        <v>6</v>
      </c>
      <c r="M599" s="117">
        <v>2</v>
      </c>
      <c r="N599" s="117">
        <v>0</v>
      </c>
      <c r="O599" s="117">
        <v>46</v>
      </c>
      <c r="P599"/>
    </row>
    <row r="600" spans="1:16" x14ac:dyDescent="0.3">
      <c r="A600" s="12"/>
      <c r="B600" s="110" t="s">
        <v>237</v>
      </c>
      <c r="C600" s="117">
        <v>0</v>
      </c>
      <c r="D600" s="117">
        <v>0</v>
      </c>
      <c r="E600" s="117">
        <v>0</v>
      </c>
      <c r="F600" s="117">
        <v>0</v>
      </c>
      <c r="G600" s="117">
        <v>3</v>
      </c>
      <c r="H600" s="117">
        <v>80</v>
      </c>
      <c r="I600" s="117">
        <v>88</v>
      </c>
      <c r="J600" s="117">
        <v>104</v>
      </c>
      <c r="K600" s="117">
        <v>110</v>
      </c>
      <c r="L600" s="117">
        <v>37</v>
      </c>
      <c r="M600" s="117">
        <v>10</v>
      </c>
      <c r="N600" s="117">
        <v>2</v>
      </c>
      <c r="O600" s="117">
        <v>437</v>
      </c>
      <c r="P600"/>
    </row>
    <row r="601" spans="1:16" x14ac:dyDescent="0.3">
      <c r="A601" s="12"/>
      <c r="B601" s="110" t="s">
        <v>236</v>
      </c>
      <c r="C601" s="117">
        <v>0</v>
      </c>
      <c r="D601" s="117">
        <v>0</v>
      </c>
      <c r="E601" s="117">
        <v>0</v>
      </c>
      <c r="F601" s="117">
        <v>1</v>
      </c>
      <c r="G601" s="117">
        <v>71</v>
      </c>
      <c r="H601" s="117">
        <v>915</v>
      </c>
      <c r="I601" s="117">
        <v>978</v>
      </c>
      <c r="J601" s="117">
        <v>1214</v>
      </c>
      <c r="K601" s="117">
        <v>915</v>
      </c>
      <c r="L601" s="117">
        <v>323</v>
      </c>
      <c r="M601" s="117">
        <v>46</v>
      </c>
      <c r="N601" s="117">
        <v>9</v>
      </c>
      <c r="O601" s="117">
        <v>4503</v>
      </c>
      <c r="P601"/>
    </row>
    <row r="602" spans="1:16" x14ac:dyDescent="0.3">
      <c r="A602" s="12"/>
      <c r="B602" s="110" t="s">
        <v>239</v>
      </c>
      <c r="C602" s="117"/>
      <c r="D602" s="117"/>
      <c r="E602" s="117"/>
      <c r="F602" s="117"/>
      <c r="G602" s="117"/>
      <c r="H602" s="117"/>
      <c r="I602" s="117"/>
      <c r="J602" s="117"/>
      <c r="K602" s="117"/>
      <c r="L602" s="117"/>
      <c r="M602" s="117"/>
      <c r="N602" s="117"/>
      <c r="O602" s="117"/>
      <c r="P602"/>
    </row>
    <row r="603" spans="1:16" x14ac:dyDescent="0.3">
      <c r="A603" s="12"/>
      <c r="B603" s="110" t="s">
        <v>235</v>
      </c>
      <c r="C603" s="117">
        <v>0</v>
      </c>
      <c r="D603" s="117">
        <v>0</v>
      </c>
      <c r="E603" s="117">
        <v>0</v>
      </c>
      <c r="F603" s="117">
        <v>1</v>
      </c>
      <c r="G603" s="117">
        <v>3</v>
      </c>
      <c r="H603" s="117">
        <v>5</v>
      </c>
      <c r="I603" s="117">
        <v>1</v>
      </c>
      <c r="J603" s="117">
        <v>2</v>
      </c>
      <c r="K603" s="117">
        <v>0</v>
      </c>
      <c r="L603" s="117">
        <v>0</v>
      </c>
      <c r="M603" s="117">
        <v>0</v>
      </c>
      <c r="N603" s="117">
        <v>0</v>
      </c>
      <c r="O603" s="117">
        <v>12</v>
      </c>
      <c r="P603"/>
    </row>
    <row r="604" spans="1:16" x14ac:dyDescent="0.3">
      <c r="A604" s="12"/>
      <c r="B604" s="110" t="s">
        <v>237</v>
      </c>
      <c r="C604" s="117">
        <v>1</v>
      </c>
      <c r="D604" s="117">
        <v>1</v>
      </c>
      <c r="E604" s="117">
        <v>1</v>
      </c>
      <c r="F604" s="117">
        <v>2</v>
      </c>
      <c r="G604" s="117">
        <v>8</v>
      </c>
      <c r="H604" s="117">
        <v>33</v>
      </c>
      <c r="I604" s="117">
        <v>17</v>
      </c>
      <c r="J604" s="117">
        <v>21</v>
      </c>
      <c r="K604" s="117">
        <v>11</v>
      </c>
      <c r="L604" s="117">
        <v>2</v>
      </c>
      <c r="M604" s="117">
        <v>1</v>
      </c>
      <c r="N604" s="117">
        <v>0</v>
      </c>
      <c r="O604" s="117">
        <v>102</v>
      </c>
      <c r="P604"/>
    </row>
    <row r="605" spans="1:16" x14ac:dyDescent="0.3">
      <c r="A605" s="12"/>
      <c r="B605" s="110" t="s">
        <v>236</v>
      </c>
      <c r="C605" s="117">
        <v>16</v>
      </c>
      <c r="D605" s="117">
        <v>16</v>
      </c>
      <c r="E605" s="117">
        <v>16</v>
      </c>
      <c r="F605" s="117">
        <v>33</v>
      </c>
      <c r="G605" s="117">
        <v>92</v>
      </c>
      <c r="H605" s="117">
        <v>397</v>
      </c>
      <c r="I605" s="117">
        <v>244</v>
      </c>
      <c r="J605" s="117">
        <v>211</v>
      </c>
      <c r="K605" s="117">
        <v>115</v>
      </c>
      <c r="L605" s="117">
        <v>36</v>
      </c>
      <c r="M605" s="117">
        <v>13</v>
      </c>
      <c r="N605" s="117">
        <v>7</v>
      </c>
      <c r="O605" s="117">
        <v>1231</v>
      </c>
      <c r="P605"/>
    </row>
    <row r="606" spans="1:16" x14ac:dyDescent="0.3">
      <c r="A606" s="12"/>
      <c r="B606" s="110" t="s">
        <v>243</v>
      </c>
      <c r="C606" s="117"/>
      <c r="D606" s="117"/>
      <c r="E606" s="117"/>
      <c r="F606" s="117"/>
      <c r="G606" s="117"/>
      <c r="H606" s="117"/>
      <c r="I606" s="117"/>
      <c r="J606" s="117"/>
      <c r="K606" s="117"/>
      <c r="L606" s="117"/>
      <c r="M606" s="117"/>
      <c r="N606" s="117"/>
      <c r="O606" s="117"/>
      <c r="P606"/>
    </row>
    <row r="607" spans="1:16" x14ac:dyDescent="0.3">
      <c r="A607" s="12"/>
      <c r="B607" s="110" t="s">
        <v>235</v>
      </c>
      <c r="C607" s="117">
        <v>10</v>
      </c>
      <c r="D607" s="117">
        <v>6</v>
      </c>
      <c r="E607" s="117">
        <v>10</v>
      </c>
      <c r="F607" s="117">
        <v>22</v>
      </c>
      <c r="G607" s="117">
        <v>147</v>
      </c>
      <c r="H607" s="117">
        <v>390</v>
      </c>
      <c r="I607" s="117">
        <v>202</v>
      </c>
      <c r="J607" s="117">
        <v>254</v>
      </c>
      <c r="K607" s="117">
        <v>213</v>
      </c>
      <c r="L607" s="117">
        <v>131</v>
      </c>
      <c r="M607" s="117">
        <v>155</v>
      </c>
      <c r="N607" s="117">
        <v>173</v>
      </c>
      <c r="O607" s="117">
        <v>1713</v>
      </c>
      <c r="P607"/>
    </row>
    <row r="608" spans="1:16" x14ac:dyDescent="0.3">
      <c r="A608" s="12"/>
      <c r="B608" s="110" t="s">
        <v>237</v>
      </c>
      <c r="C608" s="117">
        <v>273</v>
      </c>
      <c r="D608" s="117">
        <v>306</v>
      </c>
      <c r="E608" s="117">
        <v>574</v>
      </c>
      <c r="F608" s="117">
        <v>827</v>
      </c>
      <c r="G608" s="117">
        <v>2294</v>
      </c>
      <c r="H608" s="117">
        <v>5187</v>
      </c>
      <c r="I608" s="117">
        <v>3267</v>
      </c>
      <c r="J608" s="117">
        <v>3532</v>
      </c>
      <c r="K608" s="117">
        <v>2770</v>
      </c>
      <c r="L608" s="117">
        <v>1736</v>
      </c>
      <c r="M608" s="117">
        <v>1277</v>
      </c>
      <c r="N608" s="117">
        <v>1069</v>
      </c>
      <c r="O608" s="117">
        <v>23370</v>
      </c>
      <c r="P608"/>
    </row>
    <row r="609" spans="1:16" x14ac:dyDescent="0.3">
      <c r="A609" s="12"/>
      <c r="B609" s="110" t="s">
        <v>236</v>
      </c>
      <c r="C609" s="117">
        <v>2651</v>
      </c>
      <c r="D609" s="117">
        <v>2716</v>
      </c>
      <c r="E609" s="117">
        <v>4571</v>
      </c>
      <c r="F609" s="117">
        <v>5818</v>
      </c>
      <c r="G609" s="117">
        <v>16696</v>
      </c>
      <c r="H609" s="117">
        <v>44841</v>
      </c>
      <c r="I609" s="117">
        <v>31307</v>
      </c>
      <c r="J609" s="117">
        <v>29196</v>
      </c>
      <c r="K609" s="117">
        <v>20110</v>
      </c>
      <c r="L609" s="117">
        <v>11420</v>
      </c>
      <c r="M609" s="117">
        <v>6839</v>
      </c>
      <c r="N609" s="117">
        <v>4453</v>
      </c>
      <c r="O609" s="117">
        <v>183670</v>
      </c>
      <c r="P609"/>
    </row>
    <row r="610" spans="1:16" x14ac:dyDescent="0.3">
      <c r="B610" s="113"/>
      <c r="C610" s="118"/>
      <c r="D610" s="118"/>
      <c r="E610" s="118"/>
      <c r="F610" s="118"/>
      <c r="G610" s="118"/>
      <c r="H610" s="118"/>
      <c r="I610" s="118"/>
      <c r="J610" s="118"/>
      <c r="K610" s="118"/>
      <c r="L610" s="118"/>
      <c r="M610" s="118"/>
      <c r="N610" s="118"/>
      <c r="O610" s="118"/>
      <c r="P610"/>
    </row>
    <row r="611" spans="1:16" ht="26.1" customHeight="1" x14ac:dyDescent="0.3">
      <c r="B611" s="110" t="s">
        <v>252</v>
      </c>
      <c r="C611" s="110"/>
      <c r="D611" s="110"/>
      <c r="E611" s="110"/>
      <c r="F611" s="110"/>
      <c r="G611" s="110"/>
      <c r="H611" s="110"/>
      <c r="I611" s="110"/>
      <c r="J611" s="110"/>
      <c r="K611" s="110"/>
      <c r="L611" s="110"/>
      <c r="M611" s="110"/>
      <c r="N611" s="110"/>
      <c r="O611" s="110"/>
      <c r="P611"/>
    </row>
    <row r="612" spans="1:16" x14ac:dyDescent="0.3">
      <c r="B612" s="110" t="s">
        <v>253</v>
      </c>
      <c r="C612" s="110"/>
      <c r="D612" s="110"/>
      <c r="E612" s="110"/>
      <c r="F612" s="110"/>
      <c r="G612" s="110"/>
      <c r="H612" s="110"/>
      <c r="I612" s="110"/>
      <c r="J612" s="110"/>
      <c r="K612" s="110"/>
      <c r="L612" s="110"/>
      <c r="M612" s="110"/>
      <c r="N612" s="110"/>
      <c r="O612" s="110"/>
      <c r="P612"/>
    </row>
    <row r="613" spans="1:16" ht="15.6" x14ac:dyDescent="0.3">
      <c r="A613" s="11"/>
      <c r="B613" s="110" t="s">
        <v>254</v>
      </c>
      <c r="C613" s="110"/>
      <c r="D613" s="110"/>
      <c r="E613" s="110"/>
      <c r="F613" s="110"/>
      <c r="G613" s="110"/>
      <c r="H613" s="110"/>
      <c r="I613" s="110"/>
      <c r="J613" s="110"/>
      <c r="K613" s="110"/>
      <c r="L613" s="110"/>
      <c r="M613" s="110"/>
      <c r="N613" s="110"/>
      <c r="O613" s="110"/>
      <c r="P613"/>
    </row>
    <row r="614" spans="1:16" x14ac:dyDescent="0.3">
      <c r="A614" s="16"/>
      <c r="B614" s="119" t="s">
        <v>255</v>
      </c>
      <c r="C614" s="110"/>
      <c r="D614" s="110"/>
      <c r="E614" s="110"/>
      <c r="F614" s="110"/>
      <c r="G614" s="110"/>
      <c r="H614" s="110"/>
      <c r="I614" s="110"/>
      <c r="J614" s="110"/>
      <c r="K614" s="110"/>
      <c r="L614" s="110"/>
      <c r="M614" s="110"/>
      <c r="N614" s="110"/>
      <c r="O614" s="110"/>
      <c r="P614"/>
    </row>
    <row r="615" spans="1:16" ht="15.6" customHeight="1" x14ac:dyDescent="0.3">
      <c r="B615" s="119" t="s">
        <v>256</v>
      </c>
      <c r="C615" s="110"/>
      <c r="D615" s="110"/>
      <c r="E615" s="110"/>
      <c r="F615" s="110"/>
      <c r="G615" s="110"/>
      <c r="H615" s="110"/>
      <c r="I615" s="110"/>
      <c r="J615" s="110"/>
      <c r="K615" s="110"/>
      <c r="L615" s="110"/>
      <c r="M615" s="110"/>
      <c r="N615" s="110"/>
      <c r="O615" s="110"/>
      <c r="P615"/>
    </row>
    <row r="616" spans="1:16" s="164" customFormat="1" ht="15.6" customHeight="1" x14ac:dyDescent="0.3">
      <c r="B616" s="119"/>
      <c r="C616" s="110"/>
      <c r="D616" s="110"/>
      <c r="E616" s="110"/>
      <c r="F616" s="110"/>
      <c r="G616" s="110"/>
      <c r="H616" s="110"/>
      <c r="I616" s="110"/>
      <c r="J616" s="110"/>
      <c r="K616" s="110"/>
      <c r="L616" s="110"/>
      <c r="M616" s="110"/>
      <c r="N616" s="110"/>
      <c r="O616" s="110"/>
      <c r="P616" s="155"/>
    </row>
    <row r="617" spans="1:16" x14ac:dyDescent="0.3">
      <c r="A617" s="12"/>
      <c r="B617" s="12"/>
      <c r="C617" s="12"/>
    </row>
    <row r="618" spans="1:16" x14ac:dyDescent="0.3">
      <c r="A618" s="12"/>
      <c r="B618" s="12"/>
      <c r="C618" s="12"/>
    </row>
    <row r="620" spans="1:16" x14ac:dyDescent="0.3">
      <c r="A620" s="8"/>
      <c r="B620" s="8"/>
      <c r="C620" s="9"/>
      <c r="D620" s="9"/>
      <c r="E620" s="9"/>
      <c r="F620" s="9"/>
      <c r="G620" s="9"/>
      <c r="H620" s="9"/>
      <c r="I620" s="9"/>
      <c r="J620" s="9"/>
      <c r="K620" s="9"/>
    </row>
    <row r="621" spans="1:16" x14ac:dyDescent="0.3">
      <c r="A621" s="12"/>
      <c r="B621" s="12"/>
      <c r="C621" s="10"/>
      <c r="D621" s="10"/>
      <c r="E621" s="10"/>
      <c r="F621" s="10"/>
      <c r="G621" s="10"/>
      <c r="H621" s="10"/>
      <c r="I621" s="10"/>
      <c r="J621" s="10"/>
      <c r="K621" s="10"/>
    </row>
    <row r="622" spans="1:16" x14ac:dyDescent="0.3">
      <c r="A622" s="12"/>
      <c r="B622" s="12"/>
      <c r="C622" s="10"/>
      <c r="D622" s="10"/>
      <c r="E622" s="10"/>
      <c r="F622" s="10"/>
      <c r="G622" s="10"/>
      <c r="H622" s="10"/>
      <c r="I622" s="10"/>
      <c r="J622" s="10"/>
      <c r="K622" s="10"/>
    </row>
    <row r="623" spans="1:16" x14ac:dyDescent="0.3">
      <c r="A623" s="12"/>
      <c r="B623" s="12"/>
      <c r="C623" s="10"/>
      <c r="D623" s="10"/>
      <c r="E623" s="10"/>
      <c r="F623" s="10"/>
      <c r="G623" s="10"/>
      <c r="H623" s="10"/>
      <c r="I623" s="10"/>
      <c r="J623" s="10"/>
      <c r="K623" s="10"/>
    </row>
    <row r="624" spans="1:16" x14ac:dyDescent="0.3">
      <c r="A624" s="12"/>
      <c r="B624" s="12"/>
      <c r="C624" s="10"/>
      <c r="D624" s="10"/>
      <c r="E624" s="10"/>
      <c r="F624" s="10"/>
      <c r="G624" s="10"/>
      <c r="H624" s="10"/>
      <c r="I624" s="10"/>
      <c r="J624" s="10"/>
      <c r="K624" s="10"/>
    </row>
    <row r="625" spans="1:11" x14ac:dyDescent="0.3">
      <c r="A625" s="12"/>
      <c r="B625" s="12"/>
      <c r="C625" s="10"/>
      <c r="D625" s="10"/>
      <c r="E625" s="10"/>
      <c r="F625" s="10"/>
      <c r="G625" s="10"/>
      <c r="H625" s="10"/>
      <c r="I625" s="10"/>
      <c r="J625" s="10"/>
      <c r="K625" s="10"/>
    </row>
    <row r="626" spans="1:11" x14ac:dyDescent="0.3">
      <c r="A626" s="12"/>
      <c r="B626" s="12"/>
      <c r="C626" s="10"/>
      <c r="D626" s="10"/>
      <c r="E626" s="10"/>
      <c r="F626" s="10"/>
      <c r="G626" s="10"/>
      <c r="H626" s="10"/>
      <c r="I626" s="10"/>
      <c r="J626" s="10"/>
      <c r="K626" s="10"/>
    </row>
    <row r="627" spans="1:11" x14ac:dyDescent="0.3">
      <c r="A627" s="12"/>
      <c r="B627" s="12"/>
      <c r="C627" s="10"/>
      <c r="D627" s="10"/>
      <c r="E627" s="10"/>
      <c r="F627" s="10"/>
      <c r="G627" s="10"/>
      <c r="H627" s="10"/>
      <c r="I627" s="10"/>
      <c r="J627" s="10"/>
      <c r="K627" s="10"/>
    </row>
    <row r="628" spans="1:11" x14ac:dyDescent="0.3">
      <c r="A628" s="12"/>
      <c r="B628" s="12"/>
      <c r="C628" s="10"/>
      <c r="D628" s="10"/>
      <c r="E628" s="10"/>
      <c r="F628" s="10"/>
      <c r="G628" s="10"/>
      <c r="H628" s="10"/>
      <c r="I628" s="10"/>
      <c r="J628" s="10"/>
      <c r="K628" s="10"/>
    </row>
    <row r="629" spans="1:11" x14ac:dyDescent="0.3">
      <c r="A629" s="12"/>
      <c r="B629" s="12"/>
      <c r="C629" s="10"/>
      <c r="D629" s="10"/>
      <c r="E629" s="10"/>
      <c r="F629" s="10"/>
      <c r="G629" s="10"/>
      <c r="H629" s="10"/>
      <c r="I629" s="10"/>
      <c r="J629" s="10"/>
      <c r="K629" s="10"/>
    </row>
    <row r="630" spans="1:11" x14ac:dyDescent="0.3">
      <c r="A630" s="12"/>
      <c r="B630" s="12"/>
      <c r="C630" s="10"/>
      <c r="D630" s="10"/>
      <c r="E630" s="10"/>
      <c r="F630" s="10"/>
      <c r="G630" s="10"/>
      <c r="H630" s="10"/>
      <c r="I630" s="10"/>
      <c r="J630" s="10"/>
      <c r="K630" s="10"/>
    </row>
    <row r="631" spans="1:11" x14ac:dyDescent="0.3">
      <c r="A631" s="12"/>
      <c r="B631" s="12"/>
      <c r="C631" s="10"/>
      <c r="D631" s="10"/>
      <c r="E631" s="10"/>
      <c r="F631" s="10"/>
      <c r="G631" s="10"/>
      <c r="H631" s="10"/>
      <c r="I631" s="10"/>
      <c r="J631" s="10"/>
      <c r="K631" s="10"/>
    </row>
    <row r="632" spans="1:11" x14ac:dyDescent="0.3">
      <c r="A632" s="12"/>
      <c r="B632" s="12"/>
      <c r="C632" s="10"/>
      <c r="D632" s="10"/>
      <c r="E632" s="10"/>
      <c r="F632" s="10"/>
      <c r="G632" s="10"/>
      <c r="H632" s="10"/>
      <c r="I632" s="10"/>
      <c r="J632" s="10"/>
      <c r="K632" s="10"/>
    </row>
    <row r="636" spans="1:11" ht="15.6" x14ac:dyDescent="0.3">
      <c r="A636" s="11"/>
      <c r="B636" s="11"/>
    </row>
    <row r="637" spans="1:11" x14ac:dyDescent="0.3">
      <c r="A637" s="16"/>
      <c r="B637" s="16"/>
    </row>
    <row r="638" spans="1:11" ht="15.6" customHeight="1" x14ac:dyDescent="0.3"/>
    <row r="639" spans="1:11" x14ac:dyDescent="0.3">
      <c r="A639" s="12"/>
      <c r="B639" s="12"/>
      <c r="C639" s="12"/>
    </row>
    <row r="640" spans="1:11" x14ac:dyDescent="0.3">
      <c r="A640" s="12"/>
      <c r="B640" s="12"/>
      <c r="C640" s="12"/>
    </row>
    <row r="641" spans="1:11" x14ac:dyDescent="0.3">
      <c r="A641" s="12"/>
      <c r="B641" s="12"/>
      <c r="C641" s="12"/>
    </row>
    <row r="642" spans="1:11" x14ac:dyDescent="0.3">
      <c r="A642" s="12"/>
      <c r="B642" s="12"/>
      <c r="C642" s="12"/>
    </row>
    <row r="643" spans="1:11" x14ac:dyDescent="0.3">
      <c r="A643" s="12"/>
      <c r="B643" s="12"/>
      <c r="C643" s="12"/>
    </row>
    <row r="645" spans="1:11" x14ac:dyDescent="0.3">
      <c r="A645" s="8"/>
      <c r="B645" s="8"/>
      <c r="C645" s="9"/>
      <c r="D645" s="9"/>
      <c r="E645" s="9"/>
      <c r="F645" s="9"/>
      <c r="G645" s="9"/>
      <c r="H645" s="9"/>
      <c r="I645" s="9"/>
      <c r="J645" s="9"/>
      <c r="K645" s="9"/>
    </row>
    <row r="646" spans="1:11" x14ac:dyDescent="0.3">
      <c r="A646" s="12"/>
      <c r="B646" s="12"/>
      <c r="C646" s="10"/>
      <c r="D646" s="10"/>
      <c r="E646" s="10"/>
      <c r="F646" s="10"/>
      <c r="G646" s="10"/>
      <c r="H646" s="10"/>
      <c r="I646" s="10"/>
      <c r="J646" s="10"/>
      <c r="K646" s="10"/>
    </row>
    <row r="647" spans="1:11" x14ac:dyDescent="0.3">
      <c r="A647" s="12"/>
      <c r="B647" s="12"/>
      <c r="C647" s="10"/>
      <c r="D647" s="10"/>
      <c r="E647" s="10"/>
      <c r="F647" s="10"/>
      <c r="G647" s="10"/>
      <c r="H647" s="10"/>
      <c r="I647" s="10"/>
      <c r="J647" s="10"/>
      <c r="K647" s="10"/>
    </row>
    <row r="648" spans="1:11" x14ac:dyDescent="0.3">
      <c r="A648" s="12"/>
      <c r="B648" s="12"/>
      <c r="C648" s="10"/>
      <c r="D648" s="10"/>
      <c r="E648" s="10"/>
      <c r="F648" s="10"/>
      <c r="G648" s="10"/>
      <c r="H648" s="10"/>
      <c r="I648" s="10"/>
      <c r="J648" s="10"/>
      <c r="K648" s="10"/>
    </row>
    <row r="649" spans="1:11" x14ac:dyDescent="0.3">
      <c r="A649" s="12"/>
      <c r="B649" s="12"/>
      <c r="C649" s="10"/>
      <c r="D649" s="10"/>
      <c r="E649" s="10"/>
      <c r="F649" s="10"/>
      <c r="G649" s="10"/>
      <c r="H649" s="10"/>
      <c r="I649" s="10"/>
      <c r="J649" s="10"/>
      <c r="K649" s="10"/>
    </row>
    <row r="650" spans="1:11" x14ac:dyDescent="0.3">
      <c r="A650" s="12"/>
      <c r="B650" s="12"/>
      <c r="C650" s="10"/>
      <c r="D650" s="10"/>
      <c r="E650" s="10"/>
      <c r="F650" s="10"/>
      <c r="G650" s="10"/>
      <c r="H650" s="10"/>
      <c r="I650" s="10"/>
      <c r="J650" s="10"/>
      <c r="K650" s="10"/>
    </row>
    <row r="651" spans="1:11" x14ac:dyDescent="0.3">
      <c r="A651" s="12"/>
      <c r="B651" s="12"/>
      <c r="C651" s="10"/>
      <c r="D651" s="10"/>
      <c r="E651" s="10"/>
      <c r="F651" s="10"/>
      <c r="G651" s="10"/>
      <c r="H651" s="10"/>
      <c r="I651" s="10"/>
      <c r="J651" s="10"/>
      <c r="K651" s="10"/>
    </row>
    <row r="652" spans="1:11" x14ac:dyDescent="0.3">
      <c r="A652" s="12"/>
      <c r="B652" s="12"/>
      <c r="C652" s="10"/>
      <c r="D652" s="10"/>
      <c r="E652" s="10"/>
      <c r="F652" s="10"/>
      <c r="G652" s="10"/>
      <c r="H652" s="10"/>
      <c r="I652" s="10"/>
      <c r="J652" s="10"/>
      <c r="K652" s="10"/>
    </row>
    <row r="653" spans="1:11" x14ac:dyDescent="0.3">
      <c r="A653" s="12"/>
      <c r="B653" s="12"/>
      <c r="C653" s="10"/>
      <c r="D653" s="10"/>
      <c r="E653" s="10"/>
      <c r="F653" s="10"/>
      <c r="G653" s="10"/>
      <c r="H653" s="10"/>
      <c r="I653" s="10"/>
      <c r="J653" s="10"/>
      <c r="K653" s="10"/>
    </row>
    <row r="654" spans="1:11" x14ac:dyDescent="0.3">
      <c r="A654" s="12"/>
      <c r="B654" s="12"/>
      <c r="C654" s="10"/>
      <c r="D654" s="10"/>
      <c r="E654" s="10"/>
      <c r="F654" s="10"/>
      <c r="G654" s="10"/>
      <c r="H654" s="10"/>
      <c r="I654" s="10"/>
      <c r="J654" s="10"/>
      <c r="K654" s="10"/>
    </row>
    <row r="655" spans="1:11" x14ac:dyDescent="0.3">
      <c r="A655" s="12"/>
      <c r="B655" s="12"/>
      <c r="C655" s="10"/>
      <c r="D655" s="10"/>
      <c r="E655" s="10"/>
      <c r="F655" s="10"/>
      <c r="G655" s="10"/>
      <c r="H655" s="10"/>
      <c r="I655" s="10"/>
      <c r="J655" s="10"/>
      <c r="K655" s="10"/>
    </row>
    <row r="656" spans="1:11" x14ac:dyDescent="0.3">
      <c r="A656" s="12"/>
      <c r="B656" s="12"/>
      <c r="C656" s="10"/>
      <c r="D656" s="10"/>
      <c r="E656" s="10"/>
      <c r="F656" s="10"/>
      <c r="G656" s="10"/>
      <c r="H656" s="10"/>
      <c r="I656" s="10"/>
      <c r="J656" s="10"/>
      <c r="K656" s="10"/>
    </row>
    <row r="657" spans="1:11" x14ac:dyDescent="0.3">
      <c r="A657" s="12"/>
      <c r="B657" s="12"/>
      <c r="C657" s="10"/>
      <c r="D657" s="10"/>
      <c r="E657" s="10"/>
      <c r="F657" s="10"/>
      <c r="G657" s="10"/>
      <c r="H657" s="10"/>
      <c r="I657" s="10"/>
      <c r="J657" s="10"/>
      <c r="K657" s="10"/>
    </row>
    <row r="661" spans="1:11" ht="15.6" x14ac:dyDescent="0.3">
      <c r="A661" s="11"/>
      <c r="B661" s="11"/>
    </row>
    <row r="662" spans="1:11" x14ac:dyDescent="0.3">
      <c r="A662" s="16"/>
      <c r="B662" s="16"/>
    </row>
    <row r="663" spans="1:11" ht="15.6" customHeight="1" x14ac:dyDescent="0.3"/>
    <row r="664" spans="1:11" x14ac:dyDescent="0.3">
      <c r="A664" s="12"/>
      <c r="B664" s="12"/>
      <c r="C664" s="12"/>
    </row>
    <row r="665" spans="1:11" x14ac:dyDescent="0.3">
      <c r="A665" s="12"/>
      <c r="B665" s="12"/>
      <c r="C665" s="12"/>
    </row>
    <row r="666" spans="1:11" ht="26.1" customHeight="1" x14ac:dyDescent="0.3">
      <c r="A666" s="12"/>
      <c r="B666" s="12"/>
      <c r="C666" s="12"/>
    </row>
    <row r="667" spans="1:11" x14ac:dyDescent="0.3">
      <c r="A667" s="12"/>
      <c r="B667" s="12"/>
      <c r="C667" s="12"/>
    </row>
    <row r="668" spans="1:11" x14ac:dyDescent="0.3">
      <c r="A668" s="12"/>
      <c r="B668" s="12"/>
      <c r="C668" s="12"/>
    </row>
    <row r="670" spans="1:11" x14ac:dyDescent="0.3">
      <c r="A670" s="8"/>
      <c r="B670" s="8"/>
      <c r="C670" s="9"/>
      <c r="D670" s="9"/>
      <c r="E670" s="9"/>
      <c r="F670" s="9"/>
      <c r="G670" s="9"/>
      <c r="H670" s="9"/>
      <c r="I670" s="9"/>
      <c r="J670" s="9"/>
      <c r="K670" s="9"/>
    </row>
    <row r="671" spans="1:11" x14ac:dyDescent="0.3">
      <c r="A671" s="12"/>
      <c r="B671" s="12"/>
      <c r="C671" s="10"/>
      <c r="D671" s="10"/>
      <c r="E671" s="10"/>
      <c r="F671" s="10"/>
      <c r="G671" s="10"/>
      <c r="H671" s="10"/>
      <c r="I671" s="10"/>
      <c r="J671" s="10"/>
      <c r="K671" s="10"/>
    </row>
    <row r="672" spans="1:11" x14ac:dyDescent="0.3">
      <c r="A672" s="12"/>
      <c r="B672" s="12"/>
      <c r="C672" s="10"/>
      <c r="D672" s="10"/>
      <c r="E672" s="10"/>
      <c r="F672" s="10"/>
      <c r="G672" s="10"/>
      <c r="H672" s="10"/>
      <c r="I672" s="10"/>
      <c r="J672" s="10"/>
      <c r="K672" s="10"/>
    </row>
    <row r="673" spans="1:11" x14ac:dyDescent="0.3">
      <c r="A673" s="12"/>
      <c r="B673" s="12"/>
      <c r="C673" s="10"/>
      <c r="D673" s="10"/>
      <c r="E673" s="10"/>
      <c r="F673" s="10"/>
      <c r="G673" s="10"/>
      <c r="H673" s="10"/>
      <c r="I673" s="10"/>
      <c r="J673" s="10"/>
      <c r="K673" s="10"/>
    </row>
    <row r="674" spans="1:11" x14ac:dyDescent="0.3">
      <c r="A674" s="12"/>
      <c r="B674" s="12"/>
      <c r="C674" s="10"/>
      <c r="D674" s="10"/>
      <c r="E674" s="10"/>
      <c r="F674" s="10"/>
      <c r="G674" s="10"/>
      <c r="H674" s="10"/>
      <c r="I674" s="10"/>
      <c r="J674" s="10"/>
      <c r="K674" s="10"/>
    </row>
    <row r="675" spans="1:11" x14ac:dyDescent="0.3">
      <c r="A675" s="12"/>
      <c r="B675" s="12"/>
      <c r="C675" s="10"/>
      <c r="D675" s="10"/>
      <c r="E675" s="10"/>
      <c r="F675" s="10"/>
      <c r="G675" s="10"/>
      <c r="H675" s="10"/>
      <c r="I675" s="10"/>
      <c r="J675" s="10"/>
      <c r="K675" s="10"/>
    </row>
    <row r="676" spans="1:11" x14ac:dyDescent="0.3">
      <c r="A676" s="12"/>
      <c r="B676" s="12"/>
      <c r="C676" s="10"/>
      <c r="D676" s="10"/>
      <c r="E676" s="10"/>
      <c r="F676" s="10"/>
      <c r="G676" s="10"/>
      <c r="H676" s="10"/>
      <c r="I676" s="10"/>
      <c r="J676" s="10"/>
      <c r="K676" s="10"/>
    </row>
    <row r="677" spans="1:11" x14ac:dyDescent="0.3">
      <c r="A677" s="12"/>
      <c r="B677" s="12"/>
      <c r="C677" s="10"/>
      <c r="D677" s="10"/>
      <c r="E677" s="10"/>
      <c r="F677" s="10"/>
      <c r="G677" s="10"/>
      <c r="H677" s="10"/>
      <c r="I677" s="10"/>
      <c r="J677" s="10"/>
      <c r="K677" s="10"/>
    </row>
    <row r="678" spans="1:11" x14ac:dyDescent="0.3">
      <c r="A678" s="12"/>
      <c r="B678" s="12"/>
      <c r="C678" s="10"/>
      <c r="D678" s="10"/>
      <c r="E678" s="10"/>
      <c r="F678" s="10"/>
      <c r="G678" s="10"/>
      <c r="H678" s="10"/>
      <c r="I678" s="10"/>
      <c r="J678" s="10"/>
      <c r="K678" s="10"/>
    </row>
    <row r="679" spans="1:11" x14ac:dyDescent="0.3">
      <c r="A679" s="12"/>
      <c r="B679" s="12"/>
      <c r="C679" s="10"/>
      <c r="D679" s="10"/>
      <c r="E679" s="10"/>
      <c r="F679" s="10"/>
      <c r="G679" s="10"/>
      <c r="H679" s="10"/>
      <c r="I679" s="10"/>
      <c r="J679" s="10"/>
      <c r="K679" s="10"/>
    </row>
    <row r="680" spans="1:11" x14ac:dyDescent="0.3">
      <c r="A680" s="12"/>
      <c r="B680" s="12"/>
      <c r="C680" s="10"/>
      <c r="D680" s="10"/>
      <c r="E680" s="10"/>
      <c r="F680" s="10"/>
      <c r="G680" s="10"/>
      <c r="H680" s="10"/>
      <c r="I680" s="10"/>
      <c r="J680" s="10"/>
      <c r="K680" s="10"/>
    </row>
    <row r="681" spans="1:11" x14ac:dyDescent="0.3">
      <c r="A681" s="12"/>
      <c r="B681" s="12"/>
      <c r="C681" s="10"/>
      <c r="D681" s="10"/>
      <c r="E681" s="10"/>
      <c r="F681" s="10"/>
      <c r="G681" s="10"/>
      <c r="H681" s="10"/>
      <c r="I681" s="10"/>
      <c r="J681" s="10"/>
      <c r="K681" s="10"/>
    </row>
    <row r="682" spans="1:11" x14ac:dyDescent="0.3">
      <c r="A682" s="12"/>
      <c r="B682" s="12"/>
      <c r="C682" s="10"/>
      <c r="D682" s="10"/>
      <c r="E682" s="10"/>
      <c r="F682" s="10"/>
      <c r="G682" s="10"/>
      <c r="H682" s="10"/>
      <c r="I682" s="10"/>
      <c r="J682" s="10"/>
      <c r="K682" s="10"/>
    </row>
    <row r="717" ht="26.1" customHeight="1" x14ac:dyDescent="0.3"/>
    <row r="768" ht="26.1" customHeight="1" x14ac:dyDescent="0.3"/>
    <row r="819" ht="26.1" customHeight="1" x14ac:dyDescent="0.3"/>
    <row r="844" ht="26.1" customHeight="1" x14ac:dyDescent="0.3"/>
    <row r="870" ht="26.1" customHeight="1" x14ac:dyDescent="0.3"/>
    <row r="921" ht="26.1" customHeight="1" x14ac:dyDescent="0.3"/>
    <row r="972" ht="26.1" customHeight="1" x14ac:dyDescent="0.3"/>
    <row r="1023" ht="26.1" customHeight="1" x14ac:dyDescent="0.3"/>
    <row r="1074" ht="26.1" customHeight="1" x14ac:dyDescent="0.3"/>
    <row r="1099" ht="26.1" customHeight="1" x14ac:dyDescent="0.3"/>
    <row r="1125" ht="26.1" customHeight="1" x14ac:dyDescent="0.3"/>
  </sheetData>
  <mergeCells count="3">
    <mergeCell ref="B69:L69"/>
    <mergeCell ref="B140:K140"/>
    <mergeCell ref="B213:K213"/>
  </mergeCells>
  <hyperlinks>
    <hyperlink ref="B5" r:id="rId1" xr:uid="{00000000-0004-0000-0400-000000000000}"/>
    <hyperlink ref="B71" r:id="rId2" xr:uid="{00000000-0004-0000-0400-000002000000}"/>
    <hyperlink ref="B143" r:id="rId3" xr:uid="{00000000-0004-0000-0400-000004000000}"/>
    <hyperlink ref="B216" r:id="rId4" xr:uid="{00000000-0004-0000-0400-000006000000}"/>
    <hyperlink ref="B10" r:id="rId5" xr:uid="{00000000-0004-0000-0400-000008000000}"/>
    <hyperlink ref="B69:L69" r:id="rId6" display="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for high level series. More information on the change and the adjustment process is available in the 2018 annual report. " xr:uid="{00000000-0004-0000-0400-000008000000}"/>
    <hyperlink ref="B140:K140" r:id="rId7" display="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for high level series. More information on the change and the adjustment process is available in the 2018 annual report. " xr:uid="{00000000-0004-0000-0400-000008000000}"/>
    <hyperlink ref="B213:K213" r:id="rId8" display="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for high level series. More information on the change and the adjustment process is available in the 2018 annual report. " xr:uid="{00000000-0004-0000-0400-000008000000}"/>
  </hyperlinks>
  <pageMargins left="0.7" right="0.7" top="0.75" bottom="0.75" header="0.3" footer="0.3"/>
  <pageSetup paperSize="9" orientation="portrait"/>
  <legacyDrawing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687"/>
  <sheetViews>
    <sheetView topLeftCell="A61" zoomScale="60" zoomScaleNormal="60" workbookViewId="0">
      <pane xSplit="1" topLeftCell="B1" activePane="topRight" state="frozen"/>
      <selection activeCell="A7" sqref="A7"/>
      <selection pane="topRight" activeCell="G81" sqref="G81"/>
    </sheetView>
  </sheetViews>
  <sheetFormatPr defaultColWidth="9.109375" defaultRowHeight="14.4" x14ac:dyDescent="0.3"/>
  <cols>
    <col min="1" max="1" width="25" style="46" customWidth="1"/>
    <col min="2" max="2" width="14" style="56" customWidth="1"/>
    <col min="3" max="3" width="10.5546875" style="46" customWidth="1"/>
    <col min="4" max="4" width="12.5546875" style="46" customWidth="1"/>
    <col min="5" max="5" width="17" style="46" customWidth="1"/>
    <col min="6" max="6" width="25.6640625" style="46" customWidth="1"/>
    <col min="7" max="7" width="70.6640625" style="46" customWidth="1"/>
    <col min="8" max="8" width="15.109375" style="46" customWidth="1"/>
    <col min="9" max="10" width="14" style="46" customWidth="1"/>
    <col min="11" max="14" width="11.109375" style="46" customWidth="1"/>
    <col min="15" max="15" width="12.6640625" style="46" bestFit="1" customWidth="1"/>
    <col min="16" max="16384" width="9.109375" style="46"/>
  </cols>
  <sheetData>
    <row r="1" spans="1:57" x14ac:dyDescent="0.3">
      <c r="A1" t="s">
        <v>147</v>
      </c>
      <c r="B1" s="49" t="s">
        <v>163</v>
      </c>
    </row>
    <row r="2" spans="1:57" x14ac:dyDescent="0.3">
      <c r="A2" t="s">
        <v>149</v>
      </c>
      <c r="B2" s="49" t="s">
        <v>164</v>
      </c>
    </row>
    <row r="3" spans="1:57" x14ac:dyDescent="0.3">
      <c r="A3" t="s">
        <v>150</v>
      </c>
      <c r="B3" s="49">
        <v>1991</v>
      </c>
    </row>
    <row r="4" spans="1:57" x14ac:dyDescent="0.3">
      <c r="A4" t="s">
        <v>151</v>
      </c>
      <c r="B4" s="49" t="s">
        <v>17</v>
      </c>
    </row>
    <row r="5" spans="1:57" x14ac:dyDescent="0.3">
      <c r="A5" t="s">
        <v>152</v>
      </c>
      <c r="B5" s="45" t="s">
        <v>165</v>
      </c>
    </row>
    <row r="6" spans="1:57" x14ac:dyDescent="0.3">
      <c r="A6" t="s">
        <v>154</v>
      </c>
      <c r="B6" s="49" t="s">
        <v>166</v>
      </c>
    </row>
    <row r="7" spans="1:57" x14ac:dyDescent="0.3">
      <c r="A7" t="s">
        <v>156</v>
      </c>
      <c r="B7" s="44">
        <v>43642</v>
      </c>
    </row>
    <row r="8" spans="1:57" x14ac:dyDescent="0.3">
      <c r="A8" t="s">
        <v>157</v>
      </c>
      <c r="B8" s="44" t="s">
        <v>158</v>
      </c>
    </row>
    <row r="9" spans="1:57" x14ac:dyDescent="0.3">
      <c r="A9" t="s">
        <v>159</v>
      </c>
      <c r="B9" s="49" t="s">
        <v>167</v>
      </c>
    </row>
    <row r="10" spans="1:57" x14ac:dyDescent="0.3">
      <c r="A10" t="s">
        <v>160</v>
      </c>
      <c r="B10" s="45" t="s">
        <v>351</v>
      </c>
    </row>
    <row r="11" spans="1:57" x14ac:dyDescent="0.3">
      <c r="A11" t="s">
        <v>161</v>
      </c>
      <c r="B11" s="49"/>
    </row>
    <row r="12" spans="1:57" x14ac:dyDescent="0.3">
      <c r="A12" t="s">
        <v>162</v>
      </c>
      <c r="B12" s="56" t="s">
        <v>347</v>
      </c>
    </row>
    <row r="13" spans="1:57" x14ac:dyDescent="0.3">
      <c r="B13"/>
      <c r="C13"/>
      <c r="D13"/>
      <c r="E13"/>
      <c r="F13"/>
      <c r="G13"/>
      <c r="H13"/>
      <c r="I13"/>
      <c r="J13"/>
      <c r="K13"/>
      <c r="L13"/>
      <c r="M13"/>
      <c r="N13"/>
    </row>
    <row r="14" spans="1:57" x14ac:dyDescent="0.3">
      <c r="A14" s="7"/>
      <c r="B14"/>
      <c r="C14"/>
      <c r="D14"/>
      <c r="E14"/>
      <c r="F14"/>
      <c r="G14"/>
      <c r="H14"/>
      <c r="I14"/>
      <c r="J14"/>
      <c r="K14"/>
      <c r="L14"/>
      <c r="M14"/>
      <c r="N14"/>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row>
    <row r="15" spans="1:57" x14ac:dyDescent="0.3">
      <c r="A15" s="164"/>
      <c r="B15" s="125" t="s">
        <v>126</v>
      </c>
      <c r="C15" s="125" t="s">
        <v>127</v>
      </c>
      <c r="D15" s="125" t="s">
        <v>305</v>
      </c>
      <c r="E15" s="125" t="s">
        <v>128</v>
      </c>
      <c r="F15" s="126" t="s">
        <v>306</v>
      </c>
      <c r="G15" s="127" t="s">
        <v>34</v>
      </c>
      <c r="H15" s="128"/>
      <c r="I15" s="128"/>
      <c r="J15" s="128"/>
      <c r="K15" s="128"/>
      <c r="L15" s="128"/>
      <c r="M15" s="128"/>
      <c r="N15" s="128"/>
      <c r="O15" s="2"/>
      <c r="P15" s="2"/>
      <c r="Q15" s="18"/>
      <c r="R15" s="18"/>
      <c r="S15" s="18"/>
      <c r="T15" s="18"/>
      <c r="U15" s="18"/>
      <c r="V15" s="18"/>
      <c r="W15" s="2"/>
      <c r="X15" s="2"/>
      <c r="Y15" s="2"/>
      <c r="Z15" s="2"/>
      <c r="AA15" s="18"/>
      <c r="AB15" s="18"/>
      <c r="AC15" s="18"/>
      <c r="AD15" s="18"/>
      <c r="AE15" s="18"/>
      <c r="AF15" s="18"/>
      <c r="AG15" s="18"/>
      <c r="AH15" s="18"/>
      <c r="AI15" s="18"/>
      <c r="AJ15" s="18"/>
      <c r="AK15" s="1"/>
      <c r="AL15" s="2"/>
      <c r="AM15" s="2"/>
      <c r="AN15" s="2"/>
      <c r="AO15" s="2"/>
      <c r="AP15" s="2"/>
      <c r="AQ15" s="2"/>
      <c r="AR15" s="2"/>
      <c r="AS15" s="2"/>
      <c r="AT15" s="2"/>
      <c r="AU15" s="2"/>
      <c r="AV15" s="2"/>
      <c r="AW15" s="2"/>
      <c r="AX15" s="2"/>
      <c r="AY15" s="2"/>
      <c r="AZ15" s="2"/>
      <c r="BA15" s="2"/>
      <c r="BB15" s="2"/>
      <c r="BC15" s="2"/>
      <c r="BD15" s="2"/>
      <c r="BE15" s="2"/>
    </row>
    <row r="16" spans="1:57" ht="15" thickBot="1" x14ac:dyDescent="0.35">
      <c r="A16" s="7" t="s">
        <v>352</v>
      </c>
      <c r="B16" s="155"/>
      <c r="C16" s="155"/>
      <c r="D16" s="155"/>
      <c r="E16" s="155"/>
      <c r="F16" s="121"/>
      <c r="G16" s="129">
        <v>2010</v>
      </c>
      <c r="H16" s="129">
        <v>2011</v>
      </c>
      <c r="I16" s="129">
        <v>2012</v>
      </c>
      <c r="J16" s="129">
        <v>2013</v>
      </c>
      <c r="K16" s="129">
        <v>2014</v>
      </c>
      <c r="L16" s="129">
        <v>2015</v>
      </c>
      <c r="M16" s="129">
        <v>2016</v>
      </c>
      <c r="N16" s="129">
        <v>2017</v>
      </c>
      <c r="O16" s="240">
        <v>2018</v>
      </c>
      <c r="P16" s="2"/>
      <c r="Q16" s="18"/>
      <c r="R16" s="18"/>
      <c r="S16" s="18"/>
      <c r="T16" s="18"/>
      <c r="U16" s="18"/>
      <c r="V16" s="18"/>
      <c r="W16" s="18"/>
      <c r="X16" s="18"/>
      <c r="Y16" s="18"/>
      <c r="Z16" s="18"/>
      <c r="AA16" s="1"/>
      <c r="AB16" s="2"/>
      <c r="AC16" s="2"/>
      <c r="AD16" s="2"/>
      <c r="AE16" s="2"/>
      <c r="AF16" s="2"/>
      <c r="AG16" s="2"/>
      <c r="AH16" s="2"/>
      <c r="AI16" s="2"/>
      <c r="AJ16" s="2"/>
      <c r="AK16" s="2"/>
      <c r="AL16" s="18"/>
      <c r="AM16" s="18"/>
      <c r="AN16" s="18"/>
      <c r="AO16" s="18"/>
      <c r="AP16" s="18"/>
      <c r="AQ16" s="18"/>
      <c r="AR16" s="18"/>
      <c r="AS16" s="18"/>
      <c r="AT16" s="18"/>
      <c r="AU16" s="18"/>
    </row>
    <row r="17" spans="1:57" x14ac:dyDescent="0.3">
      <c r="A17" s="155"/>
      <c r="B17" s="155" t="s">
        <v>17</v>
      </c>
      <c r="C17" s="155"/>
      <c r="D17" s="155"/>
      <c r="E17" s="155"/>
      <c r="F17" s="121"/>
      <c r="G17" s="165">
        <v>62759456</v>
      </c>
      <c r="H17" s="165">
        <v>63285145</v>
      </c>
      <c r="I17" s="165">
        <v>63705030</v>
      </c>
      <c r="J17" s="165">
        <v>64105654</v>
      </c>
      <c r="K17" s="165">
        <v>64596752</v>
      </c>
      <c r="L17" s="165">
        <v>65110034</v>
      </c>
      <c r="M17" s="165">
        <v>65648054</v>
      </c>
      <c r="N17" s="165">
        <v>66040229</v>
      </c>
      <c r="O17" s="265">
        <v>66435550</v>
      </c>
      <c r="P17" s="2"/>
      <c r="Q17" s="18"/>
      <c r="R17" s="18"/>
      <c r="S17" s="18"/>
      <c r="T17" s="18"/>
      <c r="U17" s="18"/>
      <c r="V17" s="18"/>
      <c r="W17" s="18"/>
      <c r="X17" s="18"/>
      <c r="Y17" s="18"/>
      <c r="Z17" s="18"/>
      <c r="AA17" s="1"/>
      <c r="AB17" s="2"/>
      <c r="AC17" s="2"/>
      <c r="AD17" s="2"/>
      <c r="AE17" s="2"/>
      <c r="AF17" s="2"/>
      <c r="AG17" s="2"/>
      <c r="AH17" s="2"/>
      <c r="AI17" s="2"/>
      <c r="AJ17" s="2"/>
      <c r="AK17" s="2"/>
      <c r="AL17" s="18"/>
      <c r="AM17" s="18"/>
      <c r="AN17" s="18"/>
      <c r="AO17" s="18"/>
      <c r="AP17" s="18"/>
      <c r="AQ17" s="18"/>
      <c r="AR17" s="18"/>
      <c r="AS17" s="18"/>
      <c r="AT17" s="18"/>
      <c r="AU17" s="18"/>
    </row>
    <row r="18" spans="1:57" x14ac:dyDescent="0.3">
      <c r="A18" s="155"/>
      <c r="B18" s="155" t="s">
        <v>143</v>
      </c>
      <c r="C18" s="155"/>
      <c r="D18" s="155"/>
      <c r="E18" s="155"/>
      <c r="F18" s="121"/>
      <c r="G18" s="165">
        <v>60954623</v>
      </c>
      <c r="H18" s="165">
        <v>61470827</v>
      </c>
      <c r="I18" s="165">
        <v>61881396</v>
      </c>
      <c r="J18" s="165">
        <v>62275929</v>
      </c>
      <c r="K18" s="165">
        <v>62756254</v>
      </c>
      <c r="L18" s="165">
        <v>63258413</v>
      </c>
      <c r="M18" s="165">
        <v>63785917</v>
      </c>
      <c r="N18" s="165">
        <v>64169395</v>
      </c>
      <c r="O18" s="270">
        <v>64553909</v>
      </c>
      <c r="P18" s="18"/>
      <c r="Q18" s="18"/>
      <c r="R18" s="18"/>
      <c r="S18" s="18"/>
      <c r="T18" s="18"/>
      <c r="U18" s="18"/>
      <c r="V18" s="18"/>
      <c r="W18" s="18"/>
      <c r="X18" s="18"/>
      <c r="Y18" s="18"/>
      <c r="Z18" s="18"/>
      <c r="AA18" s="1"/>
      <c r="AB18" s="2"/>
      <c r="AC18" s="2"/>
      <c r="AD18" s="2"/>
      <c r="AE18" s="2"/>
      <c r="AF18" s="2"/>
      <c r="AG18" s="2"/>
      <c r="AH18" s="2"/>
      <c r="AI18" s="2"/>
      <c r="AJ18" s="2"/>
      <c r="AK18" s="2"/>
      <c r="AL18" s="18"/>
      <c r="AM18" s="18"/>
      <c r="AN18" s="18"/>
      <c r="AO18" s="18"/>
      <c r="AP18" s="18"/>
      <c r="AQ18" s="18"/>
      <c r="AR18" s="18"/>
      <c r="AS18" s="18"/>
      <c r="AT18" s="18"/>
      <c r="AU18" s="18"/>
    </row>
    <row r="19" spans="1:57" x14ac:dyDescent="0.3">
      <c r="A19" s="155"/>
      <c r="B19" s="155" t="s">
        <v>130</v>
      </c>
      <c r="C19" s="155"/>
      <c r="D19" s="155"/>
      <c r="E19" s="155"/>
      <c r="F19" s="121"/>
      <c r="G19" s="165">
        <v>52642452</v>
      </c>
      <c r="H19" s="165">
        <v>53107169</v>
      </c>
      <c r="I19" s="165">
        <v>53493729</v>
      </c>
      <c r="J19" s="165">
        <v>53865817</v>
      </c>
      <c r="K19" s="165">
        <v>54316618</v>
      </c>
      <c r="L19" s="165">
        <v>54786327</v>
      </c>
      <c r="M19" s="165">
        <v>55268067</v>
      </c>
      <c r="N19" s="165">
        <v>55619430</v>
      </c>
      <c r="O19" s="22">
        <v>55977178</v>
      </c>
      <c r="P19" s="22"/>
      <c r="Q19" s="22"/>
      <c r="R19" s="22"/>
      <c r="S19" s="22"/>
      <c r="T19" s="22"/>
      <c r="U19" s="22"/>
      <c r="V19" s="22"/>
      <c r="W19" s="18"/>
      <c r="X19" s="18"/>
      <c r="Y19" s="18"/>
      <c r="Z19" s="18"/>
      <c r="AA19" s="1"/>
      <c r="AB19" s="2"/>
      <c r="AC19" s="2"/>
      <c r="AD19" s="2"/>
      <c r="AE19" s="2"/>
      <c r="AF19" s="2"/>
      <c r="AG19" s="2"/>
      <c r="AH19" s="2"/>
      <c r="AI19" s="2"/>
      <c r="AJ19" s="2"/>
      <c r="AK19" s="2"/>
      <c r="AL19" s="18"/>
      <c r="AM19" s="18"/>
      <c r="AN19" s="18"/>
      <c r="AO19" s="18"/>
      <c r="AP19" s="18"/>
      <c r="AQ19" s="18"/>
      <c r="AR19" s="18"/>
      <c r="AS19" s="18"/>
      <c r="AT19" s="18"/>
      <c r="AU19" s="18"/>
    </row>
    <row r="20" spans="1:57" x14ac:dyDescent="0.3">
      <c r="A20" s="155"/>
      <c r="B20" s="155" t="s">
        <v>140</v>
      </c>
      <c r="C20" s="155"/>
      <c r="D20" s="155"/>
      <c r="E20" s="155"/>
      <c r="F20" s="121"/>
      <c r="G20" s="165">
        <v>3049971</v>
      </c>
      <c r="H20" s="165">
        <v>3063758</v>
      </c>
      <c r="I20" s="165">
        <v>3074067</v>
      </c>
      <c r="J20" s="165">
        <v>3082412</v>
      </c>
      <c r="K20" s="165">
        <v>3092036</v>
      </c>
      <c r="L20" s="165">
        <v>3099086</v>
      </c>
      <c r="M20" s="165">
        <v>3113150</v>
      </c>
      <c r="N20" s="165">
        <v>3125165</v>
      </c>
      <c r="O20" s="261">
        <v>3138631</v>
      </c>
      <c r="P20" s="21"/>
      <c r="Q20" s="21"/>
      <c r="R20" s="21"/>
      <c r="S20" s="21"/>
      <c r="T20" s="21"/>
      <c r="U20" s="21"/>
      <c r="V20" s="21"/>
      <c r="W20" s="18"/>
      <c r="X20" s="18"/>
      <c r="Y20" s="18"/>
      <c r="Z20" s="18"/>
      <c r="AA20" s="1"/>
      <c r="AB20" s="2"/>
      <c r="AC20" s="2"/>
      <c r="AD20" s="2"/>
      <c r="AE20" s="2"/>
      <c r="AF20" s="2"/>
      <c r="AG20" s="2"/>
      <c r="AH20" s="2"/>
      <c r="AI20" s="2"/>
      <c r="AJ20" s="2"/>
      <c r="AK20" s="2"/>
      <c r="AL20" s="18"/>
      <c r="AM20" s="18"/>
      <c r="AN20" s="18"/>
      <c r="AO20" s="18"/>
      <c r="AP20" s="18"/>
      <c r="AQ20" s="18"/>
      <c r="AR20" s="18"/>
      <c r="AS20" s="18"/>
      <c r="AT20" s="18"/>
      <c r="AU20" s="18"/>
    </row>
    <row r="21" spans="1:57" x14ac:dyDescent="0.3">
      <c r="A21" s="155"/>
      <c r="B21" s="155" t="s">
        <v>141</v>
      </c>
      <c r="C21" s="155"/>
      <c r="D21" s="155"/>
      <c r="E21" s="155"/>
      <c r="F21" s="121"/>
      <c r="G21" s="165">
        <v>5262200</v>
      </c>
      <c r="H21" s="165">
        <v>5299900</v>
      </c>
      <c r="I21" s="165">
        <v>5313600</v>
      </c>
      <c r="J21" s="165">
        <v>5327700</v>
      </c>
      <c r="K21" s="165">
        <v>5347600</v>
      </c>
      <c r="L21" s="165">
        <v>5373000</v>
      </c>
      <c r="M21" s="165">
        <v>5404700</v>
      </c>
      <c r="N21" s="165">
        <v>5424800</v>
      </c>
      <c r="O21" s="260">
        <v>5438100</v>
      </c>
      <c r="P21" s="18"/>
      <c r="Q21" s="18"/>
      <c r="R21" s="18"/>
      <c r="S21" s="18"/>
      <c r="T21" s="18"/>
      <c r="U21" s="18"/>
      <c r="V21" s="18"/>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57" ht="15" thickBot="1" x14ac:dyDescent="0.35">
      <c r="A22" s="155"/>
      <c r="B22" s="132" t="s">
        <v>142</v>
      </c>
      <c r="C22" s="132"/>
      <c r="D22" s="132"/>
      <c r="E22" s="132"/>
      <c r="F22" s="133"/>
      <c r="G22" s="165">
        <v>1804833</v>
      </c>
      <c r="H22" s="165">
        <v>1814318</v>
      </c>
      <c r="I22" s="165">
        <v>1823634</v>
      </c>
      <c r="J22" s="165">
        <v>1829725</v>
      </c>
      <c r="K22" s="165">
        <v>1840498</v>
      </c>
      <c r="L22" s="165">
        <v>1851621</v>
      </c>
      <c r="M22" s="165">
        <v>1862137</v>
      </c>
      <c r="N22" s="165">
        <v>1870834</v>
      </c>
      <c r="O22" s="259">
        <v>1881641</v>
      </c>
      <c r="P22" s="2"/>
      <c r="Q22" s="18"/>
      <c r="R22" s="18"/>
      <c r="S22" s="18"/>
      <c r="T22" s="18"/>
      <c r="U22" s="18"/>
      <c r="V22" s="18"/>
      <c r="W22" s="21"/>
      <c r="X22" s="21"/>
      <c r="Y22" s="21"/>
      <c r="Z22" s="21"/>
      <c r="AA22" s="21"/>
      <c r="AB22" s="21"/>
      <c r="AC22" s="21"/>
      <c r="AD22" s="21"/>
      <c r="AE22" s="21"/>
      <c r="AF22" s="21"/>
      <c r="AG22" s="21"/>
      <c r="AH22" s="21"/>
      <c r="AI22" s="21"/>
      <c r="AJ22" s="21"/>
      <c r="AK22" s="21"/>
      <c r="AL22" s="24"/>
      <c r="AM22" s="24"/>
      <c r="AN22" s="24"/>
      <c r="AO22" s="24"/>
      <c r="AP22" s="24"/>
      <c r="AQ22" s="24"/>
      <c r="AR22" s="24"/>
      <c r="AS22" s="25"/>
      <c r="AT22" s="24"/>
      <c r="AU22" s="24"/>
    </row>
    <row r="23" spans="1:57" x14ac:dyDescent="0.3">
      <c r="A23" s="155" t="s">
        <v>352</v>
      </c>
      <c r="B23" s="277" t="s">
        <v>130</v>
      </c>
      <c r="C23" s="135" t="s">
        <v>131</v>
      </c>
      <c r="D23" s="135"/>
      <c r="E23" s="135"/>
      <c r="F23" s="136"/>
      <c r="G23" s="137">
        <v>2586868</v>
      </c>
      <c r="H23" s="165">
        <v>2596441</v>
      </c>
      <c r="I23" s="165">
        <v>2602387</v>
      </c>
      <c r="J23" s="165">
        <v>2610563</v>
      </c>
      <c r="K23" s="165">
        <v>2618736</v>
      </c>
      <c r="L23" s="165">
        <v>2624579</v>
      </c>
      <c r="M23" s="165">
        <v>2636589</v>
      </c>
      <c r="N23" s="165">
        <v>2644727</v>
      </c>
      <c r="O23" s="259">
        <v>2657909</v>
      </c>
      <c r="P23" s="2"/>
      <c r="Q23" s="18"/>
      <c r="R23" s="18"/>
      <c r="S23" s="18"/>
      <c r="T23" s="18"/>
      <c r="U23" s="18"/>
      <c r="V23" s="18"/>
      <c r="W23" s="18"/>
      <c r="X23" s="18"/>
      <c r="Y23" s="18"/>
      <c r="Z23" s="18"/>
      <c r="AA23" s="1"/>
      <c r="AB23" s="2"/>
      <c r="AC23" s="2"/>
      <c r="AD23" s="2"/>
      <c r="AE23" s="2"/>
      <c r="AF23" s="2"/>
      <c r="AG23" s="2"/>
      <c r="AH23" s="2"/>
      <c r="AI23" s="2"/>
      <c r="AJ23" s="2"/>
      <c r="AK23" s="2"/>
      <c r="AL23" s="2"/>
      <c r="AM23" s="2"/>
      <c r="AN23" s="2"/>
      <c r="AO23" s="2"/>
      <c r="AP23" s="2"/>
      <c r="AQ23" s="2"/>
      <c r="AR23" s="2"/>
      <c r="AS23" s="2"/>
      <c r="AT23" s="2"/>
      <c r="AU23" s="2"/>
    </row>
    <row r="24" spans="1:57" x14ac:dyDescent="0.3">
      <c r="A24" s="155"/>
      <c r="B24" s="278"/>
      <c r="C24" s="138" t="s">
        <v>308</v>
      </c>
      <c r="D24" s="138"/>
      <c r="E24" s="138"/>
      <c r="F24" s="121"/>
      <c r="G24" s="131">
        <v>7019921</v>
      </c>
      <c r="H24" s="165">
        <v>7055961</v>
      </c>
      <c r="I24" s="165">
        <v>7084470</v>
      </c>
      <c r="J24" s="165">
        <v>7103488</v>
      </c>
      <c r="K24" s="165">
        <v>7133026</v>
      </c>
      <c r="L24" s="165">
        <v>7175178</v>
      </c>
      <c r="M24" s="165">
        <v>7223961</v>
      </c>
      <c r="N24" s="165">
        <v>7258627</v>
      </c>
      <c r="O24" s="259">
        <v>7292093</v>
      </c>
      <c r="P24" s="2"/>
      <c r="Q24" s="18"/>
      <c r="R24" s="18"/>
      <c r="S24" s="18"/>
      <c r="T24" s="18"/>
      <c r="U24" s="18"/>
      <c r="V24" s="18"/>
      <c r="W24" s="18"/>
      <c r="X24" s="18"/>
      <c r="Y24" s="18"/>
      <c r="Z24" s="18"/>
      <c r="AA24" s="1"/>
      <c r="AB24" s="2"/>
      <c r="AC24" s="2"/>
      <c r="AD24" s="2"/>
      <c r="AE24" s="2"/>
      <c r="AF24" s="2"/>
      <c r="AG24" s="2"/>
      <c r="AH24" s="2"/>
      <c r="AI24" s="2"/>
      <c r="AJ24" s="2"/>
      <c r="AK24" s="2"/>
      <c r="AL24" s="2"/>
      <c r="AM24" s="2"/>
      <c r="AN24" s="2"/>
      <c r="AO24" s="2"/>
      <c r="AP24" s="2"/>
      <c r="AQ24" s="2"/>
      <c r="AR24" s="2"/>
      <c r="AS24" s="2"/>
      <c r="AT24" s="2"/>
      <c r="AU24" s="2"/>
    </row>
    <row r="25" spans="1:57" x14ac:dyDescent="0.3">
      <c r="A25" s="155"/>
      <c r="B25" s="278"/>
      <c r="C25" s="138" t="s">
        <v>133</v>
      </c>
      <c r="D25" s="138"/>
      <c r="E25" s="138"/>
      <c r="F25" s="121"/>
      <c r="G25" s="131">
        <v>5254788</v>
      </c>
      <c r="H25" s="165">
        <v>5288212</v>
      </c>
      <c r="I25" s="165">
        <v>5316897</v>
      </c>
      <c r="J25" s="165">
        <v>5337940</v>
      </c>
      <c r="K25" s="165">
        <v>5360117</v>
      </c>
      <c r="L25" s="165">
        <v>5390211</v>
      </c>
      <c r="M25" s="165">
        <v>5425370</v>
      </c>
      <c r="N25" s="165">
        <v>5450130</v>
      </c>
      <c r="O25" s="259">
        <v>5479615</v>
      </c>
      <c r="P25" s="2"/>
      <c r="Q25" s="18"/>
      <c r="R25" s="18"/>
      <c r="S25" s="18"/>
      <c r="T25" s="18"/>
      <c r="U25" s="18"/>
      <c r="V25" s="18"/>
      <c r="W25" s="18"/>
      <c r="X25" s="18"/>
      <c r="Y25" s="18"/>
      <c r="Z25" s="18"/>
      <c r="AA25" s="1"/>
      <c r="AB25" s="2"/>
      <c r="AC25" s="2"/>
      <c r="AD25" s="2"/>
      <c r="AE25" s="2"/>
      <c r="AF25" s="2"/>
      <c r="AG25" s="2"/>
      <c r="AH25" s="2"/>
      <c r="AI25" s="2"/>
      <c r="AJ25" s="2"/>
      <c r="AK25" s="2"/>
      <c r="AL25" s="2"/>
      <c r="AM25" s="2"/>
      <c r="AN25" s="2"/>
      <c r="AO25" s="2"/>
      <c r="AP25" s="2"/>
      <c r="AQ25" s="2"/>
      <c r="AR25" s="2"/>
      <c r="AS25" s="2"/>
      <c r="AT25" s="2"/>
      <c r="AU25" s="2"/>
    </row>
    <row r="26" spans="1:57" x14ac:dyDescent="0.3">
      <c r="A26" s="155"/>
      <c r="B26" s="278"/>
      <c r="C26" s="138" t="s">
        <v>134</v>
      </c>
      <c r="D26" s="138"/>
      <c r="E26" s="138"/>
      <c r="F26" s="121"/>
      <c r="G26" s="131">
        <v>4507071</v>
      </c>
      <c r="H26" s="165">
        <v>4537448</v>
      </c>
      <c r="I26" s="165">
        <v>4567798</v>
      </c>
      <c r="J26" s="165">
        <v>4598548</v>
      </c>
      <c r="K26" s="165">
        <v>4637369</v>
      </c>
      <c r="L26" s="165">
        <v>4677425</v>
      </c>
      <c r="M26" s="165">
        <v>4725390</v>
      </c>
      <c r="N26" s="165">
        <v>4771666</v>
      </c>
      <c r="O26" s="259">
        <v>4804149</v>
      </c>
      <c r="P26" s="2"/>
      <c r="Q26" s="18"/>
      <c r="R26" s="18"/>
      <c r="S26" s="18"/>
      <c r="T26" s="18"/>
      <c r="U26" s="18"/>
      <c r="V26" s="18"/>
      <c r="W26" s="18"/>
      <c r="X26" s="18"/>
      <c r="Y26" s="18"/>
      <c r="Z26" s="18"/>
      <c r="AA26" s="1"/>
      <c r="AB26" s="2"/>
      <c r="AC26" s="2"/>
      <c r="AD26" s="2"/>
      <c r="AE26" s="2"/>
      <c r="AF26" s="2"/>
      <c r="AG26" s="2"/>
      <c r="AH26" s="2"/>
      <c r="AI26" s="2"/>
      <c r="AJ26" s="2"/>
      <c r="AK26" s="2"/>
      <c r="AL26" s="2"/>
      <c r="AM26" s="2"/>
      <c r="AN26" s="2"/>
      <c r="AO26" s="2"/>
      <c r="AP26" s="2"/>
      <c r="AQ26" s="2"/>
      <c r="AR26" s="2"/>
      <c r="AS26" s="2"/>
      <c r="AT26" s="2"/>
      <c r="AU26" s="2"/>
    </row>
    <row r="27" spans="1:57" x14ac:dyDescent="0.3">
      <c r="A27" s="155"/>
      <c r="B27" s="278"/>
      <c r="C27" s="138" t="s">
        <v>135</v>
      </c>
      <c r="D27" s="138"/>
      <c r="E27" s="138"/>
      <c r="F27" s="121"/>
      <c r="G27" s="131">
        <v>5565866</v>
      </c>
      <c r="H27" s="165">
        <v>5608667</v>
      </c>
      <c r="I27" s="165">
        <v>5642763</v>
      </c>
      <c r="J27" s="165">
        <v>5675030</v>
      </c>
      <c r="K27" s="165">
        <v>5713439</v>
      </c>
      <c r="L27" s="165">
        <v>5755032</v>
      </c>
      <c r="M27" s="165">
        <v>5810773</v>
      </c>
      <c r="N27" s="165">
        <v>5860706</v>
      </c>
      <c r="O27" s="259">
        <v>5900757</v>
      </c>
      <c r="P27" s="2"/>
      <c r="Q27" s="18"/>
      <c r="R27" s="18"/>
      <c r="S27" s="18"/>
      <c r="T27" s="18"/>
      <c r="U27" s="18"/>
      <c r="V27" s="18"/>
      <c r="W27" s="18"/>
      <c r="X27" s="18"/>
      <c r="Y27" s="18"/>
      <c r="Z27" s="18"/>
      <c r="AA27" s="1"/>
      <c r="AB27" s="2"/>
      <c r="AC27" s="2"/>
      <c r="AD27" s="2"/>
      <c r="AE27" s="2"/>
      <c r="AF27" s="2"/>
      <c r="AG27" s="2"/>
      <c r="AH27" s="2"/>
      <c r="AI27" s="2"/>
      <c r="AJ27" s="2"/>
      <c r="AK27" s="2"/>
      <c r="AL27" s="2"/>
      <c r="AM27" s="2"/>
      <c r="AN27" s="2"/>
      <c r="AO27" s="2"/>
      <c r="AP27" s="2"/>
      <c r="AQ27" s="2"/>
      <c r="AR27" s="2"/>
      <c r="AS27" s="2"/>
      <c r="AT27" s="2"/>
      <c r="AU27" s="2"/>
    </row>
    <row r="28" spans="1:57" x14ac:dyDescent="0.3">
      <c r="A28" s="155"/>
      <c r="B28" s="278"/>
      <c r="C28" s="138" t="s">
        <v>136</v>
      </c>
      <c r="D28" s="138"/>
      <c r="E28" s="138"/>
      <c r="F28" s="121"/>
      <c r="G28" s="131">
        <v>5807402</v>
      </c>
      <c r="H28" s="165">
        <v>5862418</v>
      </c>
      <c r="I28" s="165">
        <v>5905914</v>
      </c>
      <c r="J28" s="165">
        <v>5951934</v>
      </c>
      <c r="K28" s="165">
        <v>6017250</v>
      </c>
      <c r="L28" s="165">
        <v>6075970</v>
      </c>
      <c r="M28" s="165">
        <v>6129005</v>
      </c>
      <c r="N28" s="165">
        <v>6168432</v>
      </c>
      <c r="O28" s="259">
        <v>6201214</v>
      </c>
      <c r="P28" s="2"/>
      <c r="Q28" s="18"/>
      <c r="R28" s="18"/>
      <c r="S28" s="18"/>
      <c r="T28" s="18"/>
      <c r="U28" s="18"/>
      <c r="V28" s="18"/>
      <c r="W28" s="18"/>
      <c r="X28" s="18"/>
      <c r="Y28" s="18"/>
      <c r="Z28" s="18"/>
      <c r="AA28" s="1"/>
      <c r="AB28" s="2"/>
      <c r="AC28" s="2"/>
      <c r="AD28" s="2"/>
      <c r="AE28" s="2"/>
      <c r="AF28" s="2"/>
      <c r="AG28" s="2"/>
      <c r="AH28" s="2"/>
      <c r="AI28" s="2"/>
      <c r="AJ28" s="2"/>
      <c r="AK28" s="2"/>
      <c r="AL28" s="2"/>
      <c r="AM28" s="2"/>
      <c r="AN28" s="2"/>
      <c r="AO28" s="2"/>
      <c r="AP28" s="2"/>
      <c r="AQ28" s="2"/>
      <c r="AR28" s="2"/>
      <c r="AS28" s="2"/>
      <c r="AT28" s="2"/>
      <c r="AU28" s="2"/>
    </row>
    <row r="29" spans="1:57" x14ac:dyDescent="0.3">
      <c r="A29" s="155"/>
      <c r="B29" s="278"/>
      <c r="C29" s="138" t="s">
        <v>137</v>
      </c>
      <c r="D29" s="138"/>
      <c r="E29" s="138"/>
      <c r="F29" s="121"/>
      <c r="G29" s="131">
        <v>8061495</v>
      </c>
      <c r="H29" s="165">
        <v>8204407</v>
      </c>
      <c r="I29" s="165">
        <v>8308833</v>
      </c>
      <c r="J29" s="165">
        <v>8417458</v>
      </c>
      <c r="K29" s="165">
        <v>8539398</v>
      </c>
      <c r="L29" s="165">
        <v>8666930</v>
      </c>
      <c r="M29" s="165">
        <v>8769659</v>
      </c>
      <c r="N29" s="165">
        <v>8825001</v>
      </c>
      <c r="O29" s="260">
        <v>8908081</v>
      </c>
      <c r="P29" s="18"/>
      <c r="Q29" s="2"/>
      <c r="R29" s="2"/>
      <c r="S29" s="2"/>
      <c r="T29" s="2"/>
      <c r="U29" s="2"/>
      <c r="V29" s="2"/>
      <c r="W29" s="18"/>
      <c r="X29" s="18"/>
      <c r="Y29" s="18"/>
      <c r="Z29" s="18"/>
      <c r="AA29" s="1"/>
      <c r="AB29" s="2"/>
      <c r="AC29" s="2"/>
      <c r="AD29" s="2"/>
      <c r="AE29" s="2"/>
      <c r="AF29" s="2"/>
      <c r="AG29" s="2"/>
      <c r="AH29" s="2"/>
      <c r="AI29" s="2"/>
      <c r="AJ29" s="2"/>
      <c r="AK29" s="2"/>
      <c r="AL29" s="2"/>
      <c r="AM29" s="2"/>
      <c r="AN29" s="2"/>
      <c r="AO29" s="2"/>
      <c r="AP29" s="2"/>
      <c r="AQ29" s="2"/>
      <c r="AR29" s="2"/>
      <c r="AS29" s="2"/>
      <c r="AT29" s="2"/>
      <c r="AU29" s="2"/>
    </row>
    <row r="30" spans="1:57" x14ac:dyDescent="0.3">
      <c r="A30" s="155"/>
      <c r="B30" s="278"/>
      <c r="C30" s="138" t="s">
        <v>138</v>
      </c>
      <c r="D30" s="138"/>
      <c r="E30" s="138"/>
      <c r="F30" s="121"/>
      <c r="G30" s="131">
        <v>8577771</v>
      </c>
      <c r="H30" s="165">
        <v>8652784</v>
      </c>
      <c r="I30" s="165">
        <v>8724928</v>
      </c>
      <c r="J30" s="165">
        <v>8793154</v>
      </c>
      <c r="K30" s="165">
        <v>8874005</v>
      </c>
      <c r="L30" s="165">
        <v>8949392</v>
      </c>
      <c r="M30" s="165">
        <v>9030347</v>
      </c>
      <c r="N30" s="165">
        <v>9080825</v>
      </c>
      <c r="O30" s="260">
        <v>9133625</v>
      </c>
      <c r="P30" s="18"/>
      <c r="Q30" s="2"/>
      <c r="R30" s="2"/>
      <c r="S30" s="2"/>
      <c r="T30" s="2"/>
      <c r="U30" s="2"/>
      <c r="V30" s="2"/>
      <c r="W30" s="18"/>
      <c r="X30" s="18"/>
      <c r="Y30" s="18"/>
      <c r="Z30" s="18"/>
      <c r="AA30" s="1"/>
      <c r="AB30" s="2"/>
      <c r="AC30" s="2"/>
      <c r="AD30" s="2"/>
      <c r="AE30" s="2"/>
      <c r="AF30" s="2"/>
      <c r="AG30" s="2"/>
      <c r="AH30" s="2"/>
      <c r="AI30" s="2"/>
      <c r="AJ30" s="2"/>
      <c r="AK30" s="2"/>
      <c r="AL30" s="2"/>
      <c r="AM30" s="2"/>
      <c r="AN30" s="2"/>
      <c r="AO30" s="2"/>
      <c r="AP30" s="2"/>
      <c r="AQ30" s="2"/>
      <c r="AR30" s="2"/>
      <c r="AS30" s="2"/>
      <c r="AT30" s="2"/>
      <c r="AU30" s="2"/>
    </row>
    <row r="31" spans="1:57" ht="15" thickBot="1" x14ac:dyDescent="0.35">
      <c r="A31" s="155"/>
      <c r="B31" s="279"/>
      <c r="C31" s="132" t="s">
        <v>139</v>
      </c>
      <c r="D31" s="132"/>
      <c r="E31" s="132"/>
      <c r="F31" s="133"/>
      <c r="G31" s="139">
        <v>5261270</v>
      </c>
      <c r="H31" s="165">
        <v>5300831</v>
      </c>
      <c r="I31" s="165">
        <v>5339739</v>
      </c>
      <c r="J31" s="165">
        <v>5377702</v>
      </c>
      <c r="K31" s="165">
        <v>5423278</v>
      </c>
      <c r="L31" s="165">
        <v>5471610</v>
      </c>
      <c r="M31" s="165">
        <v>5516973</v>
      </c>
      <c r="N31" s="165">
        <v>5559316</v>
      </c>
      <c r="O31" s="260">
        <v>5599735</v>
      </c>
      <c r="P31" s="18"/>
      <c r="Q31" s="2"/>
      <c r="R31" s="2"/>
      <c r="S31" s="2"/>
      <c r="T31" s="2"/>
      <c r="U31" s="2"/>
      <c r="V31" s="2"/>
      <c r="W31" s="2"/>
      <c r="X31" s="2"/>
      <c r="Y31" s="2"/>
      <c r="Z31" s="2"/>
      <c r="AA31" s="18"/>
      <c r="AB31" s="18"/>
      <c r="AC31" s="18"/>
      <c r="AD31" s="18"/>
      <c r="AE31" s="18"/>
      <c r="AF31" s="18"/>
      <c r="AG31" s="18"/>
      <c r="AH31" s="18"/>
      <c r="AI31" s="18"/>
      <c r="AJ31" s="18"/>
      <c r="AK31" s="1"/>
      <c r="AL31" s="2"/>
      <c r="AM31" s="2"/>
      <c r="AN31" s="2"/>
      <c r="AO31" s="2"/>
      <c r="AP31" s="2"/>
      <c r="AQ31" s="2"/>
      <c r="AR31" s="2"/>
      <c r="AS31" s="2"/>
      <c r="AT31" s="2"/>
      <c r="AU31" s="2"/>
      <c r="AV31" s="2"/>
      <c r="AW31" s="2"/>
      <c r="AX31" s="2"/>
      <c r="AY31" s="2"/>
      <c r="AZ31" s="2"/>
      <c r="BA31" s="2"/>
      <c r="BB31" s="2"/>
      <c r="BC31" s="2"/>
      <c r="BD31" s="2"/>
      <c r="BE31" s="2"/>
    </row>
    <row r="32" spans="1:57" x14ac:dyDescent="0.3">
      <c r="A32" s="155"/>
      <c r="B32" s="280" t="s">
        <v>143</v>
      </c>
      <c r="C32" s="280"/>
      <c r="D32" s="280"/>
      <c r="E32" s="135" t="s">
        <v>144</v>
      </c>
      <c r="F32" s="136"/>
      <c r="G32" s="161">
        <v>29920955</v>
      </c>
      <c r="H32" s="161">
        <v>30207937</v>
      </c>
      <c r="I32" s="160">
        <v>30420674</v>
      </c>
      <c r="J32" s="160">
        <v>30635876</v>
      </c>
      <c r="K32" s="160">
        <v>30891041</v>
      </c>
      <c r="L32" s="160">
        <v>31165316</v>
      </c>
      <c r="M32" s="160">
        <v>31462461</v>
      </c>
      <c r="N32" s="160">
        <v>31661553</v>
      </c>
      <c r="O32" s="260">
        <v>31864002</v>
      </c>
      <c r="P32" s="18"/>
      <c r="Q32" s="275"/>
      <c r="R32" s="276"/>
      <c r="S32" s="2"/>
      <c r="T32" s="2"/>
      <c r="U32" s="2"/>
      <c r="V32" s="2"/>
      <c r="W32" s="2"/>
      <c r="X32" s="2"/>
      <c r="Y32" s="2"/>
      <c r="Z32" s="2"/>
      <c r="AA32" s="18"/>
      <c r="AB32" s="18"/>
      <c r="AC32" s="18"/>
      <c r="AD32" s="18"/>
      <c r="AE32" s="18"/>
      <c r="AF32" s="18"/>
      <c r="AG32" s="18"/>
      <c r="AH32" s="18"/>
      <c r="AI32" s="18"/>
      <c r="AJ32" s="18"/>
      <c r="AK32" s="1"/>
      <c r="AL32" s="2"/>
      <c r="AM32" s="2"/>
      <c r="AN32" s="2"/>
      <c r="AO32" s="2"/>
      <c r="AP32" s="2"/>
      <c r="AQ32" s="2"/>
      <c r="AR32" s="2"/>
      <c r="AS32" s="2"/>
      <c r="AT32" s="2"/>
      <c r="AU32" s="2"/>
      <c r="AV32" s="2"/>
      <c r="AW32" s="2"/>
      <c r="AX32" s="2"/>
      <c r="AY32" s="2"/>
      <c r="AZ32" s="2"/>
      <c r="BA32" s="2"/>
      <c r="BB32" s="2"/>
      <c r="BC32" s="2"/>
      <c r="BD32" s="2"/>
      <c r="BE32" s="2"/>
    </row>
    <row r="33" spans="1:57" ht="15" thickBot="1" x14ac:dyDescent="0.35">
      <c r="A33" s="155"/>
      <c r="B33" s="281"/>
      <c r="C33" s="281"/>
      <c r="D33" s="281"/>
      <c r="E33" s="132" t="s">
        <v>145</v>
      </c>
      <c r="F33" s="133"/>
      <c r="G33" s="161">
        <v>31033668</v>
      </c>
      <c r="H33" s="161">
        <v>31262890</v>
      </c>
      <c r="I33" s="160">
        <v>31460722</v>
      </c>
      <c r="J33" s="160">
        <v>31640053</v>
      </c>
      <c r="K33" s="160">
        <v>31865213</v>
      </c>
      <c r="L33" s="160">
        <v>32093097</v>
      </c>
      <c r="M33" s="160">
        <v>32323456</v>
      </c>
      <c r="N33" s="160">
        <v>32507842</v>
      </c>
      <c r="O33" s="260">
        <v>32689907</v>
      </c>
      <c r="P33" s="18"/>
      <c r="Q33" s="275"/>
      <c r="R33" s="276"/>
      <c r="S33" s="2"/>
      <c r="T33" s="2"/>
      <c r="U33" s="2"/>
      <c r="V33" s="2"/>
      <c r="W33" s="2"/>
      <c r="X33" s="2"/>
      <c r="Y33" s="2"/>
      <c r="Z33" s="2"/>
      <c r="AA33" s="18"/>
      <c r="AB33" s="18"/>
      <c r="AC33" s="18"/>
      <c r="AD33" s="18"/>
      <c r="AE33" s="18"/>
      <c r="AF33" s="18"/>
      <c r="AG33" s="18"/>
      <c r="AH33" s="18"/>
      <c r="AI33" s="18"/>
      <c r="AJ33" s="18"/>
      <c r="AK33" s="1"/>
      <c r="AL33" s="2"/>
      <c r="AM33" s="2"/>
      <c r="AN33" s="2"/>
      <c r="AO33" s="2"/>
      <c r="AP33" s="2"/>
      <c r="AQ33" s="2"/>
      <c r="AR33" s="2"/>
      <c r="AS33" s="2"/>
      <c r="AT33" s="2"/>
      <c r="AU33" s="2"/>
      <c r="AV33" s="2"/>
      <c r="AW33" s="2"/>
      <c r="AX33" s="2"/>
      <c r="AY33" s="2"/>
      <c r="AZ33" s="2"/>
      <c r="BA33" s="2"/>
      <c r="BB33" s="2"/>
      <c r="BC33" s="2"/>
      <c r="BD33" s="2"/>
      <c r="BE33" s="2"/>
    </row>
    <row r="34" spans="1:57" x14ac:dyDescent="0.3">
      <c r="A34" s="155"/>
      <c r="B34" s="283" t="s">
        <v>143</v>
      </c>
      <c r="C34" s="146"/>
      <c r="D34" s="146"/>
      <c r="E34" s="146"/>
      <c r="F34" s="140" t="s">
        <v>309</v>
      </c>
      <c r="G34" s="143"/>
      <c r="H34" s="143"/>
      <c r="I34" s="143"/>
      <c r="J34" s="159">
        <v>3886950</v>
      </c>
      <c r="K34" s="159">
        <v>3900489</v>
      </c>
      <c r="L34" s="159">
        <v>3901776</v>
      </c>
      <c r="M34" s="159">
        <v>3889545</v>
      </c>
      <c r="N34" s="159">
        <v>3837740</v>
      </c>
      <c r="O34" s="260">
        <v>3792292</v>
      </c>
      <c r="P34" s="18"/>
      <c r="Q34" s="275"/>
      <c r="R34" s="276"/>
      <c r="S34" s="2"/>
      <c r="T34" s="2"/>
      <c r="U34" s="2"/>
      <c r="V34" s="2"/>
      <c r="W34" s="2"/>
      <c r="X34" s="2"/>
      <c r="Y34" s="2"/>
      <c r="Z34" s="2"/>
      <c r="AA34" s="18"/>
      <c r="AB34" s="18"/>
      <c r="AC34" s="18"/>
      <c r="AD34" s="18"/>
      <c r="AE34" s="18"/>
      <c r="AF34" s="18"/>
      <c r="AG34" s="18"/>
      <c r="AH34" s="18"/>
      <c r="AI34" s="18"/>
      <c r="AJ34" s="18"/>
      <c r="AK34" s="1"/>
      <c r="AL34" s="2"/>
      <c r="AM34" s="2"/>
      <c r="AN34" s="2"/>
      <c r="AO34" s="2"/>
      <c r="AP34" s="2"/>
      <c r="AQ34" s="2"/>
      <c r="AR34" s="2"/>
      <c r="AS34" s="2"/>
      <c r="AT34" s="2"/>
      <c r="AU34" s="2"/>
      <c r="AV34" s="2"/>
      <c r="AW34" s="2"/>
      <c r="AX34" s="2"/>
      <c r="AY34" s="2"/>
      <c r="AZ34" s="2"/>
      <c r="BA34" s="2"/>
      <c r="BB34" s="2"/>
      <c r="BC34" s="2"/>
      <c r="BD34" s="2"/>
      <c r="BE34" s="2"/>
    </row>
    <row r="35" spans="1:57" x14ac:dyDescent="0.3">
      <c r="A35" s="155"/>
      <c r="B35" s="284"/>
      <c r="C35" s="147"/>
      <c r="D35" s="147"/>
      <c r="E35" s="147"/>
      <c r="F35" s="123" t="s">
        <v>220</v>
      </c>
      <c r="G35" s="144"/>
      <c r="H35" s="144"/>
      <c r="I35" s="144"/>
      <c r="J35" s="159">
        <v>2250413</v>
      </c>
      <c r="K35" s="159">
        <v>2295987</v>
      </c>
      <c r="L35" s="159">
        <v>2336503</v>
      </c>
      <c r="M35" s="159">
        <v>2367844</v>
      </c>
      <c r="N35" s="159">
        <v>2415441</v>
      </c>
      <c r="O35" s="260">
        <v>2430483</v>
      </c>
      <c r="P35" s="18"/>
      <c r="Q35" s="275"/>
      <c r="R35" s="276"/>
      <c r="S35" s="2"/>
      <c r="T35" s="2"/>
      <c r="U35" s="2"/>
      <c r="V35" s="2"/>
      <c r="W35" s="2"/>
      <c r="X35" s="2"/>
      <c r="Y35" s="2"/>
      <c r="Z35" s="2"/>
      <c r="AA35" s="18"/>
      <c r="AB35" s="18"/>
      <c r="AC35" s="18"/>
      <c r="AD35" s="18"/>
      <c r="AE35" s="18"/>
      <c r="AF35" s="18"/>
      <c r="AG35" s="18"/>
      <c r="AH35" s="18"/>
      <c r="AI35" s="18"/>
      <c r="AJ35" s="18"/>
      <c r="AK35" s="1"/>
      <c r="AL35" s="2"/>
      <c r="AM35" s="2"/>
      <c r="AN35" s="2"/>
      <c r="AO35" s="2"/>
      <c r="AP35" s="2"/>
      <c r="AQ35" s="2"/>
      <c r="AR35" s="2"/>
      <c r="AS35" s="2"/>
      <c r="AT35" s="2"/>
      <c r="AU35" s="2"/>
      <c r="AV35" s="2"/>
      <c r="AW35" s="2"/>
      <c r="AX35" s="2"/>
      <c r="AY35" s="2"/>
      <c r="AZ35" s="2"/>
      <c r="BA35" s="2"/>
      <c r="BB35" s="2"/>
      <c r="BC35" s="2"/>
      <c r="BD35" s="2"/>
      <c r="BE35" s="2"/>
    </row>
    <row r="36" spans="1:57" ht="20.399999999999999" customHeight="1" x14ac:dyDescent="0.3">
      <c r="A36" s="155"/>
      <c r="B36" s="284"/>
      <c r="C36" s="147"/>
      <c r="D36" s="147"/>
      <c r="E36" s="147"/>
      <c r="F36" s="124" t="s">
        <v>221</v>
      </c>
      <c r="G36" s="144"/>
      <c r="H36" s="144"/>
      <c r="I36" s="144"/>
      <c r="J36" s="159">
        <v>2721830</v>
      </c>
      <c r="K36" s="159">
        <v>2808387</v>
      </c>
      <c r="L36" s="159">
        <v>2900462</v>
      </c>
      <c r="M36" s="159">
        <v>2999058</v>
      </c>
      <c r="N36" s="159">
        <v>3076956</v>
      </c>
      <c r="O36" s="260">
        <v>3135225</v>
      </c>
      <c r="P36" s="18"/>
      <c r="Q36" s="275"/>
      <c r="R36" s="276"/>
      <c r="S36" s="2"/>
      <c r="T36" s="2"/>
      <c r="U36" s="2"/>
      <c r="V36" s="2"/>
      <c r="W36" s="2"/>
      <c r="X36" s="2"/>
      <c r="Y36" s="2"/>
      <c r="Z36" s="2"/>
      <c r="AA36" s="18"/>
      <c r="AB36" s="18"/>
      <c r="AC36" s="18"/>
      <c r="AD36" s="18"/>
      <c r="AE36" s="18"/>
      <c r="AF36" s="18"/>
      <c r="AG36" s="18"/>
      <c r="AH36" s="18"/>
      <c r="AI36" s="18"/>
      <c r="AJ36" s="18"/>
      <c r="AK36" s="1"/>
      <c r="AL36" s="2"/>
      <c r="AM36" s="2"/>
      <c r="AN36" s="2"/>
      <c r="AO36" s="2"/>
      <c r="AP36" s="2"/>
      <c r="AQ36" s="2"/>
      <c r="AR36" s="2"/>
      <c r="AS36" s="2"/>
      <c r="AT36" s="2"/>
      <c r="AU36" s="2"/>
      <c r="AV36" s="2"/>
      <c r="AW36" s="2"/>
      <c r="AX36" s="2"/>
      <c r="AY36" s="2"/>
      <c r="AZ36" s="2"/>
      <c r="BA36" s="2"/>
      <c r="BB36" s="2"/>
      <c r="BC36" s="2"/>
      <c r="BD36" s="2"/>
      <c r="BE36" s="2"/>
    </row>
    <row r="37" spans="1:57" x14ac:dyDescent="0.3">
      <c r="A37" s="29"/>
      <c r="B37" s="284"/>
      <c r="C37" s="147"/>
      <c r="D37" s="147"/>
      <c r="E37" s="147"/>
      <c r="F37" s="123" t="s">
        <v>222</v>
      </c>
      <c r="G37" s="144"/>
      <c r="H37" s="144"/>
      <c r="I37" s="144"/>
      <c r="J37" s="159">
        <v>2816789</v>
      </c>
      <c r="K37" s="159">
        <v>2764575</v>
      </c>
      <c r="L37" s="159">
        <v>2733924</v>
      </c>
      <c r="M37" s="159">
        <v>2745649</v>
      </c>
      <c r="N37" s="159">
        <v>2784536</v>
      </c>
      <c r="O37" s="260">
        <v>2872669</v>
      </c>
      <c r="P37" s="18"/>
      <c r="Q37" s="275"/>
      <c r="R37" s="276"/>
      <c r="S37" s="2"/>
      <c r="T37" s="2"/>
      <c r="U37" s="2"/>
      <c r="V37" s="2"/>
      <c r="W37" s="2"/>
      <c r="X37" s="2"/>
      <c r="Y37" s="2"/>
      <c r="Z37" s="2"/>
      <c r="AA37" s="18"/>
      <c r="AB37" s="18"/>
      <c r="AC37" s="18"/>
      <c r="AD37" s="18"/>
      <c r="AE37" s="18"/>
      <c r="AF37" s="18"/>
      <c r="AG37" s="18"/>
      <c r="AH37" s="18"/>
      <c r="AI37" s="18"/>
      <c r="AJ37" s="18"/>
      <c r="AK37" s="1"/>
      <c r="AL37" s="2"/>
      <c r="AM37" s="2"/>
      <c r="AN37" s="2"/>
      <c r="AO37" s="2"/>
      <c r="AP37" s="2"/>
      <c r="AQ37" s="2"/>
      <c r="AR37" s="2"/>
      <c r="AS37" s="2"/>
      <c r="AT37" s="2"/>
      <c r="AU37" s="2"/>
      <c r="AV37" s="2"/>
      <c r="AW37" s="2"/>
      <c r="AX37" s="2"/>
      <c r="AY37" s="2"/>
      <c r="AZ37" s="2"/>
      <c r="BA37" s="2"/>
      <c r="BB37" s="2"/>
      <c r="BC37" s="2"/>
      <c r="BD37" s="2"/>
      <c r="BE37" s="2"/>
    </row>
    <row r="38" spans="1:57" x14ac:dyDescent="0.3">
      <c r="A38" s="29"/>
      <c r="B38" s="284"/>
      <c r="C38" s="147"/>
      <c r="D38" s="147"/>
      <c r="E38" s="147"/>
      <c r="F38" s="122" t="s">
        <v>223</v>
      </c>
      <c r="G38" s="144"/>
      <c r="H38" s="144"/>
      <c r="I38" s="144"/>
      <c r="J38" s="159">
        <v>3033269</v>
      </c>
      <c r="K38" s="159">
        <v>3006178</v>
      </c>
      <c r="L38" s="159">
        <v>2999386</v>
      </c>
      <c r="M38" s="159">
        <v>2969685</v>
      </c>
      <c r="N38" s="159">
        <v>2913097</v>
      </c>
      <c r="O38" s="260">
        <v>2864963</v>
      </c>
      <c r="P38" s="18"/>
      <c r="Q38" s="275"/>
      <c r="R38" s="276"/>
      <c r="S38" s="2"/>
      <c r="T38" s="2"/>
      <c r="U38" s="2"/>
      <c r="V38" s="2"/>
      <c r="W38" s="2"/>
      <c r="X38" s="2"/>
      <c r="Y38" s="2"/>
      <c r="Z38" s="2"/>
      <c r="AA38" s="18"/>
      <c r="AB38" s="18"/>
      <c r="AC38" s="18"/>
      <c r="AD38" s="18"/>
      <c r="AE38" s="18"/>
      <c r="AF38" s="18"/>
      <c r="AG38" s="18"/>
      <c r="AH38" s="18"/>
      <c r="AI38" s="18"/>
      <c r="AJ38" s="18"/>
      <c r="AK38" s="1"/>
      <c r="AL38" s="2"/>
      <c r="AM38" s="2"/>
      <c r="AN38" s="2"/>
      <c r="AO38" s="2"/>
      <c r="AP38" s="2"/>
      <c r="AQ38" s="2"/>
      <c r="AR38" s="2"/>
      <c r="AS38" s="2"/>
      <c r="AT38" s="2"/>
      <c r="AU38" s="2"/>
      <c r="AV38" s="2"/>
      <c r="AW38" s="2"/>
      <c r="AX38" s="2"/>
      <c r="AY38" s="2"/>
      <c r="AZ38" s="2"/>
      <c r="BA38" s="2"/>
      <c r="BB38" s="2"/>
      <c r="BC38" s="2"/>
      <c r="BD38" s="2"/>
      <c r="BE38" s="2"/>
    </row>
    <row r="39" spans="1:57" x14ac:dyDescent="0.3">
      <c r="A39" s="29"/>
      <c r="B39" s="284"/>
      <c r="C39" s="147"/>
      <c r="D39" s="147"/>
      <c r="E39" s="147"/>
      <c r="F39" s="122" t="s">
        <v>224</v>
      </c>
      <c r="G39" s="144"/>
      <c r="H39" s="144"/>
      <c r="I39" s="144"/>
      <c r="J39" s="159">
        <v>8418221</v>
      </c>
      <c r="K39" s="159">
        <v>8460577</v>
      </c>
      <c r="L39" s="159">
        <v>8491050</v>
      </c>
      <c r="M39" s="159">
        <v>8521609</v>
      </c>
      <c r="N39" s="159">
        <v>8508937</v>
      </c>
      <c r="O39" s="260">
        <v>8473196</v>
      </c>
      <c r="P39" s="18"/>
      <c r="Q39" s="275"/>
      <c r="R39" s="276"/>
      <c r="S39" s="2"/>
      <c r="T39" s="2"/>
      <c r="U39" s="2"/>
      <c r="V39" s="2"/>
      <c r="W39" s="2"/>
      <c r="X39" s="2"/>
      <c r="Y39" s="2"/>
      <c r="Z39" s="2"/>
      <c r="AA39" s="18"/>
      <c r="AB39" s="18"/>
      <c r="AC39" s="18"/>
      <c r="AD39" s="18"/>
      <c r="AE39" s="18"/>
      <c r="AF39" s="18"/>
      <c r="AG39" s="18"/>
      <c r="AH39" s="18"/>
      <c r="AI39" s="18"/>
      <c r="AJ39" s="18"/>
      <c r="AK39" s="1"/>
      <c r="AL39" s="2"/>
      <c r="AM39" s="2"/>
      <c r="AN39" s="2"/>
      <c r="AO39" s="2"/>
      <c r="AP39" s="2"/>
      <c r="AQ39" s="2"/>
      <c r="AR39" s="2"/>
      <c r="AS39" s="2"/>
      <c r="AT39" s="2"/>
      <c r="AU39" s="2"/>
      <c r="AV39" s="2"/>
      <c r="AW39" s="2"/>
      <c r="AX39" s="2"/>
      <c r="AY39" s="2"/>
      <c r="AZ39" s="2"/>
      <c r="BA39" s="2"/>
      <c r="BB39" s="2"/>
      <c r="BC39" s="2"/>
      <c r="BD39" s="2"/>
      <c r="BE39" s="2"/>
    </row>
    <row r="40" spans="1:57" x14ac:dyDescent="0.3">
      <c r="A40" s="29"/>
      <c r="B40" s="284"/>
      <c r="C40" s="147"/>
      <c r="D40" s="147"/>
      <c r="E40" s="147"/>
      <c r="F40" s="122" t="s">
        <v>225</v>
      </c>
      <c r="G40" s="144"/>
      <c r="H40" s="144"/>
      <c r="I40" s="144"/>
      <c r="J40" s="159">
        <v>8055304</v>
      </c>
      <c r="K40" s="159">
        <v>8111671</v>
      </c>
      <c r="L40" s="159">
        <v>8219623</v>
      </c>
      <c r="M40" s="159">
        <v>8344310</v>
      </c>
      <c r="N40" s="159">
        <v>8458343</v>
      </c>
      <c r="O40" s="260">
        <v>8586186</v>
      </c>
      <c r="P40" s="18"/>
      <c r="Q40" s="275"/>
      <c r="R40" s="276"/>
      <c r="S40" s="2"/>
      <c r="T40" s="2"/>
      <c r="U40" s="2"/>
      <c r="V40" s="2"/>
      <c r="W40" s="2"/>
      <c r="X40" s="2"/>
      <c r="Y40" s="2"/>
      <c r="Z40" s="2"/>
      <c r="AA40" s="18"/>
      <c r="AB40" s="18"/>
      <c r="AC40" s="18"/>
      <c r="AD40" s="18"/>
      <c r="AE40" s="18"/>
      <c r="AF40" s="18"/>
      <c r="AG40" s="18"/>
      <c r="AH40" s="18"/>
      <c r="AI40" s="18"/>
      <c r="AJ40" s="18"/>
      <c r="AK40" s="1"/>
      <c r="AL40" s="2"/>
      <c r="AM40" s="2"/>
      <c r="AN40" s="2"/>
      <c r="AO40" s="2"/>
      <c r="AP40" s="2"/>
      <c r="AQ40" s="2"/>
      <c r="AR40" s="2"/>
      <c r="AS40" s="2"/>
      <c r="AT40" s="2"/>
      <c r="AU40" s="2"/>
      <c r="AV40" s="2"/>
      <c r="AW40" s="2"/>
      <c r="AX40" s="2"/>
      <c r="AY40" s="2"/>
      <c r="AZ40" s="2"/>
      <c r="BA40" s="2"/>
      <c r="BB40" s="2"/>
      <c r="BC40" s="2"/>
      <c r="BD40" s="2"/>
      <c r="BE40" s="2"/>
    </row>
    <row r="41" spans="1:57" x14ac:dyDescent="0.3">
      <c r="A41" s="29"/>
      <c r="B41" s="284"/>
      <c r="C41" s="147"/>
      <c r="D41" s="147"/>
      <c r="E41" s="147"/>
      <c r="F41" s="122" t="s">
        <v>226</v>
      </c>
      <c r="G41" s="144"/>
      <c r="H41" s="144"/>
      <c r="I41" s="144"/>
      <c r="J41" s="159">
        <v>8921660</v>
      </c>
      <c r="K41" s="159">
        <v>8804702</v>
      </c>
      <c r="L41" s="159">
        <v>8675438</v>
      </c>
      <c r="M41" s="159">
        <v>8542510</v>
      </c>
      <c r="N41" s="159">
        <v>8387318</v>
      </c>
      <c r="O41" s="260">
        <v>8257161</v>
      </c>
      <c r="P41" s="18"/>
      <c r="Q41" s="275"/>
      <c r="R41" s="276"/>
      <c r="S41" s="2"/>
      <c r="T41" s="2"/>
      <c r="U41" s="2"/>
      <c r="V41" s="2"/>
      <c r="W41" s="2"/>
      <c r="X41" s="2"/>
      <c r="Y41" s="2"/>
      <c r="Z41" s="2"/>
      <c r="AA41" s="18"/>
      <c r="AB41" s="18"/>
      <c r="AC41" s="18"/>
      <c r="AD41" s="18"/>
      <c r="AE41" s="18"/>
      <c r="AF41" s="18"/>
      <c r="AG41" s="18"/>
      <c r="AH41" s="18"/>
      <c r="AI41" s="18"/>
      <c r="AJ41" s="18"/>
      <c r="AK41" s="1"/>
      <c r="AL41" s="2"/>
      <c r="AM41" s="2"/>
      <c r="AN41" s="2"/>
      <c r="AO41" s="2"/>
      <c r="AP41" s="2"/>
      <c r="AQ41" s="2"/>
      <c r="AR41" s="2"/>
      <c r="AS41" s="2"/>
      <c r="AT41" s="2"/>
      <c r="AU41" s="2"/>
      <c r="AV41" s="2"/>
      <c r="AW41" s="2"/>
      <c r="AX41" s="2"/>
      <c r="AY41" s="2"/>
      <c r="AZ41" s="2"/>
      <c r="BA41" s="2"/>
      <c r="BB41" s="2"/>
      <c r="BC41" s="2"/>
      <c r="BD41" s="2"/>
      <c r="BE41" s="2"/>
    </row>
    <row r="42" spans="1:57" x14ac:dyDescent="0.3">
      <c r="A42" s="29"/>
      <c r="B42" s="284"/>
      <c r="C42" s="147"/>
      <c r="D42" s="147"/>
      <c r="E42" s="147"/>
      <c r="F42" s="122" t="s">
        <v>227</v>
      </c>
      <c r="G42" s="144"/>
      <c r="H42" s="144"/>
      <c r="I42" s="144"/>
      <c r="J42" s="159">
        <v>7871635</v>
      </c>
      <c r="K42" s="159">
        <v>8065509</v>
      </c>
      <c r="L42" s="159">
        <v>8274267</v>
      </c>
      <c r="M42" s="159">
        <v>8452064</v>
      </c>
      <c r="N42" s="159">
        <v>8601794</v>
      </c>
      <c r="O42" s="260">
        <v>8714042</v>
      </c>
      <c r="P42" s="18"/>
      <c r="Q42" s="275"/>
      <c r="R42" s="276"/>
      <c r="S42" s="2"/>
      <c r="T42" s="2"/>
      <c r="U42" s="2"/>
      <c r="V42" s="2"/>
      <c r="W42" s="2"/>
      <c r="X42" s="2"/>
      <c r="Y42" s="2"/>
      <c r="Z42" s="2"/>
      <c r="AA42" s="18"/>
      <c r="AB42" s="18"/>
      <c r="AC42" s="18"/>
      <c r="AD42" s="18"/>
      <c r="AE42" s="18"/>
      <c r="AF42" s="18"/>
      <c r="AG42" s="18"/>
      <c r="AH42" s="18"/>
      <c r="AI42" s="18"/>
      <c r="AJ42" s="18"/>
      <c r="AK42" s="1"/>
      <c r="AL42" s="2"/>
      <c r="AM42" s="2"/>
      <c r="AN42" s="2"/>
      <c r="AO42" s="2"/>
      <c r="AP42" s="2"/>
      <c r="AQ42" s="2"/>
      <c r="AR42" s="2"/>
      <c r="AS42" s="2"/>
      <c r="AT42" s="2"/>
      <c r="AU42" s="2"/>
      <c r="AV42" s="2"/>
      <c r="AW42" s="2"/>
      <c r="AX42" s="2"/>
      <c r="AY42" s="2"/>
      <c r="AZ42" s="2"/>
      <c r="BA42" s="2"/>
      <c r="BB42" s="2"/>
      <c r="BC42" s="2"/>
      <c r="BD42" s="2"/>
      <c r="BE42" s="2"/>
    </row>
    <row r="43" spans="1:57" x14ac:dyDescent="0.3">
      <c r="A43" s="29"/>
      <c r="B43" s="284"/>
      <c r="C43" s="147"/>
      <c r="D43" s="147"/>
      <c r="E43" s="147"/>
      <c r="F43" s="122" t="s">
        <v>228</v>
      </c>
      <c r="G43" s="144"/>
      <c r="H43" s="144"/>
      <c r="I43" s="144"/>
      <c r="J43" s="159">
        <v>6851329</v>
      </c>
      <c r="K43" s="159">
        <v>6891145</v>
      </c>
      <c r="L43" s="159">
        <v>6932417</v>
      </c>
      <c r="M43" s="159">
        <v>6984337</v>
      </c>
      <c r="N43" s="159">
        <v>6883500</v>
      </c>
      <c r="O43" s="260">
        <v>6877521</v>
      </c>
      <c r="P43" s="18"/>
      <c r="Q43" s="275"/>
      <c r="R43" s="276"/>
      <c r="S43" s="2"/>
      <c r="T43" s="2"/>
      <c r="U43" s="2"/>
      <c r="V43" s="2"/>
      <c r="W43" s="2"/>
      <c r="X43" s="2"/>
      <c r="Y43" s="2"/>
      <c r="Z43" s="2"/>
      <c r="AA43" s="18"/>
      <c r="AB43" s="18"/>
      <c r="AC43" s="18"/>
      <c r="AD43" s="18"/>
      <c r="AE43" s="18"/>
      <c r="AF43" s="18"/>
      <c r="AG43" s="18"/>
      <c r="AH43" s="18"/>
      <c r="AI43" s="18"/>
      <c r="AJ43" s="18"/>
      <c r="AK43" s="1"/>
      <c r="AL43" s="2"/>
      <c r="AM43" s="2"/>
      <c r="AN43" s="2"/>
      <c r="AO43" s="2"/>
      <c r="AP43" s="2"/>
      <c r="AQ43" s="2"/>
      <c r="AR43" s="2"/>
      <c r="AS43" s="2"/>
      <c r="AT43" s="2"/>
      <c r="AU43" s="2"/>
      <c r="AV43" s="2"/>
      <c r="AW43" s="2"/>
      <c r="AX43" s="2"/>
      <c r="AY43" s="2"/>
      <c r="AZ43" s="2"/>
      <c r="BA43" s="2"/>
      <c r="BB43" s="2"/>
      <c r="BC43" s="2"/>
      <c r="BD43" s="2"/>
      <c r="BE43" s="2"/>
    </row>
    <row r="44" spans="1:57" x14ac:dyDescent="0.3">
      <c r="A44" s="29"/>
      <c r="B44" s="284"/>
      <c r="C44" s="147"/>
      <c r="D44" s="147"/>
      <c r="E44" s="147"/>
      <c r="F44" s="122" t="s">
        <v>229</v>
      </c>
      <c r="G44" s="144"/>
      <c r="H44" s="144"/>
      <c r="I44" s="144"/>
      <c r="J44" s="159">
        <v>4510609</v>
      </c>
      <c r="K44" s="159">
        <v>4648643</v>
      </c>
      <c r="L44" s="159">
        <v>4758595</v>
      </c>
      <c r="M44" s="159">
        <v>4874531</v>
      </c>
      <c r="N44" s="159">
        <v>5151924</v>
      </c>
      <c r="O44" s="260">
        <v>5347344</v>
      </c>
      <c r="P44" s="18"/>
      <c r="Q44" s="275"/>
      <c r="R44" s="276"/>
      <c r="S44" s="2"/>
      <c r="T44" s="2"/>
      <c r="U44" s="2"/>
      <c r="V44" s="2"/>
      <c r="W44" s="2"/>
      <c r="X44" s="2"/>
      <c r="Y44" s="2"/>
      <c r="Z44" s="2"/>
      <c r="AA44" s="18"/>
      <c r="AB44" s="18"/>
      <c r="AC44" s="18"/>
      <c r="AD44" s="18"/>
      <c r="AE44" s="18"/>
      <c r="AF44" s="18"/>
      <c r="AG44" s="18"/>
      <c r="AH44" s="18"/>
      <c r="AI44" s="18"/>
      <c r="AJ44" s="18"/>
      <c r="AK44" s="1"/>
      <c r="AL44" s="2"/>
      <c r="AM44" s="2"/>
      <c r="AN44" s="2"/>
      <c r="AO44" s="2"/>
      <c r="AP44" s="2"/>
      <c r="AQ44" s="2"/>
      <c r="AR44" s="2"/>
      <c r="AS44" s="2"/>
      <c r="AT44" s="2"/>
      <c r="AU44" s="2"/>
      <c r="AV44" s="2"/>
      <c r="AW44" s="2"/>
      <c r="AX44" s="2"/>
      <c r="AY44" s="2"/>
      <c r="AZ44" s="2"/>
      <c r="BA44" s="2"/>
      <c r="BB44" s="2"/>
      <c r="BC44" s="2"/>
      <c r="BD44" s="2"/>
      <c r="BE44" s="2"/>
    </row>
    <row r="45" spans="1:57" ht="15" thickBot="1" x14ac:dyDescent="0.35">
      <c r="A45" s="29"/>
      <c r="B45" s="285"/>
      <c r="C45" s="148"/>
      <c r="D45" s="148"/>
      <c r="E45" s="148"/>
      <c r="F45" s="142" t="s">
        <v>310</v>
      </c>
      <c r="G45" s="145"/>
      <c r="H45" s="145"/>
      <c r="I45" s="145"/>
      <c r="J45" s="159">
        <v>2937920</v>
      </c>
      <c r="K45" s="159">
        <v>2998391</v>
      </c>
      <c r="L45" s="159">
        <v>3034972</v>
      </c>
      <c r="M45" s="159">
        <v>3094775</v>
      </c>
      <c r="N45" s="159">
        <v>3149809</v>
      </c>
      <c r="O45" s="260">
        <v>3202827</v>
      </c>
      <c r="P45" s="18"/>
      <c r="Q45" s="275"/>
      <c r="R45" s="276"/>
      <c r="S45" s="2"/>
      <c r="T45" s="2"/>
      <c r="U45" s="2"/>
      <c r="V45" s="2"/>
      <c r="W45" s="2"/>
      <c r="X45" s="2"/>
      <c r="Y45" s="2"/>
      <c r="Z45" s="2"/>
      <c r="AA45" s="18"/>
      <c r="AB45" s="18"/>
      <c r="AC45" s="18"/>
      <c r="AD45" s="18"/>
      <c r="AE45" s="18"/>
      <c r="AF45" s="18"/>
      <c r="AG45" s="18"/>
      <c r="AH45" s="18"/>
      <c r="AI45" s="18"/>
      <c r="AJ45" s="18"/>
      <c r="AK45" s="1"/>
      <c r="AL45" s="2"/>
      <c r="AM45" s="2"/>
      <c r="AN45" s="2"/>
      <c r="AO45" s="2"/>
      <c r="AP45" s="2"/>
      <c r="AQ45" s="2"/>
      <c r="AR45" s="2"/>
      <c r="AS45" s="2"/>
      <c r="AT45" s="2"/>
      <c r="AU45" s="2"/>
      <c r="AV45" s="2"/>
      <c r="AW45" s="2"/>
      <c r="AX45" s="2"/>
      <c r="AY45" s="2"/>
      <c r="AZ45" s="2"/>
      <c r="BA45" s="2"/>
      <c r="BB45" s="2"/>
      <c r="BC45" s="2"/>
      <c r="BD45" s="2"/>
      <c r="BE45" s="2"/>
    </row>
    <row r="46" spans="1:57" x14ac:dyDescent="0.3">
      <c r="A46" s="29"/>
      <c r="B46" s="282"/>
      <c r="C46" s="282"/>
      <c r="D46" s="155"/>
      <c r="E46" s="155"/>
      <c r="F46" s="121"/>
      <c r="G46" s="144"/>
      <c r="H46" s="144"/>
      <c r="I46" s="144"/>
      <c r="J46" s="131"/>
      <c r="K46" s="131"/>
      <c r="L46" s="131"/>
      <c r="M46" s="131"/>
      <c r="N46" s="131"/>
      <c r="O46" s="267"/>
      <c r="P46" s="18"/>
      <c r="Q46" s="275"/>
      <c r="R46" s="276"/>
      <c r="S46" s="2"/>
      <c r="T46" s="2"/>
      <c r="U46" s="2"/>
      <c r="V46" s="2"/>
      <c r="W46" s="2"/>
      <c r="X46" s="2"/>
      <c r="Y46" s="2"/>
      <c r="Z46" s="2"/>
      <c r="AA46" s="18"/>
      <c r="AB46" s="18"/>
      <c r="AC46" s="18"/>
      <c r="AD46" s="18"/>
      <c r="AE46" s="18"/>
      <c r="AF46" s="18"/>
      <c r="AG46" s="18"/>
      <c r="AH46" s="18"/>
      <c r="AI46" s="18"/>
      <c r="AJ46" s="18"/>
      <c r="AK46" s="1"/>
      <c r="AL46" s="2"/>
      <c r="AM46" s="2"/>
      <c r="AN46" s="2"/>
      <c r="AO46" s="2"/>
      <c r="AP46" s="2"/>
      <c r="AQ46" s="2"/>
      <c r="AR46" s="2"/>
      <c r="AS46" s="2"/>
      <c r="AT46" s="2"/>
      <c r="AU46" s="2"/>
      <c r="AV46" s="2"/>
      <c r="AW46" s="2"/>
      <c r="AX46" s="2"/>
      <c r="AY46" s="2"/>
      <c r="AZ46" s="2"/>
      <c r="BA46" s="2"/>
      <c r="BB46" s="2"/>
      <c r="BC46" s="2"/>
      <c r="BD46" s="2"/>
      <c r="BE46" s="2"/>
    </row>
    <row r="47" spans="1:57" x14ac:dyDescent="0.3">
      <c r="A47" s="29"/>
      <c r="B47" s="282"/>
      <c r="C47" s="282"/>
      <c r="D47" s="155"/>
      <c r="E47" s="155"/>
      <c r="F47" s="121"/>
      <c r="G47" s="144"/>
      <c r="H47" s="144"/>
      <c r="I47" s="144"/>
      <c r="J47" s="131"/>
      <c r="K47" s="131"/>
      <c r="L47" s="131"/>
      <c r="M47" s="131"/>
      <c r="N47" s="131"/>
      <c r="O47" s="267"/>
      <c r="P47" s="18"/>
      <c r="Q47" s="275"/>
      <c r="R47" s="276"/>
      <c r="S47" s="2"/>
      <c r="T47" s="2"/>
      <c r="U47" s="2"/>
      <c r="V47" s="2"/>
      <c r="W47" s="2"/>
      <c r="X47" s="2"/>
      <c r="Y47" s="2"/>
      <c r="Z47" s="2"/>
      <c r="AA47" s="18"/>
      <c r="AB47" s="18"/>
      <c r="AC47" s="18"/>
      <c r="AD47" s="18"/>
      <c r="AE47" s="18"/>
      <c r="AF47" s="18"/>
      <c r="AG47" s="18"/>
      <c r="AH47" s="18"/>
      <c r="AI47" s="18"/>
      <c r="AJ47" s="18"/>
      <c r="AK47" s="1"/>
      <c r="AL47" s="2"/>
      <c r="AM47" s="2"/>
      <c r="AN47" s="2"/>
      <c r="AO47" s="2"/>
      <c r="AP47" s="2"/>
      <c r="AQ47" s="2"/>
      <c r="AR47" s="2"/>
      <c r="AS47" s="2"/>
      <c r="AT47" s="2"/>
      <c r="AU47" s="2"/>
      <c r="AV47" s="2"/>
      <c r="AW47" s="2"/>
      <c r="AX47" s="2"/>
      <c r="AY47" s="2"/>
      <c r="AZ47" s="2"/>
      <c r="BA47" s="2"/>
      <c r="BB47" s="2"/>
      <c r="BC47" s="2"/>
      <c r="BD47" s="2"/>
      <c r="BE47" s="2"/>
    </row>
    <row r="48" spans="1:57" x14ac:dyDescent="0.3">
      <c r="A48" s="29"/>
      <c r="B48" s="282"/>
      <c r="C48" s="282"/>
      <c r="D48" s="155"/>
      <c r="E48" s="155"/>
      <c r="F48" s="121"/>
      <c r="G48" s="144"/>
      <c r="H48" s="144"/>
      <c r="I48" s="144"/>
      <c r="J48" s="131"/>
      <c r="K48" s="131"/>
      <c r="L48" s="131"/>
      <c r="M48" s="131"/>
      <c r="N48" s="131"/>
      <c r="O48" s="267"/>
      <c r="P48" s="18"/>
      <c r="Q48" s="275"/>
      <c r="R48" s="276"/>
      <c r="S48" s="2"/>
      <c r="T48" s="2"/>
      <c r="U48" s="2"/>
      <c r="V48" s="2"/>
      <c r="W48" s="2"/>
      <c r="X48" s="2"/>
      <c r="Y48" s="2"/>
      <c r="Z48" s="2"/>
      <c r="AA48" s="18"/>
      <c r="AB48" s="18"/>
      <c r="AC48" s="18"/>
      <c r="AD48" s="18"/>
      <c r="AE48" s="18"/>
      <c r="AF48" s="18"/>
      <c r="AG48" s="18"/>
      <c r="AH48" s="18"/>
      <c r="AI48" s="18"/>
      <c r="AJ48" s="18"/>
      <c r="AK48" s="1"/>
      <c r="AL48" s="2"/>
      <c r="AM48" s="2"/>
      <c r="AN48" s="2"/>
      <c r="AO48" s="2"/>
      <c r="AP48" s="2"/>
      <c r="AQ48" s="2"/>
      <c r="AR48" s="2"/>
      <c r="AS48" s="2"/>
      <c r="AT48" s="2"/>
      <c r="AU48" s="2"/>
      <c r="AV48" s="2"/>
      <c r="AW48" s="2"/>
      <c r="AX48" s="2"/>
      <c r="AY48" s="2"/>
      <c r="AZ48" s="2"/>
      <c r="BA48" s="2"/>
      <c r="BB48" s="2"/>
      <c r="BC48" s="2"/>
      <c r="BD48" s="2"/>
      <c r="BE48" s="2"/>
    </row>
    <row r="49" spans="1:57" x14ac:dyDescent="0.3">
      <c r="A49" s="29"/>
      <c r="B49" s="282"/>
      <c r="C49" s="282"/>
      <c r="D49" s="155"/>
      <c r="E49" s="155"/>
      <c r="F49" s="121"/>
      <c r="G49" s="144"/>
      <c r="H49" s="144"/>
      <c r="I49" s="144"/>
      <c r="J49" s="131"/>
      <c r="K49" s="131"/>
      <c r="L49" s="131"/>
      <c r="M49" s="131"/>
      <c r="N49" s="131"/>
      <c r="O49" s="267"/>
      <c r="P49" s="18"/>
      <c r="Q49" s="275"/>
      <c r="R49" s="276"/>
      <c r="S49" s="2"/>
      <c r="T49" s="2"/>
      <c r="U49" s="2"/>
      <c r="V49" s="2"/>
      <c r="W49" s="2"/>
      <c r="X49" s="2"/>
      <c r="Y49" s="2"/>
      <c r="Z49" s="2"/>
      <c r="AA49" s="18"/>
      <c r="AB49" s="18"/>
      <c r="AC49" s="18"/>
      <c r="AD49" s="18"/>
      <c r="AE49" s="18"/>
      <c r="AF49" s="18"/>
      <c r="AG49" s="18"/>
      <c r="AH49" s="18"/>
      <c r="AI49" s="18"/>
      <c r="AJ49" s="18"/>
      <c r="AK49" s="1"/>
      <c r="AL49" s="2"/>
      <c r="AM49" s="2"/>
      <c r="AN49" s="2"/>
      <c r="AO49" s="2"/>
      <c r="AP49" s="2"/>
      <c r="AQ49" s="2"/>
      <c r="AR49" s="2"/>
      <c r="AS49" s="2"/>
      <c r="AT49" s="2"/>
      <c r="AU49" s="2"/>
      <c r="AV49" s="2"/>
      <c r="AW49" s="2"/>
      <c r="AX49" s="2"/>
      <c r="AY49" s="2"/>
      <c r="AZ49" s="2"/>
      <c r="BA49" s="2"/>
      <c r="BB49" s="2"/>
      <c r="BC49" s="2"/>
      <c r="BD49" s="2"/>
      <c r="BE49" s="2"/>
    </row>
    <row r="50" spans="1:57" x14ac:dyDescent="0.3">
      <c r="A50" s="29"/>
      <c r="B50" s="282"/>
      <c r="C50" s="282"/>
      <c r="D50" s="155"/>
      <c r="E50" s="155"/>
      <c r="F50" s="121"/>
      <c r="G50" s="144"/>
      <c r="H50" s="144"/>
      <c r="I50" s="144"/>
      <c r="J50" s="131"/>
      <c r="K50" s="131"/>
      <c r="L50" s="131"/>
      <c r="M50" s="131"/>
      <c r="N50" s="131"/>
      <c r="O50" s="267"/>
      <c r="P50" s="18"/>
      <c r="Q50" s="275"/>
      <c r="R50" s="276"/>
      <c r="S50" s="2"/>
      <c r="T50" s="2"/>
      <c r="U50" s="2"/>
      <c r="V50" s="2"/>
      <c r="W50" s="2"/>
      <c r="X50" s="2"/>
      <c r="Y50" s="2"/>
      <c r="Z50" s="2"/>
      <c r="AA50" s="18"/>
      <c r="AB50" s="18"/>
      <c r="AC50" s="18"/>
      <c r="AD50" s="18"/>
      <c r="AE50" s="18"/>
      <c r="AF50" s="18"/>
      <c r="AG50" s="18"/>
      <c r="AH50" s="18"/>
      <c r="AI50" s="18"/>
      <c r="AJ50" s="18"/>
      <c r="AK50" s="1"/>
      <c r="AL50" s="2"/>
      <c r="AM50" s="2"/>
      <c r="AN50" s="2"/>
      <c r="AO50" s="2"/>
      <c r="AP50" s="2"/>
      <c r="AQ50" s="2"/>
      <c r="AR50" s="2"/>
      <c r="AS50" s="2"/>
      <c r="AT50" s="2"/>
      <c r="AU50" s="2"/>
      <c r="AV50" s="2"/>
      <c r="AW50" s="2"/>
      <c r="AX50" s="2"/>
      <c r="AY50" s="2"/>
      <c r="AZ50" s="2"/>
      <c r="BA50" s="2"/>
      <c r="BB50" s="2"/>
      <c r="BC50" s="2"/>
      <c r="BD50" s="2"/>
      <c r="BE50" s="2"/>
    </row>
    <row r="51" spans="1:57" x14ac:dyDescent="0.3">
      <c r="A51" s="29"/>
      <c r="B51" s="282"/>
      <c r="C51" s="282"/>
      <c r="D51" s="155"/>
      <c r="E51" s="155"/>
      <c r="F51" s="121"/>
      <c r="G51" s="144"/>
      <c r="H51" s="144"/>
      <c r="I51" s="144"/>
      <c r="J51" s="131"/>
      <c r="K51" s="131"/>
      <c r="L51" s="131"/>
      <c r="M51" s="131"/>
      <c r="N51" s="131"/>
      <c r="O51" s="267"/>
      <c r="P51" s="18"/>
      <c r="Q51" s="275"/>
      <c r="R51" s="276"/>
      <c r="S51" s="2"/>
      <c r="T51" s="2"/>
      <c r="U51" s="2"/>
      <c r="V51" s="2"/>
      <c r="W51" s="2"/>
      <c r="X51" s="2"/>
      <c r="Y51" s="2"/>
      <c r="Z51" s="2"/>
      <c r="AA51" s="18"/>
      <c r="AB51" s="18"/>
      <c r="AC51" s="18"/>
      <c r="AD51" s="18"/>
      <c r="AE51" s="18"/>
      <c r="AF51" s="18"/>
      <c r="AG51" s="18"/>
      <c r="AH51" s="18"/>
      <c r="AI51" s="18"/>
      <c r="AJ51" s="18"/>
      <c r="AK51" s="1"/>
      <c r="AL51" s="2"/>
      <c r="AM51" s="2"/>
      <c r="AN51" s="2"/>
      <c r="AO51" s="2"/>
      <c r="AP51" s="2"/>
      <c r="AQ51" s="2"/>
      <c r="AR51" s="2"/>
      <c r="AS51" s="2"/>
      <c r="AT51" s="2"/>
      <c r="AU51" s="2"/>
      <c r="AV51" s="2"/>
      <c r="AW51" s="2"/>
      <c r="AX51" s="2"/>
      <c r="AY51" s="2"/>
      <c r="AZ51" s="2"/>
      <c r="BA51" s="2"/>
      <c r="BB51" s="2"/>
      <c r="BC51" s="2"/>
      <c r="BD51" s="2"/>
      <c r="BE51" s="2"/>
    </row>
    <row r="52" spans="1:57" x14ac:dyDescent="0.3">
      <c r="A52" s="29"/>
      <c r="B52" s="282"/>
      <c r="C52" s="282"/>
      <c r="D52" s="155"/>
      <c r="E52" s="155"/>
      <c r="F52" s="121"/>
      <c r="G52" s="144"/>
      <c r="H52" s="144"/>
      <c r="I52" s="144"/>
      <c r="J52" s="131"/>
      <c r="K52" s="131"/>
      <c r="L52" s="131"/>
      <c r="M52" s="131"/>
      <c r="N52" s="131"/>
      <c r="O52" s="267"/>
      <c r="P52" s="18"/>
      <c r="Q52" s="275"/>
      <c r="R52" s="276"/>
      <c r="S52" s="2"/>
      <c r="T52" s="2"/>
      <c r="U52" s="2"/>
      <c r="V52" s="2"/>
      <c r="W52" s="2"/>
      <c r="X52" s="2"/>
      <c r="Y52" s="2"/>
      <c r="Z52" s="2"/>
      <c r="AA52" s="18"/>
      <c r="AB52" s="18"/>
      <c r="AC52" s="18"/>
      <c r="AD52" s="18"/>
      <c r="AE52" s="18"/>
      <c r="AF52" s="18"/>
      <c r="AG52" s="18"/>
      <c r="AH52" s="18"/>
      <c r="AI52" s="18"/>
      <c r="AJ52" s="18"/>
      <c r="AK52" s="1"/>
      <c r="AL52" s="2"/>
      <c r="AM52" s="2"/>
      <c r="AN52" s="2"/>
      <c r="AO52" s="2"/>
      <c r="AP52" s="2"/>
      <c r="AQ52" s="2"/>
      <c r="AR52" s="2"/>
      <c r="AS52" s="2"/>
      <c r="AT52" s="2"/>
      <c r="AU52" s="2"/>
      <c r="AV52" s="2"/>
      <c r="AW52" s="2"/>
      <c r="AX52" s="2"/>
      <c r="AY52" s="2"/>
      <c r="AZ52" s="2"/>
      <c r="BA52" s="2"/>
      <c r="BB52" s="2"/>
      <c r="BC52" s="2"/>
      <c r="BD52" s="2"/>
      <c r="BE52" s="2"/>
    </row>
    <row r="53" spans="1:57" x14ac:dyDescent="0.3">
      <c r="A53" s="29"/>
      <c r="B53" s="282"/>
      <c r="C53" s="282"/>
      <c r="D53" s="155"/>
      <c r="E53" s="155"/>
      <c r="F53" s="121"/>
      <c r="G53" s="144"/>
      <c r="H53" s="144"/>
      <c r="I53" s="144"/>
      <c r="J53" s="131"/>
      <c r="K53" s="131"/>
      <c r="L53" s="131"/>
      <c r="M53" s="131"/>
      <c r="N53" s="131"/>
      <c r="O53" s="267"/>
      <c r="P53" s="18"/>
      <c r="Q53" s="275"/>
      <c r="R53" s="276"/>
      <c r="S53" s="2"/>
      <c r="T53" s="2"/>
      <c r="U53" s="2"/>
      <c r="V53" s="2"/>
      <c r="W53" s="2"/>
      <c r="X53" s="2"/>
      <c r="Y53" s="2"/>
      <c r="Z53" s="2"/>
      <c r="AA53" s="18"/>
      <c r="AB53" s="18"/>
      <c r="AC53" s="18"/>
      <c r="AD53" s="18"/>
      <c r="AE53" s="18"/>
      <c r="AF53" s="18"/>
      <c r="AG53" s="18"/>
      <c r="AH53" s="18"/>
      <c r="AI53" s="18"/>
      <c r="AJ53" s="18"/>
      <c r="AK53" s="1"/>
      <c r="AL53" s="2"/>
      <c r="AM53" s="2"/>
      <c r="AN53" s="2"/>
      <c r="AO53" s="2"/>
      <c r="AP53" s="2"/>
      <c r="AQ53" s="2"/>
      <c r="AR53" s="2"/>
      <c r="AS53" s="2"/>
      <c r="AT53" s="2"/>
      <c r="AU53" s="2"/>
      <c r="AV53" s="2"/>
      <c r="AW53" s="2"/>
      <c r="AX53" s="2"/>
      <c r="AY53" s="2"/>
      <c r="AZ53" s="2"/>
      <c r="BA53" s="2"/>
      <c r="BB53" s="2"/>
      <c r="BC53" s="2"/>
      <c r="BD53" s="2"/>
      <c r="BE53" s="2"/>
    </row>
    <row r="54" spans="1:57" x14ac:dyDescent="0.3">
      <c r="A54" s="29"/>
      <c r="B54" s="282"/>
      <c r="C54" s="282"/>
      <c r="D54" s="155"/>
      <c r="E54" s="155"/>
      <c r="F54" s="121"/>
      <c r="G54" s="144"/>
      <c r="H54" s="144"/>
      <c r="I54" s="144"/>
      <c r="J54" s="131"/>
      <c r="K54" s="131"/>
      <c r="L54" s="131"/>
      <c r="M54" s="131"/>
      <c r="N54" s="131"/>
      <c r="O54" s="267"/>
      <c r="P54" s="18"/>
      <c r="Q54" s="275"/>
      <c r="R54" s="276"/>
      <c r="S54" s="2"/>
      <c r="T54" s="2"/>
      <c r="U54" s="2"/>
      <c r="V54" s="2"/>
      <c r="W54" s="2"/>
      <c r="X54" s="2"/>
      <c r="Y54" s="2"/>
      <c r="Z54" s="2"/>
      <c r="AA54" s="18"/>
      <c r="AB54" s="18"/>
      <c r="AC54" s="18"/>
      <c r="AD54" s="18"/>
      <c r="AE54" s="18"/>
      <c r="AF54" s="18"/>
      <c r="AG54" s="18"/>
      <c r="AH54" s="18"/>
      <c r="AI54" s="18"/>
      <c r="AJ54" s="18"/>
      <c r="AK54" s="1"/>
      <c r="AL54" s="2"/>
      <c r="AM54" s="2"/>
      <c r="AN54" s="2"/>
      <c r="AO54" s="2"/>
      <c r="AP54" s="2"/>
      <c r="AQ54" s="2"/>
      <c r="AR54" s="2"/>
      <c r="AS54" s="2"/>
      <c r="AT54" s="2"/>
      <c r="AU54" s="2"/>
      <c r="AV54" s="2"/>
      <c r="AW54" s="2"/>
      <c r="AX54" s="2"/>
      <c r="AY54" s="2"/>
      <c r="AZ54" s="2"/>
      <c r="BA54" s="2"/>
      <c r="BB54" s="2"/>
      <c r="BC54" s="2"/>
      <c r="BD54" s="2"/>
      <c r="BE54" s="2"/>
    </row>
    <row r="55" spans="1:57" x14ac:dyDescent="0.3">
      <c r="A55" s="29"/>
      <c r="B55" s="282"/>
      <c r="C55" s="282"/>
      <c r="D55" s="155"/>
      <c r="E55" s="155"/>
      <c r="F55" s="121"/>
      <c r="G55" s="144"/>
      <c r="H55" s="144"/>
      <c r="I55" s="144"/>
      <c r="J55" s="131"/>
      <c r="K55" s="131"/>
      <c r="L55" s="131"/>
      <c r="M55" s="131"/>
      <c r="N55" s="131"/>
      <c r="O55" s="267"/>
      <c r="P55" s="18"/>
      <c r="Q55" s="275"/>
      <c r="R55" s="276"/>
      <c r="S55" s="2"/>
      <c r="T55" s="2"/>
      <c r="U55" s="2"/>
      <c r="V55" s="2"/>
      <c r="W55" s="2"/>
      <c r="X55" s="2"/>
      <c r="Y55" s="2"/>
      <c r="Z55" s="2"/>
      <c r="AA55" s="18"/>
      <c r="AB55" s="18"/>
      <c r="AC55" s="18"/>
      <c r="AD55" s="18"/>
      <c r="AE55" s="18"/>
      <c r="AF55" s="18"/>
      <c r="AG55" s="18"/>
      <c r="AH55" s="18"/>
      <c r="AI55" s="18"/>
      <c r="AJ55" s="18"/>
      <c r="AK55" s="1"/>
      <c r="AL55" s="2"/>
      <c r="AM55" s="2"/>
      <c r="AN55" s="2"/>
      <c r="AO55" s="2"/>
      <c r="AP55" s="2"/>
      <c r="AQ55" s="2"/>
      <c r="AR55" s="2"/>
      <c r="AS55" s="2"/>
      <c r="AT55" s="2"/>
      <c r="AU55" s="2"/>
      <c r="AV55" s="2"/>
      <c r="AW55" s="2"/>
      <c r="AX55" s="2"/>
      <c r="AY55" s="2"/>
      <c r="AZ55" s="2"/>
      <c r="BA55" s="2"/>
      <c r="BB55" s="2"/>
      <c r="BC55" s="2"/>
      <c r="BD55" s="2"/>
      <c r="BE55" s="2"/>
    </row>
    <row r="56" spans="1:57" x14ac:dyDescent="0.3">
      <c r="A56" s="29"/>
      <c r="B56" s="282"/>
      <c r="C56" s="282"/>
      <c r="D56" s="155"/>
      <c r="E56" s="155"/>
      <c r="F56" s="121"/>
      <c r="G56" s="144"/>
      <c r="H56" s="144"/>
      <c r="I56" s="144"/>
      <c r="J56" s="131"/>
      <c r="K56" s="131"/>
      <c r="L56" s="131"/>
      <c r="M56" s="131"/>
      <c r="N56" s="131"/>
      <c r="O56" s="267"/>
      <c r="P56" s="18"/>
      <c r="Q56" s="275"/>
      <c r="R56" s="276"/>
      <c r="S56" s="2"/>
      <c r="T56" s="2"/>
      <c r="U56" s="2"/>
      <c r="V56" s="2"/>
      <c r="W56" s="2"/>
      <c r="X56" s="2"/>
      <c r="Y56" s="2"/>
      <c r="Z56" s="2"/>
      <c r="AA56" s="18"/>
      <c r="AB56" s="18"/>
      <c r="AC56" s="18"/>
      <c r="AD56" s="18"/>
      <c r="AE56" s="18"/>
      <c r="AF56" s="18"/>
      <c r="AG56" s="18"/>
      <c r="AH56" s="18"/>
      <c r="AI56" s="18"/>
      <c r="AJ56" s="18"/>
      <c r="AK56" s="1"/>
      <c r="AL56" s="2"/>
      <c r="AM56" s="2"/>
      <c r="AN56" s="2"/>
      <c r="AO56" s="2"/>
      <c r="AP56" s="2"/>
      <c r="AQ56" s="2"/>
      <c r="AR56" s="2"/>
      <c r="AS56" s="2"/>
      <c r="AT56" s="2"/>
      <c r="AU56" s="2"/>
      <c r="AV56" s="2"/>
      <c r="AW56" s="2"/>
      <c r="AX56" s="2"/>
      <c r="AY56" s="2"/>
      <c r="AZ56" s="2"/>
      <c r="BA56" s="2"/>
      <c r="BB56" s="2"/>
      <c r="BC56" s="2"/>
      <c r="BD56" s="2"/>
      <c r="BE56" s="2"/>
    </row>
    <row r="57" spans="1:57" x14ac:dyDescent="0.3">
      <c r="A57" s="29"/>
      <c r="B57" s="282"/>
      <c r="C57" s="282"/>
      <c r="D57" s="155"/>
      <c r="E57" s="155"/>
      <c r="F57" s="121"/>
      <c r="G57" s="144"/>
      <c r="H57" s="144"/>
      <c r="I57" s="144"/>
      <c r="J57" s="131"/>
      <c r="K57" s="131"/>
      <c r="L57" s="131"/>
      <c r="M57" s="131"/>
      <c r="N57" s="131"/>
      <c r="O57" s="267"/>
      <c r="P57" s="18"/>
      <c r="Q57" s="275"/>
      <c r="R57" s="276"/>
      <c r="S57" s="2"/>
      <c r="T57" s="2"/>
      <c r="U57" s="2"/>
      <c r="V57" s="2"/>
      <c r="W57" s="2"/>
      <c r="X57" s="2"/>
      <c r="Y57" s="2"/>
      <c r="Z57" s="2"/>
      <c r="AA57" s="18"/>
      <c r="AB57" s="18"/>
      <c r="AC57" s="18"/>
      <c r="AD57" s="18"/>
      <c r="AE57" s="18"/>
      <c r="AF57" s="18"/>
      <c r="AG57" s="18"/>
      <c r="AH57" s="18"/>
      <c r="AI57" s="18"/>
      <c r="AJ57" s="18"/>
      <c r="AK57" s="1"/>
      <c r="AL57" s="2"/>
      <c r="AM57" s="2"/>
      <c r="AN57" s="2"/>
      <c r="AO57" s="2"/>
      <c r="AP57" s="2"/>
      <c r="AQ57" s="2"/>
      <c r="AR57" s="2"/>
      <c r="AS57" s="2"/>
      <c r="AT57" s="2"/>
      <c r="AU57" s="2"/>
      <c r="AV57" s="2"/>
      <c r="AW57" s="2"/>
      <c r="AX57" s="2"/>
      <c r="AY57" s="2"/>
      <c r="AZ57" s="2"/>
      <c r="BA57" s="2"/>
      <c r="BB57" s="2"/>
      <c r="BC57" s="2"/>
      <c r="BD57" s="2"/>
      <c r="BE57" s="2"/>
    </row>
    <row r="58" spans="1:57" x14ac:dyDescent="0.3">
      <c r="A58" s="29"/>
      <c r="B58" s="282"/>
      <c r="C58" s="282"/>
      <c r="D58" s="155"/>
      <c r="E58" s="155"/>
      <c r="F58" s="121"/>
      <c r="G58" s="144"/>
      <c r="H58" s="144"/>
      <c r="I58" s="144"/>
      <c r="J58" s="131"/>
      <c r="K58" s="131"/>
      <c r="L58" s="131"/>
      <c r="M58" s="131"/>
      <c r="N58" s="131"/>
      <c r="O58" s="267"/>
      <c r="P58" s="18"/>
      <c r="Q58" s="275"/>
      <c r="R58" s="276"/>
      <c r="S58" s="2"/>
      <c r="T58" s="2"/>
      <c r="U58" s="2"/>
      <c r="V58" s="2"/>
      <c r="W58" s="2"/>
      <c r="X58" s="2"/>
      <c r="Y58" s="2"/>
      <c r="Z58" s="2"/>
      <c r="AA58" s="18"/>
      <c r="AB58" s="18"/>
      <c r="AC58" s="18"/>
      <c r="AD58" s="18"/>
      <c r="AE58" s="18"/>
      <c r="AF58" s="18"/>
      <c r="AG58" s="18"/>
      <c r="AH58" s="18"/>
      <c r="AI58" s="18"/>
      <c r="AJ58" s="18"/>
      <c r="AK58" s="1"/>
      <c r="AL58" s="2"/>
      <c r="AM58" s="2"/>
      <c r="AN58" s="2"/>
      <c r="AO58" s="2"/>
      <c r="AP58" s="2"/>
      <c r="AQ58" s="2"/>
      <c r="AR58" s="2"/>
      <c r="AS58" s="2"/>
      <c r="AT58" s="2"/>
      <c r="AU58" s="2"/>
      <c r="AV58" s="2"/>
      <c r="AW58" s="2"/>
      <c r="AX58" s="2"/>
      <c r="AY58" s="2"/>
      <c r="AZ58" s="2"/>
      <c r="BA58" s="2"/>
      <c r="BB58" s="2"/>
      <c r="BC58" s="2"/>
      <c r="BD58" s="2"/>
      <c r="BE58" s="2"/>
    </row>
    <row r="59" spans="1:57" x14ac:dyDescent="0.3">
      <c r="A59" s="29"/>
      <c r="B59" s="282"/>
      <c r="C59" s="282"/>
      <c r="D59" s="155"/>
      <c r="E59" s="155"/>
      <c r="F59" s="121"/>
      <c r="G59" s="144"/>
      <c r="H59" s="144"/>
      <c r="I59" s="144"/>
      <c r="J59" s="131"/>
      <c r="K59" s="131"/>
      <c r="L59" s="131"/>
      <c r="M59" s="131"/>
      <c r="N59" s="131"/>
      <c r="O59" s="267"/>
      <c r="P59" s="18"/>
      <c r="Q59" s="275"/>
      <c r="R59" s="276"/>
      <c r="S59" s="2"/>
      <c r="T59" s="2"/>
      <c r="U59" s="2"/>
      <c r="V59" s="2"/>
      <c r="W59" s="2"/>
      <c r="X59" s="2"/>
      <c r="Y59" s="2"/>
      <c r="Z59" s="2"/>
      <c r="AA59" s="18"/>
      <c r="AB59" s="18"/>
      <c r="AC59" s="18"/>
      <c r="AD59" s="18"/>
      <c r="AE59" s="18"/>
      <c r="AF59" s="18"/>
      <c r="AG59" s="18"/>
      <c r="AH59" s="18"/>
      <c r="AI59" s="18"/>
      <c r="AJ59" s="18"/>
      <c r="AK59" s="1"/>
      <c r="AL59" s="2"/>
      <c r="AM59" s="2"/>
      <c r="AN59" s="2"/>
      <c r="AO59" s="2"/>
      <c r="AP59" s="2"/>
      <c r="AQ59" s="2"/>
      <c r="AR59" s="2"/>
      <c r="AS59" s="2"/>
      <c r="AT59" s="2"/>
      <c r="AU59" s="2"/>
      <c r="AV59" s="2"/>
      <c r="AW59" s="2"/>
      <c r="AX59" s="2"/>
      <c r="AY59" s="2"/>
      <c r="AZ59" s="2"/>
      <c r="BA59" s="2"/>
      <c r="BB59" s="2"/>
      <c r="BC59" s="2"/>
      <c r="BD59" s="2"/>
      <c r="BE59" s="2"/>
    </row>
    <row r="60" spans="1:57" x14ac:dyDescent="0.3">
      <c r="A60" s="29"/>
      <c r="B60" s="282"/>
      <c r="C60" s="282"/>
      <c r="D60" s="155"/>
      <c r="E60" s="155"/>
      <c r="F60" s="121"/>
      <c r="G60" s="144"/>
      <c r="H60" s="144"/>
      <c r="I60" s="144"/>
      <c r="J60" s="131"/>
      <c r="K60" s="131"/>
      <c r="L60" s="131"/>
      <c r="M60" s="131"/>
      <c r="N60" s="131"/>
      <c r="O60" s="267"/>
      <c r="P60" s="18"/>
      <c r="Q60" s="275"/>
      <c r="R60" s="276"/>
      <c r="S60" s="2"/>
      <c r="T60" s="2"/>
      <c r="U60" s="2"/>
      <c r="V60" s="2"/>
      <c r="W60" s="2"/>
      <c r="X60" s="2"/>
      <c r="Y60" s="2"/>
      <c r="Z60" s="2"/>
      <c r="AA60" s="18"/>
      <c r="AB60" s="18"/>
      <c r="AC60" s="18"/>
      <c r="AD60" s="18"/>
      <c r="AE60" s="18"/>
      <c r="AF60" s="18"/>
      <c r="AG60" s="18"/>
      <c r="AH60" s="18"/>
      <c r="AI60" s="18"/>
      <c r="AJ60" s="18"/>
      <c r="AK60" s="1"/>
      <c r="AL60" s="2"/>
      <c r="AM60" s="2"/>
      <c r="AN60" s="2"/>
      <c r="AO60" s="2"/>
      <c r="AP60" s="2"/>
      <c r="AQ60" s="2"/>
      <c r="AR60" s="2"/>
      <c r="AS60" s="2"/>
      <c r="AT60" s="2"/>
      <c r="AU60" s="2"/>
      <c r="AV60" s="2"/>
      <c r="AW60" s="2"/>
      <c r="AX60" s="2"/>
      <c r="AY60" s="2"/>
      <c r="AZ60" s="2"/>
      <c r="BA60" s="2"/>
      <c r="BB60" s="2"/>
      <c r="BC60" s="2"/>
      <c r="BD60" s="2"/>
      <c r="BE60" s="2"/>
    </row>
    <row r="61" spans="1:57" x14ac:dyDescent="0.3">
      <c r="A61" s="29"/>
      <c r="B61" s="282"/>
      <c r="C61" s="282"/>
      <c r="D61" s="155"/>
      <c r="E61" s="155"/>
      <c r="F61" s="121"/>
      <c r="G61" s="144"/>
      <c r="H61" s="144"/>
      <c r="I61" s="144"/>
      <c r="J61" s="131"/>
      <c r="K61" s="131"/>
      <c r="L61" s="131"/>
      <c r="M61" s="131"/>
      <c r="N61" s="131"/>
      <c r="O61" s="266"/>
      <c r="P61" s="18"/>
      <c r="S61" s="2"/>
      <c r="T61" s="2"/>
      <c r="U61" s="2"/>
      <c r="V61" s="2"/>
      <c r="W61" s="2"/>
      <c r="X61" s="2"/>
      <c r="Y61" s="2"/>
      <c r="Z61" s="2"/>
      <c r="AA61" s="18"/>
      <c r="AB61" s="18"/>
      <c r="AC61" s="18"/>
      <c r="AD61" s="18"/>
      <c r="AE61" s="18"/>
      <c r="AF61" s="18"/>
      <c r="AG61" s="18"/>
      <c r="AH61" s="18"/>
      <c r="AI61" s="18"/>
      <c r="AJ61" s="18"/>
      <c r="AK61" s="1"/>
      <c r="AL61" s="2"/>
      <c r="AM61" s="2"/>
      <c r="AN61" s="2"/>
      <c r="AO61" s="2"/>
      <c r="AP61" s="2"/>
      <c r="AQ61" s="2"/>
      <c r="AR61" s="2"/>
      <c r="AS61" s="2"/>
      <c r="AT61" s="2"/>
      <c r="AU61" s="2"/>
      <c r="AV61" s="2"/>
      <c r="AW61" s="2"/>
      <c r="AX61" s="2"/>
      <c r="AY61" s="2"/>
      <c r="AZ61" s="2"/>
      <c r="BA61" s="2"/>
      <c r="BB61" s="2"/>
      <c r="BC61" s="2"/>
      <c r="BD61" s="2"/>
      <c r="BE61" s="2"/>
    </row>
    <row r="62" spans="1:57" x14ac:dyDescent="0.3">
      <c r="A62" s="29"/>
      <c r="B62" s="282"/>
      <c r="C62" s="282"/>
      <c r="D62" s="155"/>
      <c r="E62" s="155"/>
      <c r="F62" s="121"/>
      <c r="G62" s="144"/>
      <c r="H62" s="144"/>
      <c r="I62" s="144"/>
      <c r="J62" s="131"/>
      <c r="K62" s="131"/>
      <c r="L62" s="131"/>
      <c r="M62" s="131"/>
      <c r="N62" s="131"/>
      <c r="O62" s="266"/>
      <c r="P62" s="18"/>
      <c r="S62" s="2"/>
      <c r="T62" s="2"/>
      <c r="U62" s="2"/>
      <c r="V62" s="2"/>
      <c r="W62" s="2"/>
      <c r="X62" s="2"/>
      <c r="Y62" s="2"/>
      <c r="Z62" s="2"/>
      <c r="AA62" s="18"/>
      <c r="AB62" s="18"/>
      <c r="AC62" s="18"/>
      <c r="AD62" s="18"/>
      <c r="AE62" s="18"/>
      <c r="AF62" s="18"/>
      <c r="AG62" s="18"/>
      <c r="AH62" s="18"/>
      <c r="AI62" s="18"/>
      <c r="AJ62" s="18"/>
      <c r="AK62" s="1"/>
      <c r="AL62" s="2"/>
      <c r="AM62" s="2"/>
      <c r="AN62" s="2"/>
      <c r="AO62" s="2"/>
      <c r="AP62" s="2"/>
      <c r="AQ62" s="2"/>
      <c r="AR62" s="2"/>
      <c r="AS62" s="2"/>
      <c r="AT62" s="2"/>
      <c r="AU62" s="2"/>
      <c r="AV62" s="2"/>
      <c r="AW62" s="2"/>
      <c r="AX62" s="2"/>
      <c r="AY62" s="2"/>
      <c r="AZ62" s="2"/>
      <c r="BA62" s="2"/>
      <c r="BB62" s="2"/>
      <c r="BC62" s="2"/>
      <c r="BD62" s="2"/>
      <c r="BE62" s="2"/>
    </row>
    <row r="63" spans="1:57" x14ac:dyDescent="0.3">
      <c r="A63" s="29"/>
      <c r="B63" s="282"/>
      <c r="C63" s="282"/>
      <c r="D63" s="155"/>
      <c r="E63" s="155"/>
      <c r="F63" s="121"/>
      <c r="G63" s="144"/>
      <c r="H63" s="144"/>
      <c r="I63" s="144"/>
      <c r="J63" s="131"/>
      <c r="K63" s="131"/>
      <c r="L63" s="131"/>
      <c r="M63" s="131"/>
      <c r="N63" s="131"/>
      <c r="O63" s="266"/>
      <c r="P63" s="18"/>
      <c r="S63" s="2"/>
      <c r="T63" s="2"/>
      <c r="U63" s="2"/>
      <c r="V63" s="2"/>
      <c r="W63" s="2"/>
      <c r="X63" s="2"/>
      <c r="Y63" s="2"/>
      <c r="Z63" s="2"/>
      <c r="AA63" s="18"/>
      <c r="AB63" s="18"/>
      <c r="AC63" s="18"/>
      <c r="AD63" s="18"/>
      <c r="AE63" s="18"/>
      <c r="AF63" s="18"/>
      <c r="AG63" s="18"/>
      <c r="AH63" s="18"/>
      <c r="AI63" s="18"/>
      <c r="AJ63" s="18"/>
      <c r="AK63" s="1"/>
      <c r="AL63" s="2"/>
      <c r="AM63" s="2"/>
      <c r="AN63" s="2"/>
      <c r="AO63" s="2"/>
      <c r="AP63" s="2"/>
      <c r="AQ63" s="2"/>
      <c r="AR63" s="2"/>
      <c r="AS63" s="2"/>
      <c r="AT63" s="2"/>
      <c r="AU63" s="2"/>
      <c r="AV63" s="2"/>
      <c r="AW63" s="2"/>
      <c r="AX63" s="2"/>
      <c r="AY63" s="2"/>
      <c r="AZ63" s="2"/>
      <c r="BA63" s="2"/>
      <c r="BB63" s="2"/>
      <c r="BC63" s="2"/>
      <c r="BD63" s="2"/>
      <c r="BE63" s="2"/>
    </row>
    <row r="64" spans="1:57" x14ac:dyDescent="0.3">
      <c r="A64" s="29"/>
      <c r="B64" s="282"/>
      <c r="C64" s="282"/>
      <c r="D64" s="155"/>
      <c r="E64" s="155"/>
      <c r="F64" s="121"/>
      <c r="G64" s="144"/>
      <c r="H64" s="144"/>
      <c r="I64" s="144"/>
      <c r="J64" s="131"/>
      <c r="K64" s="131"/>
      <c r="L64" s="131"/>
      <c r="M64" s="131"/>
      <c r="N64" s="131"/>
      <c r="O64" s="266"/>
      <c r="P64" s="18"/>
      <c r="S64" s="2"/>
      <c r="T64" s="2"/>
      <c r="U64" s="2"/>
      <c r="V64" s="2"/>
      <c r="W64" s="2"/>
      <c r="X64" s="2"/>
      <c r="Y64" s="2"/>
      <c r="Z64" s="2"/>
      <c r="AA64" s="18"/>
      <c r="AB64" s="18"/>
      <c r="AC64" s="18"/>
      <c r="AD64" s="18"/>
      <c r="AE64" s="18"/>
      <c r="AF64" s="18"/>
      <c r="AG64" s="18"/>
      <c r="AH64" s="18"/>
      <c r="AI64" s="18"/>
      <c r="AJ64" s="18"/>
      <c r="AK64" s="1"/>
      <c r="AL64" s="2"/>
      <c r="AM64" s="2"/>
      <c r="AN64" s="2"/>
      <c r="AO64" s="2"/>
      <c r="AP64" s="2"/>
      <c r="AQ64" s="2"/>
      <c r="AR64" s="2"/>
      <c r="AS64" s="2"/>
      <c r="AT64" s="2"/>
      <c r="AU64" s="2"/>
      <c r="AV64" s="2"/>
      <c r="AW64" s="2"/>
      <c r="AX64" s="2"/>
      <c r="AY64" s="2"/>
      <c r="AZ64" s="2"/>
      <c r="BA64" s="2"/>
      <c r="BB64" s="2"/>
      <c r="BC64" s="2"/>
      <c r="BD64" s="2"/>
      <c r="BE64" s="2"/>
    </row>
    <row r="65" spans="1:57" x14ac:dyDescent="0.3">
      <c r="A65" s="29"/>
      <c r="B65" s="282"/>
      <c r="C65" s="282"/>
      <c r="D65" s="155"/>
      <c r="E65" s="155"/>
      <c r="F65" s="121"/>
      <c r="G65" s="144"/>
      <c r="H65" s="144"/>
      <c r="I65" s="144"/>
      <c r="J65" s="131"/>
      <c r="K65" s="131"/>
      <c r="L65" s="131"/>
      <c r="M65" s="131"/>
      <c r="N65" s="131"/>
      <c r="O65" s="266"/>
      <c r="P65" s="18"/>
      <c r="S65" s="2"/>
      <c r="T65" s="2"/>
      <c r="U65" s="2"/>
      <c r="V65" s="2"/>
      <c r="W65" s="2"/>
      <c r="X65" s="2"/>
      <c r="Y65" s="2"/>
      <c r="Z65" s="2"/>
      <c r="AA65" s="18"/>
      <c r="AB65" s="18"/>
      <c r="AC65" s="18"/>
      <c r="AD65" s="18"/>
      <c r="AE65" s="18"/>
      <c r="AF65" s="18"/>
      <c r="AG65" s="18"/>
      <c r="AH65" s="18"/>
      <c r="AI65" s="18"/>
      <c r="AJ65" s="18"/>
      <c r="AK65" s="1"/>
      <c r="AL65" s="2"/>
      <c r="AM65" s="2"/>
      <c r="AN65" s="2"/>
      <c r="AO65" s="2"/>
      <c r="AP65" s="2"/>
      <c r="AQ65" s="2"/>
      <c r="AR65" s="2"/>
      <c r="AS65" s="2"/>
      <c r="AT65" s="2"/>
      <c r="AU65" s="2"/>
      <c r="AV65" s="2"/>
      <c r="AW65" s="2"/>
      <c r="AX65" s="2"/>
      <c r="AY65" s="2"/>
      <c r="AZ65" s="2"/>
      <c r="BA65" s="2"/>
      <c r="BB65" s="2"/>
      <c r="BC65" s="2"/>
      <c r="BD65" s="2"/>
      <c r="BE65" s="2"/>
    </row>
    <row r="66" spans="1:57" x14ac:dyDescent="0.3">
      <c r="A66" s="29"/>
      <c r="B66" s="282"/>
      <c r="C66" s="282"/>
      <c r="D66" s="155"/>
      <c r="E66" s="155"/>
      <c r="F66" s="121"/>
      <c r="G66" s="144"/>
      <c r="H66" s="144"/>
      <c r="I66" s="144"/>
      <c r="J66" s="131"/>
      <c r="K66" s="131"/>
      <c r="L66" s="131"/>
      <c r="M66" s="131"/>
      <c r="N66" s="131"/>
      <c r="O66" s="266"/>
      <c r="P66" s="18"/>
      <c r="S66" s="2"/>
      <c r="T66" s="2"/>
      <c r="U66" s="2"/>
      <c r="V66" s="2"/>
      <c r="W66" s="2"/>
      <c r="X66" s="2"/>
      <c r="Y66" s="2"/>
      <c r="Z66" s="2"/>
      <c r="AA66" s="18"/>
      <c r="AB66" s="18"/>
      <c r="AC66" s="18"/>
      <c r="AD66" s="18"/>
      <c r="AE66" s="18"/>
      <c r="AF66" s="18"/>
      <c r="AG66" s="18"/>
      <c r="AH66" s="18"/>
      <c r="AI66" s="18"/>
      <c r="AJ66" s="18"/>
      <c r="AK66" s="1"/>
      <c r="AL66" s="2"/>
      <c r="AM66" s="2"/>
      <c r="AN66" s="2"/>
      <c r="AO66" s="2"/>
      <c r="AP66" s="2"/>
      <c r="AQ66" s="2"/>
      <c r="AR66" s="2"/>
      <c r="AS66" s="2"/>
      <c r="AT66" s="2"/>
      <c r="AU66" s="2"/>
      <c r="AV66" s="2"/>
      <c r="AW66" s="2"/>
      <c r="AX66" s="2"/>
      <c r="AY66" s="2"/>
      <c r="AZ66" s="2"/>
      <c r="BA66" s="2"/>
      <c r="BB66" s="2"/>
      <c r="BC66" s="2"/>
      <c r="BD66" s="2"/>
      <c r="BE66" s="2"/>
    </row>
    <row r="67" spans="1:57" x14ac:dyDescent="0.3">
      <c r="A67" s="29"/>
      <c r="B67" s="282"/>
      <c r="C67" s="282"/>
      <c r="D67" s="155"/>
      <c r="E67" s="155"/>
      <c r="F67" s="121"/>
      <c r="G67" s="144"/>
      <c r="H67" s="144"/>
      <c r="I67" s="144"/>
      <c r="J67" s="131"/>
      <c r="K67" s="131"/>
      <c r="L67" s="131"/>
      <c r="M67" s="131"/>
      <c r="N67" s="131"/>
      <c r="O67" s="266"/>
      <c r="P67" s="18"/>
      <c r="S67" s="2"/>
      <c r="T67" s="2"/>
      <c r="U67" s="2"/>
      <c r="V67" s="2"/>
      <c r="W67" s="2"/>
      <c r="X67" s="2"/>
      <c r="Y67" s="2"/>
      <c r="Z67" s="2"/>
      <c r="AA67" s="18"/>
      <c r="AB67" s="18"/>
      <c r="AC67" s="18"/>
      <c r="AD67" s="18"/>
      <c r="AE67" s="18"/>
      <c r="AF67" s="18"/>
      <c r="AG67" s="18"/>
      <c r="AH67" s="18"/>
      <c r="AI67" s="18"/>
      <c r="AJ67" s="18"/>
      <c r="AK67" s="1"/>
      <c r="AL67" s="2"/>
      <c r="AM67" s="2"/>
      <c r="AN67" s="2"/>
      <c r="AO67" s="2"/>
      <c r="AP67" s="2"/>
      <c r="AQ67" s="2"/>
      <c r="AR67" s="2"/>
      <c r="AS67" s="2"/>
      <c r="AT67" s="2"/>
      <c r="AU67" s="2"/>
      <c r="AV67" s="2"/>
      <c r="AW67" s="2"/>
      <c r="AX67" s="2"/>
      <c r="AY67" s="2"/>
      <c r="AZ67" s="2"/>
      <c r="BA67" s="2"/>
      <c r="BB67" s="2"/>
      <c r="BC67" s="2"/>
      <c r="BD67" s="2"/>
      <c r="BE67" s="2"/>
    </row>
    <row r="68" spans="1:57" x14ac:dyDescent="0.3">
      <c r="A68" s="29"/>
      <c r="B68" s="282"/>
      <c r="C68" s="282"/>
      <c r="D68" s="155"/>
      <c r="E68" s="155"/>
      <c r="F68" s="121"/>
      <c r="G68" s="144"/>
      <c r="H68" s="144"/>
      <c r="I68" s="144"/>
      <c r="J68" s="131"/>
      <c r="K68" s="131"/>
      <c r="L68" s="131"/>
      <c r="M68" s="131"/>
      <c r="N68" s="131"/>
      <c r="O68" s="266"/>
      <c r="P68" s="18"/>
      <c r="S68" s="2"/>
      <c r="T68" s="2"/>
      <c r="U68" s="2"/>
      <c r="V68" s="2"/>
      <c r="W68" s="2"/>
      <c r="X68" s="2"/>
      <c r="Y68" s="2"/>
      <c r="Z68" s="2"/>
      <c r="AA68" s="18"/>
      <c r="AB68" s="18"/>
      <c r="AC68" s="18"/>
      <c r="AD68" s="18"/>
      <c r="AE68" s="18"/>
      <c r="AF68" s="18"/>
      <c r="AG68" s="18"/>
      <c r="AH68" s="18"/>
      <c r="AI68" s="18"/>
      <c r="AJ68" s="18"/>
      <c r="AK68" s="1"/>
      <c r="AL68" s="2"/>
      <c r="AM68" s="2"/>
      <c r="AN68" s="2"/>
      <c r="AO68" s="2"/>
      <c r="AP68" s="2"/>
      <c r="AQ68" s="2"/>
      <c r="AR68" s="2"/>
      <c r="AS68" s="2"/>
      <c r="AT68" s="2"/>
      <c r="AU68" s="2"/>
      <c r="AV68" s="2"/>
      <c r="AW68" s="2"/>
      <c r="AX68" s="2"/>
      <c r="AY68" s="2"/>
      <c r="AZ68" s="2"/>
      <c r="BA68" s="2"/>
      <c r="BB68" s="2"/>
      <c r="BC68" s="2"/>
      <c r="BD68" s="2"/>
      <c r="BE68" s="2"/>
    </row>
    <row r="69" spans="1:57" x14ac:dyDescent="0.3">
      <c r="A69" s="29"/>
      <c r="B69" s="282"/>
      <c r="C69" s="282"/>
      <c r="D69" s="155"/>
      <c r="E69" s="155"/>
      <c r="F69" s="121"/>
      <c r="G69" s="144"/>
      <c r="H69" s="144"/>
      <c r="I69" s="144"/>
      <c r="J69" s="131"/>
      <c r="K69" s="131"/>
      <c r="L69" s="131"/>
      <c r="M69" s="131"/>
      <c r="N69" s="131"/>
      <c r="O69" s="266"/>
      <c r="P69" s="18"/>
      <c r="S69" s="2"/>
      <c r="T69" s="2"/>
      <c r="U69" s="2"/>
      <c r="V69" s="2"/>
      <c r="W69" s="2"/>
      <c r="X69" s="2"/>
      <c r="Y69" s="2"/>
      <c r="Z69" s="2"/>
      <c r="AA69" s="18"/>
      <c r="AB69" s="18"/>
      <c r="AC69" s="18"/>
      <c r="AD69" s="18"/>
      <c r="AE69" s="18"/>
      <c r="AF69" s="18"/>
      <c r="AG69" s="18"/>
      <c r="AH69" s="18"/>
      <c r="AI69" s="18"/>
      <c r="AJ69" s="18"/>
      <c r="AK69" s="1"/>
      <c r="AL69" s="2"/>
      <c r="AM69" s="2"/>
      <c r="AN69" s="2"/>
      <c r="AO69" s="2"/>
      <c r="AP69" s="2"/>
      <c r="AQ69" s="2"/>
      <c r="AR69" s="2"/>
      <c r="AS69" s="2"/>
      <c r="AT69" s="2"/>
      <c r="AU69" s="2"/>
      <c r="AV69" s="2"/>
      <c r="AW69" s="2"/>
      <c r="AX69" s="2"/>
      <c r="AY69" s="2"/>
      <c r="AZ69" s="2"/>
      <c r="BA69" s="2"/>
      <c r="BB69" s="2"/>
      <c r="BC69" s="2"/>
      <c r="BD69" s="2"/>
      <c r="BE69" s="2"/>
    </row>
    <row r="70" spans="1:57" x14ac:dyDescent="0.3">
      <c r="A70" s="29"/>
      <c r="B70" s="282"/>
      <c r="C70" s="282"/>
      <c r="D70" s="155"/>
      <c r="E70" s="155"/>
      <c r="F70" s="121"/>
      <c r="G70" s="144"/>
      <c r="H70" s="144"/>
      <c r="I70" s="144"/>
      <c r="J70" s="131"/>
      <c r="K70" s="131"/>
      <c r="L70" s="131"/>
      <c r="M70" s="131"/>
      <c r="N70" s="131"/>
      <c r="O70" s="266"/>
      <c r="P70" s="18"/>
      <c r="S70" s="2"/>
      <c r="T70" s="2"/>
      <c r="U70" s="2"/>
      <c r="V70" s="2"/>
      <c r="W70" s="2"/>
      <c r="X70" s="2"/>
      <c r="Y70" s="2"/>
      <c r="Z70" s="2"/>
      <c r="AA70" s="18"/>
      <c r="AB70" s="18"/>
      <c r="AC70" s="18"/>
      <c r="AD70" s="18"/>
      <c r="AE70" s="18"/>
      <c r="AF70" s="18"/>
      <c r="AG70" s="18"/>
      <c r="AH70" s="18"/>
      <c r="AI70" s="18"/>
      <c r="AJ70" s="18"/>
      <c r="AK70" s="1"/>
      <c r="AL70" s="2"/>
      <c r="AM70" s="2"/>
      <c r="AN70" s="2"/>
      <c r="AO70" s="2"/>
      <c r="AP70" s="2"/>
      <c r="AQ70" s="2"/>
      <c r="AR70" s="2"/>
      <c r="AS70" s="2"/>
      <c r="AT70" s="2"/>
      <c r="AU70" s="2"/>
      <c r="AV70" s="2"/>
      <c r="AW70" s="2"/>
      <c r="AX70" s="2"/>
      <c r="AY70" s="2"/>
      <c r="AZ70" s="2"/>
      <c r="BA70" s="2"/>
      <c r="BB70" s="2"/>
      <c r="BC70" s="2"/>
      <c r="BD70" s="2"/>
      <c r="BE70" s="2"/>
    </row>
    <row r="71" spans="1:57" x14ac:dyDescent="0.3">
      <c r="A71" s="29"/>
      <c r="B71" s="282"/>
      <c r="C71" s="282"/>
      <c r="D71" s="155"/>
      <c r="E71" s="155"/>
      <c r="F71" s="121"/>
      <c r="G71" s="144"/>
      <c r="H71" s="144"/>
      <c r="I71" s="144"/>
      <c r="J71" s="131"/>
      <c r="K71" s="131"/>
      <c r="L71" s="131"/>
      <c r="M71" s="131"/>
      <c r="N71" s="131"/>
      <c r="O71" s="266"/>
      <c r="P71" s="18"/>
      <c r="S71" s="2"/>
      <c r="T71" s="2"/>
      <c r="U71" s="2"/>
      <c r="V71" s="2"/>
      <c r="W71" s="2"/>
      <c r="X71" s="2"/>
      <c r="Y71" s="2"/>
      <c r="Z71" s="2"/>
      <c r="AA71" s="18"/>
      <c r="AB71" s="18"/>
      <c r="AC71" s="18"/>
      <c r="AD71" s="18"/>
      <c r="AE71" s="18"/>
      <c r="AF71" s="18"/>
      <c r="AG71" s="18"/>
      <c r="AH71" s="18"/>
      <c r="AI71" s="18"/>
      <c r="AJ71" s="18"/>
      <c r="AK71" s="1"/>
      <c r="AL71" s="2"/>
      <c r="AM71" s="2"/>
      <c r="AN71" s="2"/>
      <c r="AO71" s="2"/>
      <c r="AP71" s="2"/>
      <c r="AQ71" s="2"/>
      <c r="AR71" s="2"/>
      <c r="AS71" s="2"/>
      <c r="AT71" s="2"/>
      <c r="AU71" s="2"/>
      <c r="AV71" s="2"/>
      <c r="AW71" s="2"/>
      <c r="AX71" s="2"/>
      <c r="AY71" s="2"/>
      <c r="AZ71" s="2"/>
      <c r="BA71" s="2"/>
      <c r="BB71" s="2"/>
      <c r="BC71" s="2"/>
      <c r="BD71" s="2"/>
      <c r="BE71" s="2"/>
    </row>
    <row r="72" spans="1:57" x14ac:dyDescent="0.3">
      <c r="A72" s="29"/>
      <c r="B72" s="282"/>
      <c r="C72" s="282"/>
      <c r="D72" s="155"/>
      <c r="E72" s="155"/>
      <c r="F72" s="121"/>
      <c r="G72" s="144"/>
      <c r="H72" s="144"/>
      <c r="I72" s="144"/>
      <c r="J72" s="131"/>
      <c r="K72" s="131"/>
      <c r="L72" s="131"/>
      <c r="M72" s="131"/>
      <c r="N72" s="131"/>
      <c r="O72" s="266"/>
      <c r="P72" s="18"/>
      <c r="S72" s="2"/>
      <c r="T72" s="2"/>
      <c r="U72" s="2"/>
      <c r="V72" s="2"/>
      <c r="W72" s="2"/>
      <c r="X72" s="2"/>
      <c r="Y72" s="2"/>
      <c r="Z72" s="2"/>
      <c r="AA72" s="18"/>
      <c r="AB72" s="18"/>
      <c r="AC72" s="18"/>
      <c r="AD72" s="18"/>
      <c r="AE72" s="18"/>
      <c r="AF72" s="18"/>
      <c r="AG72" s="18"/>
      <c r="AH72" s="18"/>
      <c r="AI72" s="18"/>
      <c r="AJ72" s="18"/>
      <c r="AK72" s="1"/>
      <c r="AL72" s="2"/>
      <c r="AM72" s="2"/>
      <c r="AN72" s="2"/>
      <c r="AO72" s="2"/>
      <c r="AP72" s="2"/>
      <c r="AQ72" s="2"/>
      <c r="AR72" s="2"/>
      <c r="AS72" s="2"/>
      <c r="AT72" s="2"/>
      <c r="AU72" s="2"/>
      <c r="AV72" s="2"/>
      <c r="AW72" s="2"/>
      <c r="AX72" s="2"/>
      <c r="AY72" s="2"/>
      <c r="AZ72" s="2"/>
      <c r="BA72" s="2"/>
      <c r="BB72" s="2"/>
      <c r="BC72" s="2"/>
      <c r="BD72" s="2"/>
      <c r="BE72" s="2"/>
    </row>
    <row r="73" spans="1:57" x14ac:dyDescent="0.3">
      <c r="A73" s="29"/>
      <c r="B73" s="282"/>
      <c r="C73" s="282"/>
      <c r="D73" s="155"/>
      <c r="E73" s="155"/>
      <c r="F73" s="121"/>
      <c r="G73" s="144"/>
      <c r="H73" s="144"/>
      <c r="I73" s="144"/>
      <c r="J73" s="131"/>
      <c r="K73" s="131"/>
      <c r="L73" s="131"/>
      <c r="M73" s="131"/>
      <c r="N73" s="131"/>
      <c r="O73" s="266"/>
      <c r="P73" s="18"/>
      <c r="S73" s="2"/>
      <c r="T73" s="2"/>
      <c r="U73" s="2"/>
      <c r="V73" s="2"/>
      <c r="W73" s="2"/>
      <c r="X73" s="2"/>
      <c r="Y73" s="2"/>
      <c r="Z73" s="2"/>
      <c r="AA73" s="18"/>
      <c r="AB73" s="18"/>
      <c r="AC73" s="18"/>
      <c r="AD73" s="18"/>
      <c r="AE73" s="18"/>
      <c r="AF73" s="18"/>
      <c r="AG73" s="18"/>
      <c r="AH73" s="18"/>
      <c r="AI73" s="18"/>
      <c r="AJ73" s="18"/>
      <c r="AK73" s="1"/>
      <c r="AL73" s="2"/>
      <c r="AM73" s="2"/>
      <c r="AN73" s="2"/>
      <c r="AO73" s="2"/>
      <c r="AP73" s="2"/>
      <c r="AQ73" s="2"/>
      <c r="AR73" s="2"/>
      <c r="AS73" s="2"/>
      <c r="AT73" s="2"/>
      <c r="AU73" s="2"/>
      <c r="AV73" s="2"/>
      <c r="AW73" s="2"/>
      <c r="AX73" s="2"/>
      <c r="AY73" s="2"/>
      <c r="AZ73" s="2"/>
      <c r="BA73" s="2"/>
      <c r="BB73" s="2"/>
      <c r="BC73" s="2"/>
      <c r="BD73" s="2"/>
      <c r="BE73" s="2"/>
    </row>
    <row r="74" spans="1:57" x14ac:dyDescent="0.3">
      <c r="A74" s="29"/>
      <c r="B74" s="282"/>
      <c r="C74" s="282"/>
      <c r="D74" s="155"/>
      <c r="E74" s="155"/>
      <c r="F74" s="121"/>
      <c r="G74" s="144"/>
      <c r="H74" s="144"/>
      <c r="I74" s="144"/>
      <c r="J74" s="131"/>
      <c r="K74" s="131"/>
      <c r="L74" s="131"/>
      <c r="M74" s="131"/>
      <c r="N74" s="131"/>
      <c r="O74" s="266"/>
      <c r="P74" s="18"/>
      <c r="S74" s="2"/>
      <c r="T74" s="2"/>
      <c r="U74" s="2"/>
      <c r="V74" s="2"/>
      <c r="W74" s="2"/>
      <c r="X74" s="2"/>
      <c r="Y74" s="2"/>
      <c r="Z74" s="2"/>
      <c r="AA74" s="18"/>
      <c r="AB74" s="18"/>
      <c r="AC74" s="18"/>
      <c r="AD74" s="18"/>
      <c r="AE74" s="18"/>
      <c r="AF74" s="18"/>
      <c r="AG74" s="18"/>
      <c r="AH74" s="18"/>
      <c r="AI74" s="18"/>
      <c r="AJ74" s="18"/>
      <c r="AK74" s="1"/>
      <c r="AL74" s="2"/>
      <c r="AM74" s="2"/>
      <c r="AN74" s="2"/>
      <c r="AO74" s="2"/>
      <c r="AP74" s="2"/>
      <c r="AQ74" s="2"/>
      <c r="AR74" s="2"/>
      <c r="AS74" s="2"/>
      <c r="AT74" s="2"/>
      <c r="AU74" s="2"/>
      <c r="AV74" s="2"/>
      <c r="AW74" s="2"/>
      <c r="AX74" s="2"/>
      <c r="AY74" s="2"/>
      <c r="AZ74" s="2"/>
      <c r="BA74" s="2"/>
      <c r="BB74" s="2"/>
      <c r="BC74" s="2"/>
      <c r="BD74" s="2"/>
      <c r="BE74" s="2"/>
    </row>
    <row r="75" spans="1:57" x14ac:dyDescent="0.3">
      <c r="A75" s="29"/>
      <c r="B75" s="282"/>
      <c r="C75" s="282"/>
      <c r="D75" s="155"/>
      <c r="E75" s="155"/>
      <c r="F75" s="121"/>
      <c r="G75" s="144"/>
      <c r="H75" s="144"/>
      <c r="I75" s="144"/>
      <c r="J75" s="131"/>
      <c r="K75" s="131"/>
      <c r="L75" s="131"/>
      <c r="M75" s="131"/>
      <c r="N75" s="131"/>
      <c r="O75" s="266"/>
      <c r="P75" s="18"/>
      <c r="S75" s="2"/>
      <c r="T75" s="2"/>
      <c r="U75" s="2"/>
      <c r="V75" s="2"/>
      <c r="W75" s="2"/>
      <c r="X75" s="2"/>
      <c r="Y75" s="2"/>
      <c r="Z75" s="2"/>
      <c r="AA75" s="18"/>
      <c r="AB75" s="18"/>
      <c r="AC75" s="18"/>
      <c r="AD75" s="18"/>
      <c r="AE75" s="18"/>
      <c r="AF75" s="18"/>
      <c r="AG75" s="18"/>
      <c r="AH75" s="18"/>
      <c r="AI75" s="18"/>
      <c r="AJ75" s="18"/>
      <c r="AK75" s="1"/>
      <c r="AL75" s="2"/>
      <c r="AM75" s="2"/>
      <c r="AN75" s="2"/>
      <c r="AO75" s="2"/>
      <c r="AP75" s="2"/>
      <c r="AQ75" s="2"/>
      <c r="AR75" s="2"/>
      <c r="AS75" s="2"/>
      <c r="AT75" s="2"/>
      <c r="AU75" s="2"/>
      <c r="AV75" s="2"/>
      <c r="AW75" s="2"/>
      <c r="AX75" s="2"/>
      <c r="AY75" s="2"/>
      <c r="AZ75" s="2"/>
      <c r="BA75" s="2"/>
      <c r="BB75" s="2"/>
      <c r="BC75" s="2"/>
      <c r="BD75" s="2"/>
      <c r="BE75" s="2"/>
    </row>
    <row r="76" spans="1:57" x14ac:dyDescent="0.3">
      <c r="A76" s="29"/>
      <c r="B76" s="282"/>
      <c r="C76" s="282"/>
      <c r="D76" s="155"/>
      <c r="E76" s="155"/>
      <c r="F76" s="121"/>
      <c r="G76" s="144"/>
      <c r="H76" s="144"/>
      <c r="I76" s="144"/>
      <c r="J76" s="131"/>
      <c r="K76" s="131"/>
      <c r="L76" s="131"/>
      <c r="M76" s="131"/>
      <c r="N76" s="131"/>
      <c r="O76" s="266"/>
      <c r="P76" s="18"/>
      <c r="S76" s="2"/>
      <c r="T76" s="2"/>
      <c r="U76" s="2"/>
      <c r="V76" s="2"/>
      <c r="W76" s="2"/>
      <c r="X76" s="2"/>
      <c r="Y76" s="2"/>
      <c r="Z76" s="2"/>
      <c r="AA76" s="18"/>
      <c r="AB76" s="18"/>
      <c r="AC76" s="18"/>
      <c r="AD76" s="18"/>
      <c r="AE76" s="18"/>
      <c r="AF76" s="18"/>
      <c r="AG76" s="18"/>
      <c r="AH76" s="18"/>
      <c r="AI76" s="18"/>
      <c r="AJ76" s="18"/>
      <c r="AK76" s="1"/>
      <c r="AL76" s="2"/>
      <c r="AM76" s="2"/>
      <c r="AN76" s="2"/>
      <c r="AO76" s="2"/>
      <c r="AP76" s="2"/>
      <c r="AQ76" s="2"/>
      <c r="AR76" s="2"/>
      <c r="AS76" s="2"/>
      <c r="AT76" s="2"/>
      <c r="AU76" s="2"/>
      <c r="AV76" s="2"/>
      <c r="AW76" s="2"/>
      <c r="AX76" s="2"/>
      <c r="AY76" s="2"/>
      <c r="AZ76" s="2"/>
      <c r="BA76" s="2"/>
      <c r="BB76" s="2"/>
      <c r="BC76" s="2"/>
      <c r="BD76" s="2"/>
      <c r="BE76" s="2"/>
    </row>
    <row r="77" spans="1:57" x14ac:dyDescent="0.3">
      <c r="A77" s="29"/>
      <c r="B77" s="282"/>
      <c r="C77" s="282"/>
      <c r="D77" s="155"/>
      <c r="E77" s="155"/>
      <c r="F77" s="121"/>
      <c r="G77" s="144"/>
      <c r="H77" s="144"/>
      <c r="I77" s="144"/>
      <c r="J77" s="131"/>
      <c r="K77" s="131"/>
      <c r="L77" s="131"/>
      <c r="M77" s="131"/>
      <c r="N77" s="131"/>
      <c r="O77" s="266"/>
      <c r="P77" s="18"/>
      <c r="S77" s="2"/>
      <c r="T77" s="2"/>
      <c r="U77" s="2"/>
      <c r="V77" s="2"/>
      <c r="W77" s="2"/>
      <c r="X77" s="2"/>
      <c r="Y77" s="2"/>
      <c r="Z77" s="2"/>
      <c r="AA77" s="18"/>
      <c r="AB77" s="18"/>
      <c r="AC77" s="18"/>
      <c r="AD77" s="18"/>
      <c r="AE77" s="18"/>
      <c r="AF77" s="18"/>
      <c r="AG77" s="18"/>
      <c r="AH77" s="18"/>
      <c r="AI77" s="18"/>
      <c r="AJ77" s="18"/>
      <c r="AK77" s="1"/>
      <c r="AL77" s="2"/>
      <c r="AM77" s="2"/>
      <c r="AN77" s="2"/>
      <c r="AO77" s="2"/>
      <c r="AP77" s="2"/>
      <c r="AQ77" s="2"/>
      <c r="AR77" s="2"/>
      <c r="AS77" s="2"/>
      <c r="AT77" s="2"/>
      <c r="AU77" s="2"/>
      <c r="AV77" s="2"/>
      <c r="AW77" s="2"/>
      <c r="AX77" s="2"/>
      <c r="AY77" s="2"/>
      <c r="AZ77" s="2"/>
      <c r="BA77" s="2"/>
      <c r="BB77" s="2"/>
      <c r="BC77" s="2"/>
      <c r="BD77" s="2"/>
      <c r="BE77" s="2"/>
    </row>
    <row r="78" spans="1:57" x14ac:dyDescent="0.3">
      <c r="A78" s="29"/>
      <c r="B78" s="282"/>
      <c r="C78" s="282"/>
      <c r="D78" s="155"/>
      <c r="E78" s="155"/>
      <c r="F78" s="121"/>
      <c r="G78" s="144"/>
      <c r="H78" s="144"/>
      <c r="I78" s="144"/>
      <c r="J78" s="131"/>
      <c r="K78" s="131"/>
      <c r="L78" s="131"/>
      <c r="M78" s="131"/>
      <c r="N78" s="131"/>
      <c r="O78" s="266"/>
      <c r="P78" s="18"/>
      <c r="S78" s="2"/>
      <c r="T78" s="2"/>
      <c r="U78" s="2"/>
      <c r="V78" s="2"/>
      <c r="W78" s="2"/>
      <c r="X78" s="2"/>
      <c r="Y78" s="2"/>
      <c r="Z78" s="2"/>
      <c r="AA78" s="18"/>
      <c r="AB78" s="18"/>
      <c r="AC78" s="18"/>
      <c r="AD78" s="18"/>
      <c r="AE78" s="18"/>
      <c r="AF78" s="18"/>
      <c r="AG78" s="18"/>
      <c r="AH78" s="18"/>
      <c r="AI78" s="18"/>
      <c r="AJ78" s="18"/>
      <c r="AK78" s="1"/>
      <c r="AL78" s="2"/>
      <c r="AM78" s="2"/>
      <c r="AN78" s="2"/>
      <c r="AO78" s="2"/>
      <c r="AP78" s="2"/>
      <c r="AQ78" s="2"/>
      <c r="AR78" s="2"/>
      <c r="AS78" s="2"/>
      <c r="AT78" s="2"/>
      <c r="AU78" s="2"/>
      <c r="AV78" s="2"/>
      <c r="AW78" s="2"/>
      <c r="AX78" s="2"/>
      <c r="AY78" s="2"/>
      <c r="AZ78" s="2"/>
      <c r="BA78" s="2"/>
      <c r="BB78" s="2"/>
      <c r="BC78" s="2"/>
      <c r="BD78" s="2"/>
      <c r="BE78" s="2"/>
    </row>
    <row r="79" spans="1:57" x14ac:dyDescent="0.3">
      <c r="A79" s="29"/>
      <c r="B79" s="282"/>
      <c r="C79" s="282"/>
      <c r="D79" s="155"/>
      <c r="E79" s="155"/>
      <c r="F79" s="121"/>
      <c r="G79" s="144"/>
      <c r="H79" s="144"/>
      <c r="I79" s="144"/>
      <c r="J79" s="131"/>
      <c r="K79" s="131"/>
      <c r="L79" s="131"/>
      <c r="M79" s="131"/>
      <c r="N79" s="131"/>
      <c r="O79" s="266"/>
      <c r="P79" s="18"/>
      <c r="S79" s="2"/>
      <c r="T79" s="2"/>
      <c r="U79" s="2"/>
      <c r="V79" s="2"/>
      <c r="W79" s="2"/>
      <c r="X79" s="2"/>
      <c r="Y79" s="2"/>
      <c r="Z79" s="2"/>
      <c r="AA79" s="18"/>
      <c r="AB79" s="18"/>
      <c r="AC79" s="18"/>
      <c r="AD79" s="18"/>
      <c r="AE79" s="18"/>
      <c r="AF79" s="18"/>
      <c r="AG79" s="18"/>
      <c r="AH79" s="18"/>
      <c r="AI79" s="18"/>
      <c r="AJ79" s="18"/>
      <c r="AK79" s="1"/>
      <c r="AL79" s="2"/>
      <c r="AM79" s="2"/>
      <c r="AN79" s="2"/>
      <c r="AO79" s="2"/>
      <c r="AP79" s="2"/>
      <c r="AQ79" s="2"/>
      <c r="AR79" s="2"/>
      <c r="AS79" s="2"/>
      <c r="AT79" s="2"/>
      <c r="AU79" s="2"/>
      <c r="AV79" s="2"/>
      <c r="AW79" s="2"/>
      <c r="AX79" s="2"/>
      <c r="AY79" s="2"/>
      <c r="AZ79" s="2"/>
      <c r="BA79" s="2"/>
      <c r="BB79" s="2"/>
      <c r="BC79" s="2"/>
      <c r="BD79" s="2"/>
      <c r="BE79" s="2"/>
    </row>
    <row r="80" spans="1:57" x14ac:dyDescent="0.3">
      <c r="A80" s="29"/>
      <c r="B80" s="282"/>
      <c r="C80" s="282"/>
      <c r="D80" s="155"/>
      <c r="E80" s="155"/>
      <c r="F80" s="121"/>
      <c r="G80" s="144"/>
      <c r="H80" s="144"/>
      <c r="I80" s="144"/>
      <c r="J80" s="131"/>
      <c r="K80" s="131"/>
      <c r="L80" s="131"/>
      <c r="M80" s="131"/>
      <c r="N80" s="131"/>
      <c r="O80" s="266"/>
      <c r="P80" s="18"/>
      <c r="S80" s="2"/>
      <c r="T80" s="2"/>
      <c r="U80" s="2"/>
      <c r="V80" s="2"/>
      <c r="W80" s="2"/>
      <c r="X80" s="2"/>
      <c r="Y80" s="2"/>
      <c r="Z80" s="2"/>
      <c r="AA80" s="18"/>
      <c r="AB80" s="18"/>
      <c r="AC80" s="18"/>
      <c r="AD80" s="18"/>
      <c r="AE80" s="18"/>
      <c r="AF80" s="18"/>
      <c r="AG80" s="18"/>
      <c r="AH80" s="18"/>
      <c r="AI80" s="18"/>
      <c r="AJ80" s="18"/>
      <c r="AK80" s="1"/>
      <c r="AL80" s="2"/>
      <c r="AM80" s="2"/>
      <c r="AN80" s="2"/>
      <c r="AO80" s="2"/>
      <c r="AP80" s="2"/>
      <c r="AQ80" s="2"/>
      <c r="AR80" s="2"/>
      <c r="AS80" s="2"/>
      <c r="AT80" s="2"/>
      <c r="AU80" s="2"/>
      <c r="AV80" s="2"/>
      <c r="AW80" s="2"/>
      <c r="AX80" s="2"/>
      <c r="AY80" s="2"/>
      <c r="AZ80" s="2"/>
      <c r="BA80" s="2"/>
      <c r="BB80" s="2"/>
      <c r="BC80" s="2"/>
      <c r="BD80" s="2"/>
      <c r="BE80" s="2"/>
    </row>
    <row r="81" spans="1:57" x14ac:dyDescent="0.3">
      <c r="A81" s="29"/>
      <c r="B81" s="282"/>
      <c r="C81" s="282"/>
      <c r="D81" s="155"/>
      <c r="E81" s="155"/>
      <c r="F81" s="121"/>
      <c r="G81" s="144"/>
      <c r="H81" s="144"/>
      <c r="I81" s="144"/>
      <c r="J81" s="131"/>
      <c r="K81" s="131"/>
      <c r="L81" s="131"/>
      <c r="M81" s="131"/>
      <c r="N81" s="131"/>
      <c r="O81" s="266"/>
      <c r="P81" s="18"/>
      <c r="S81" s="2"/>
      <c r="T81" s="2"/>
      <c r="U81" s="2"/>
      <c r="V81" s="2"/>
      <c r="W81" s="2"/>
      <c r="X81" s="2"/>
      <c r="Y81" s="2"/>
      <c r="Z81" s="2"/>
      <c r="AA81" s="18"/>
      <c r="AB81" s="18"/>
      <c r="AC81" s="18"/>
      <c r="AD81" s="18"/>
      <c r="AE81" s="18"/>
      <c r="AF81" s="18"/>
      <c r="AG81" s="18"/>
      <c r="AH81" s="18"/>
      <c r="AI81" s="18"/>
      <c r="AJ81" s="18"/>
      <c r="AK81" s="1"/>
      <c r="AL81" s="2"/>
      <c r="AM81" s="2"/>
      <c r="AN81" s="2"/>
      <c r="AO81" s="2"/>
      <c r="AP81" s="2"/>
      <c r="AQ81" s="2"/>
      <c r="AR81" s="2"/>
      <c r="AS81" s="2"/>
      <c r="AT81" s="2"/>
      <c r="AU81" s="2"/>
      <c r="AV81" s="2"/>
      <c r="AW81" s="2"/>
      <c r="AX81" s="2"/>
      <c r="AY81" s="2"/>
      <c r="AZ81" s="2"/>
      <c r="BA81" s="2"/>
      <c r="BB81" s="2"/>
      <c r="BC81" s="2"/>
      <c r="BD81" s="2"/>
      <c r="BE81" s="2"/>
    </row>
    <row r="82" spans="1:57" x14ac:dyDescent="0.3">
      <c r="A82" s="29"/>
      <c r="B82" s="282"/>
      <c r="C82" s="282"/>
      <c r="D82" s="155"/>
      <c r="E82" s="155"/>
      <c r="F82" s="121"/>
      <c r="G82" s="144"/>
      <c r="H82" s="144"/>
      <c r="I82" s="144"/>
      <c r="J82" s="131"/>
      <c r="K82" s="131"/>
      <c r="L82" s="131"/>
      <c r="M82" s="131"/>
      <c r="N82" s="131"/>
      <c r="O82" s="266"/>
      <c r="P82" s="18"/>
      <c r="S82" s="2"/>
      <c r="T82" s="2"/>
      <c r="U82" s="2"/>
      <c r="V82" s="2"/>
      <c r="W82" s="2"/>
      <c r="X82" s="2"/>
      <c r="Y82" s="2"/>
      <c r="Z82" s="2"/>
      <c r="AA82" s="18"/>
      <c r="AB82" s="18"/>
      <c r="AC82" s="18"/>
      <c r="AD82" s="18"/>
      <c r="AE82" s="18"/>
      <c r="AF82" s="18"/>
      <c r="AG82" s="18"/>
      <c r="AH82" s="18"/>
      <c r="AI82" s="18"/>
      <c r="AJ82" s="18"/>
      <c r="AK82" s="1"/>
      <c r="AL82" s="2"/>
      <c r="AM82" s="2"/>
      <c r="AN82" s="2"/>
      <c r="AO82" s="2"/>
      <c r="AP82" s="2"/>
      <c r="AQ82" s="2"/>
      <c r="AR82" s="2"/>
      <c r="AS82" s="2"/>
      <c r="AT82" s="2"/>
      <c r="AU82" s="2"/>
      <c r="AV82" s="2"/>
      <c r="AW82" s="2"/>
      <c r="AX82" s="2"/>
      <c r="AY82" s="2"/>
      <c r="AZ82" s="2"/>
      <c r="BA82" s="2"/>
      <c r="BB82" s="2"/>
      <c r="BC82" s="2"/>
      <c r="BD82" s="2"/>
      <c r="BE82" s="2"/>
    </row>
    <row r="83" spans="1:57" x14ac:dyDescent="0.3">
      <c r="A83" s="29"/>
      <c r="B83" s="282"/>
      <c r="C83" s="282"/>
      <c r="D83" s="155"/>
      <c r="E83" s="155"/>
      <c r="F83" s="121"/>
      <c r="G83" s="144"/>
      <c r="H83" s="144"/>
      <c r="I83" s="144"/>
      <c r="J83" s="131"/>
      <c r="K83" s="131"/>
      <c r="L83" s="131"/>
      <c r="M83" s="131"/>
      <c r="N83" s="131"/>
      <c r="O83" s="266"/>
      <c r="P83" s="18"/>
      <c r="S83" s="2"/>
      <c r="T83" s="2"/>
      <c r="U83" s="2"/>
      <c r="V83" s="2"/>
      <c r="W83" s="2"/>
      <c r="X83" s="2"/>
      <c r="Y83" s="2"/>
      <c r="Z83" s="2"/>
      <c r="AA83" s="18"/>
      <c r="AB83" s="18"/>
      <c r="AC83" s="18"/>
      <c r="AD83" s="18"/>
      <c r="AE83" s="18"/>
      <c r="AF83" s="18"/>
      <c r="AG83" s="18"/>
      <c r="AH83" s="18"/>
      <c r="AI83" s="18"/>
      <c r="AJ83" s="18"/>
      <c r="AK83" s="1"/>
      <c r="AL83" s="2"/>
      <c r="AM83" s="2"/>
      <c r="AN83" s="2"/>
      <c r="AO83" s="2"/>
      <c r="AP83" s="2"/>
      <c r="AQ83" s="2"/>
      <c r="AR83" s="2"/>
      <c r="AS83" s="2"/>
      <c r="AT83" s="2"/>
      <c r="AU83" s="2"/>
      <c r="AV83" s="2"/>
      <c r="AW83" s="2"/>
      <c r="AX83" s="2"/>
      <c r="AY83" s="2"/>
      <c r="AZ83" s="2"/>
      <c r="BA83" s="2"/>
      <c r="BB83" s="2"/>
      <c r="BC83" s="2"/>
      <c r="BD83" s="2"/>
      <c r="BE83" s="2"/>
    </row>
    <row r="84" spans="1:57" x14ac:dyDescent="0.3">
      <c r="A84" s="29"/>
      <c r="B84" s="282"/>
      <c r="C84" s="282"/>
      <c r="D84" s="155"/>
      <c r="E84" s="155"/>
      <c r="F84" s="121"/>
      <c r="G84" s="144"/>
      <c r="H84" s="144"/>
      <c r="I84" s="144"/>
      <c r="J84" s="131"/>
      <c r="K84" s="131"/>
      <c r="L84" s="131"/>
      <c r="M84" s="131"/>
      <c r="N84" s="131"/>
      <c r="O84" s="266"/>
      <c r="P84" s="18"/>
      <c r="S84" s="2"/>
      <c r="T84" s="2"/>
      <c r="U84" s="2"/>
      <c r="V84" s="2"/>
      <c r="W84" s="2"/>
      <c r="X84" s="2"/>
      <c r="Y84" s="2"/>
      <c r="Z84" s="2"/>
      <c r="AA84" s="18"/>
      <c r="AB84" s="18"/>
      <c r="AC84" s="18"/>
      <c r="AD84" s="18"/>
      <c r="AE84" s="18"/>
      <c r="AF84" s="18"/>
      <c r="AG84" s="18"/>
      <c r="AH84" s="18"/>
      <c r="AI84" s="18"/>
      <c r="AJ84" s="18"/>
      <c r="AK84" s="1"/>
      <c r="AL84" s="2"/>
      <c r="AM84" s="2"/>
      <c r="AN84" s="2"/>
      <c r="AO84" s="2"/>
      <c r="AP84" s="2"/>
      <c r="AQ84" s="2"/>
      <c r="AR84" s="2"/>
      <c r="AS84" s="2"/>
      <c r="AT84" s="2"/>
      <c r="AU84" s="2"/>
      <c r="AV84" s="2"/>
      <c r="AW84" s="2"/>
      <c r="AX84" s="2"/>
      <c r="AY84" s="2"/>
      <c r="AZ84" s="2"/>
      <c r="BA84" s="2"/>
      <c r="BB84" s="2"/>
      <c r="BC84" s="2"/>
      <c r="BD84" s="2"/>
      <c r="BE84" s="2"/>
    </row>
    <row r="85" spans="1:57" x14ac:dyDescent="0.3">
      <c r="A85" s="29"/>
      <c r="B85" s="278"/>
      <c r="C85" s="278"/>
      <c r="D85" s="138"/>
      <c r="E85" s="138"/>
      <c r="F85" s="121"/>
      <c r="G85" s="144"/>
      <c r="H85" s="144"/>
      <c r="I85" s="144"/>
      <c r="J85" s="131"/>
      <c r="K85" s="131"/>
      <c r="L85" s="131"/>
      <c r="M85" s="131"/>
      <c r="N85" s="131"/>
      <c r="O85" s="267"/>
      <c r="P85" s="18"/>
      <c r="Q85" s="275"/>
      <c r="R85" s="276"/>
      <c r="S85" s="2"/>
      <c r="V85" s="2"/>
      <c r="W85" s="2"/>
      <c r="X85" s="2"/>
      <c r="Y85" s="2"/>
      <c r="Z85" s="2"/>
      <c r="AA85" s="18"/>
      <c r="AB85" s="18"/>
      <c r="AC85" s="18"/>
      <c r="AD85" s="18"/>
      <c r="AE85" s="18"/>
      <c r="AF85" s="18"/>
      <c r="AG85" s="18"/>
      <c r="AH85" s="18"/>
      <c r="AI85" s="18"/>
      <c r="AJ85" s="18"/>
      <c r="AK85" s="1"/>
      <c r="AL85" s="2"/>
      <c r="AM85" s="2"/>
      <c r="AN85" s="2"/>
      <c r="AO85" s="2"/>
      <c r="AP85" s="2"/>
      <c r="AQ85" s="2"/>
      <c r="AR85" s="2"/>
      <c r="AS85" s="2"/>
      <c r="AT85" s="2"/>
      <c r="AU85" s="2"/>
      <c r="AV85" s="2"/>
      <c r="AW85" s="2"/>
      <c r="AX85" s="2"/>
      <c r="AY85" s="2"/>
      <c r="AZ85" s="2"/>
      <c r="BA85" s="2"/>
      <c r="BB85" s="2"/>
      <c r="BC85" s="2"/>
      <c r="BD85" s="2"/>
      <c r="BE85" s="2"/>
    </row>
    <row r="86" spans="1:57" x14ac:dyDescent="0.3">
      <c r="A86" s="29"/>
      <c r="B86" s="278"/>
      <c r="C86" s="278"/>
      <c r="D86" s="138"/>
      <c r="E86" s="138"/>
      <c r="F86" s="121"/>
      <c r="G86" s="144"/>
      <c r="H86" s="144"/>
      <c r="I86" s="144"/>
      <c r="J86" s="131"/>
      <c r="K86" s="131"/>
      <c r="L86" s="131"/>
      <c r="M86" s="131"/>
      <c r="N86" s="131"/>
      <c r="O86" s="267"/>
      <c r="P86" s="18"/>
      <c r="Q86" s="275"/>
      <c r="R86" s="276"/>
      <c r="S86" s="2"/>
      <c r="V86" s="2"/>
      <c r="W86" s="2"/>
      <c r="X86" s="2"/>
      <c r="Y86" s="2"/>
      <c r="Z86" s="2"/>
      <c r="AA86" s="18"/>
      <c r="AB86" s="18"/>
      <c r="AC86" s="18"/>
      <c r="AD86" s="18"/>
      <c r="AE86" s="18"/>
      <c r="AF86" s="18"/>
      <c r="AG86" s="18"/>
      <c r="AH86" s="18"/>
      <c r="AI86" s="18"/>
      <c r="AJ86" s="18"/>
      <c r="AK86" s="1"/>
      <c r="AL86" s="2"/>
      <c r="AM86" s="2"/>
      <c r="AN86" s="2"/>
      <c r="AO86" s="2"/>
      <c r="AP86" s="2"/>
      <c r="AQ86" s="2"/>
      <c r="AR86" s="2"/>
      <c r="AS86" s="2"/>
      <c r="AT86" s="2"/>
      <c r="AU86" s="2"/>
      <c r="AV86" s="2"/>
      <c r="AW86" s="2"/>
      <c r="AX86" s="2"/>
      <c r="AY86" s="2"/>
      <c r="AZ86" s="2"/>
      <c r="BA86" s="2"/>
      <c r="BB86" s="2"/>
      <c r="BC86" s="2"/>
      <c r="BD86" s="2"/>
      <c r="BE86" s="2"/>
    </row>
    <row r="87" spans="1:57" x14ac:dyDescent="0.3">
      <c r="A87" s="29"/>
      <c r="B87" s="278"/>
      <c r="C87" s="278"/>
      <c r="D87" s="138"/>
      <c r="E87" s="138"/>
      <c r="F87" s="121"/>
      <c r="G87" s="144"/>
      <c r="H87" s="144"/>
      <c r="I87" s="144"/>
      <c r="J87" s="131"/>
      <c r="K87" s="131"/>
      <c r="L87" s="131"/>
      <c r="M87" s="131"/>
      <c r="N87" s="131"/>
      <c r="O87" s="266"/>
      <c r="P87" s="18"/>
      <c r="S87" s="2"/>
      <c r="V87" s="2"/>
      <c r="W87" s="2"/>
      <c r="X87" s="2"/>
      <c r="Y87" s="2"/>
      <c r="Z87" s="2"/>
      <c r="AA87" s="18"/>
      <c r="AB87" s="18"/>
      <c r="AC87" s="18"/>
      <c r="AD87" s="18"/>
      <c r="AE87" s="18"/>
      <c r="AF87" s="18"/>
      <c r="AG87" s="18"/>
      <c r="AH87" s="18"/>
      <c r="AI87" s="18"/>
      <c r="AJ87" s="18"/>
      <c r="AK87" s="1"/>
      <c r="AL87" s="2"/>
      <c r="AM87" s="2"/>
      <c r="AN87" s="2"/>
      <c r="AO87" s="2"/>
      <c r="AP87" s="2"/>
      <c r="AQ87" s="2"/>
      <c r="AR87" s="2"/>
      <c r="AS87" s="2"/>
      <c r="AT87" s="2"/>
      <c r="AU87" s="2"/>
      <c r="AV87" s="2"/>
      <c r="AW87" s="2"/>
      <c r="AX87" s="2"/>
      <c r="AY87" s="2"/>
      <c r="AZ87" s="2"/>
      <c r="BA87" s="2"/>
      <c r="BB87" s="2"/>
      <c r="BC87" s="2"/>
      <c r="BD87" s="2"/>
      <c r="BE87" s="2"/>
    </row>
    <row r="88" spans="1:57" ht="15" thickBot="1" x14ac:dyDescent="0.35">
      <c r="A88" s="29"/>
      <c r="B88" s="279"/>
      <c r="C88" s="279"/>
      <c r="D88" s="132"/>
      <c r="E88" s="132"/>
      <c r="F88" s="133"/>
      <c r="G88" s="145"/>
      <c r="H88" s="145"/>
      <c r="I88" s="145"/>
      <c r="J88" s="139"/>
      <c r="K88" s="139"/>
      <c r="L88" s="139"/>
      <c r="M88" s="139"/>
      <c r="N88" s="139"/>
      <c r="O88" s="266"/>
      <c r="P88" s="18"/>
      <c r="S88" s="2"/>
      <c r="V88" s="2"/>
      <c r="W88" s="2"/>
      <c r="X88" s="2"/>
      <c r="Y88" s="2"/>
      <c r="Z88" s="2"/>
      <c r="AA88" s="18"/>
      <c r="AB88" s="18"/>
      <c r="AC88" s="18"/>
      <c r="AD88" s="18"/>
      <c r="AE88" s="18"/>
      <c r="AF88" s="18"/>
      <c r="AG88" s="18"/>
      <c r="AH88" s="18"/>
      <c r="AI88" s="18"/>
      <c r="AJ88" s="18"/>
      <c r="AK88" s="1"/>
      <c r="AL88" s="2"/>
      <c r="AM88" s="2"/>
      <c r="AN88" s="2"/>
      <c r="AO88" s="2"/>
      <c r="AP88" s="2"/>
      <c r="AQ88" s="2"/>
      <c r="AR88" s="2"/>
      <c r="AS88" s="2"/>
      <c r="AT88" s="2"/>
      <c r="AU88" s="2"/>
      <c r="AV88" s="2"/>
      <c r="AW88" s="2"/>
      <c r="AX88" s="2"/>
      <c r="AY88" s="2"/>
      <c r="AZ88" s="2"/>
      <c r="BA88" s="2"/>
      <c r="BB88" s="2"/>
      <c r="BC88" s="2"/>
      <c r="BD88" s="2"/>
      <c r="BE88" s="2"/>
    </row>
    <row r="89" spans="1:57" x14ac:dyDescent="0.3">
      <c r="A89" s="29"/>
      <c r="B89" s="20"/>
      <c r="C89" s="18"/>
      <c r="D89" s="18"/>
      <c r="E89" s="18"/>
      <c r="F89" s="18"/>
      <c r="G89" s="18"/>
      <c r="H89" s="18"/>
      <c r="I89" s="18"/>
      <c r="J89" s="18"/>
      <c r="K89" s="18"/>
      <c r="L89" s="18"/>
      <c r="M89" s="18"/>
      <c r="N89" s="18"/>
      <c r="O89" s="18"/>
      <c r="P89" s="18"/>
      <c r="S89" s="2"/>
      <c r="T89" s="2"/>
      <c r="U89" s="2"/>
      <c r="V89" s="2"/>
      <c r="W89" s="2"/>
      <c r="X89" s="2"/>
      <c r="Y89" s="2"/>
      <c r="Z89" s="2"/>
      <c r="AA89" s="18"/>
      <c r="AB89" s="18"/>
      <c r="AC89" s="18"/>
      <c r="AD89" s="18"/>
      <c r="AE89" s="18"/>
      <c r="AF89" s="18"/>
      <c r="AG89" s="18"/>
      <c r="AH89" s="18"/>
      <c r="AI89" s="18"/>
      <c r="AJ89" s="18"/>
      <c r="AK89" s="1"/>
      <c r="AL89" s="2"/>
      <c r="AM89" s="2"/>
      <c r="AN89" s="2"/>
      <c r="AO89" s="2"/>
      <c r="AP89" s="2"/>
      <c r="AQ89" s="2"/>
      <c r="AR89" s="2"/>
      <c r="AS89" s="2"/>
      <c r="AT89" s="2"/>
      <c r="AU89" s="2"/>
      <c r="AV89" s="2"/>
      <c r="AW89" s="2"/>
      <c r="AX89" s="2"/>
      <c r="AY89" s="2"/>
      <c r="AZ89" s="2"/>
      <c r="BA89" s="2"/>
      <c r="BB89" s="2"/>
      <c r="BC89" s="2"/>
      <c r="BD89" s="2"/>
      <c r="BE89" s="2"/>
    </row>
    <row r="90" spans="1:57" x14ac:dyDescent="0.3">
      <c r="A90" s="29"/>
      <c r="B90" s="20"/>
      <c r="C90" s="18"/>
      <c r="D90" s="18"/>
      <c r="E90" s="18"/>
      <c r="F90" s="18"/>
      <c r="G90" s="18"/>
      <c r="H90" s="18"/>
      <c r="I90" s="18"/>
      <c r="J90" s="18"/>
      <c r="K90" s="18"/>
      <c r="L90" s="18"/>
      <c r="M90" s="18"/>
      <c r="N90" s="18"/>
      <c r="O90" s="18"/>
      <c r="P90" s="18"/>
      <c r="S90" s="2"/>
      <c r="T90" s="2"/>
      <c r="U90" s="2"/>
      <c r="V90" s="2"/>
      <c r="W90" s="2"/>
      <c r="X90" s="2"/>
      <c r="Y90" s="2"/>
      <c r="Z90" s="2"/>
      <c r="AA90" s="18"/>
      <c r="AB90" s="18"/>
      <c r="AC90" s="18"/>
      <c r="AD90" s="18"/>
      <c r="AE90" s="18"/>
      <c r="AF90" s="18"/>
      <c r="AG90" s="18"/>
      <c r="AH90" s="18"/>
      <c r="AI90" s="18"/>
      <c r="AJ90" s="18"/>
      <c r="AK90" s="1"/>
      <c r="AL90" s="2"/>
      <c r="AM90" s="2"/>
      <c r="AN90" s="2"/>
      <c r="AO90" s="2"/>
      <c r="AP90" s="2"/>
      <c r="AQ90" s="2"/>
      <c r="AR90" s="2"/>
      <c r="AS90" s="2"/>
      <c r="AT90" s="2"/>
      <c r="AU90" s="2"/>
      <c r="AV90" s="2"/>
      <c r="AW90" s="2"/>
      <c r="AX90" s="2"/>
      <c r="AY90" s="2"/>
      <c r="AZ90" s="2"/>
      <c r="BA90" s="2"/>
      <c r="BB90" s="2"/>
      <c r="BC90" s="2"/>
      <c r="BD90" s="2"/>
      <c r="BE90" s="2"/>
    </row>
    <row r="91" spans="1:57" x14ac:dyDescent="0.3">
      <c r="A91" s="29"/>
      <c r="B91" s="20"/>
      <c r="C91" s="18"/>
      <c r="D91" s="18"/>
      <c r="E91" s="18"/>
      <c r="F91" s="18"/>
      <c r="G91" s="18"/>
      <c r="H91" s="18"/>
      <c r="I91" s="18"/>
      <c r="J91" s="18"/>
      <c r="K91" s="18"/>
      <c r="L91" s="18"/>
      <c r="M91" s="18"/>
      <c r="N91" s="18"/>
      <c r="O91" s="18"/>
      <c r="P91" s="18"/>
      <c r="S91" s="2"/>
      <c r="T91" s="2"/>
      <c r="U91" s="2"/>
      <c r="V91" s="2"/>
      <c r="W91" s="2"/>
      <c r="X91" s="2"/>
      <c r="Y91" s="2"/>
      <c r="Z91" s="2"/>
      <c r="AA91" s="18"/>
      <c r="AB91" s="18"/>
      <c r="AC91" s="18"/>
      <c r="AD91" s="18"/>
      <c r="AE91" s="18"/>
      <c r="AF91" s="18"/>
      <c r="AG91" s="18"/>
      <c r="AH91" s="18"/>
      <c r="AI91" s="18"/>
      <c r="AJ91" s="18"/>
      <c r="AK91" s="1"/>
      <c r="AL91" s="2"/>
      <c r="AM91" s="2"/>
      <c r="AN91" s="2"/>
      <c r="AO91" s="2"/>
      <c r="AP91" s="2"/>
      <c r="AQ91" s="2"/>
      <c r="AR91" s="2"/>
      <c r="AS91" s="2"/>
      <c r="AT91" s="2"/>
      <c r="AU91" s="2"/>
      <c r="AV91" s="2"/>
      <c r="AW91" s="2"/>
      <c r="AX91" s="2"/>
      <c r="AY91" s="2"/>
      <c r="AZ91" s="2"/>
      <c r="BA91" s="2"/>
      <c r="BB91" s="2"/>
      <c r="BC91" s="2"/>
      <c r="BD91" s="2"/>
      <c r="BE91" s="2"/>
    </row>
    <row r="92" spans="1:57" x14ac:dyDescent="0.3">
      <c r="A92" s="29"/>
      <c r="B92" s="20"/>
      <c r="C92" s="18"/>
      <c r="D92" s="18"/>
      <c r="E92" s="18"/>
      <c r="F92" s="18"/>
      <c r="G92" s="18"/>
      <c r="H92" s="18"/>
      <c r="I92" s="18"/>
      <c r="J92" s="18"/>
      <c r="K92" s="18"/>
      <c r="L92" s="18"/>
      <c r="M92" s="18"/>
      <c r="N92" s="18"/>
      <c r="O92" s="18"/>
      <c r="P92" s="18"/>
      <c r="S92" s="2"/>
      <c r="T92" s="2"/>
      <c r="U92" s="2"/>
      <c r="V92" s="2"/>
      <c r="W92" s="2"/>
      <c r="X92" s="2"/>
      <c r="Y92" s="2"/>
      <c r="Z92" s="2"/>
      <c r="AA92" s="18"/>
      <c r="AB92" s="18"/>
      <c r="AC92" s="18"/>
      <c r="AD92" s="18"/>
      <c r="AE92" s="18"/>
      <c r="AF92" s="18"/>
      <c r="AG92" s="18"/>
      <c r="AH92" s="18"/>
      <c r="AI92" s="18"/>
      <c r="AJ92" s="18"/>
      <c r="AK92" s="1"/>
      <c r="AL92" s="2"/>
      <c r="AM92" s="2"/>
      <c r="AN92" s="2"/>
      <c r="AO92" s="2"/>
      <c r="AP92" s="2"/>
      <c r="AQ92" s="2"/>
      <c r="AR92" s="2"/>
      <c r="AS92" s="2"/>
      <c r="AT92" s="2"/>
      <c r="AU92" s="2"/>
      <c r="AV92" s="2"/>
      <c r="AW92" s="2"/>
      <c r="AX92" s="2"/>
      <c r="AY92" s="2"/>
      <c r="AZ92" s="2"/>
      <c r="BA92" s="2"/>
      <c r="BB92" s="2"/>
      <c r="BC92" s="2"/>
      <c r="BD92" s="2"/>
      <c r="BE92" s="2"/>
    </row>
    <row r="93" spans="1:57" x14ac:dyDescent="0.3">
      <c r="A93" s="29"/>
      <c r="B93" s="20"/>
      <c r="C93" s="18"/>
      <c r="D93" s="18"/>
      <c r="E93" s="18"/>
      <c r="F93" s="18"/>
      <c r="G93" s="18"/>
      <c r="H93" s="18"/>
      <c r="I93" s="18"/>
      <c r="J93" s="18"/>
      <c r="K93" s="18"/>
      <c r="L93" s="18"/>
      <c r="M93" s="18"/>
      <c r="N93" s="18"/>
      <c r="O93" s="18"/>
      <c r="P93" s="18"/>
      <c r="S93" s="2"/>
      <c r="T93" s="2"/>
      <c r="U93" s="2"/>
      <c r="V93" s="2"/>
      <c r="W93" s="2"/>
      <c r="X93" s="2"/>
      <c r="Y93" s="2"/>
      <c r="Z93" s="2"/>
      <c r="AA93" s="18"/>
      <c r="AB93" s="18"/>
      <c r="AC93" s="18"/>
      <c r="AD93" s="18"/>
      <c r="AE93" s="18"/>
      <c r="AF93" s="18"/>
      <c r="AG93" s="18"/>
      <c r="AH93" s="18"/>
      <c r="AI93" s="18"/>
      <c r="AJ93" s="18"/>
      <c r="AK93" s="1"/>
      <c r="AL93" s="2"/>
      <c r="AM93" s="2"/>
      <c r="AN93" s="2"/>
      <c r="AO93" s="2"/>
      <c r="AP93" s="2"/>
      <c r="AQ93" s="2"/>
      <c r="AR93" s="2"/>
      <c r="AS93" s="2"/>
      <c r="AT93" s="2"/>
      <c r="AU93" s="2"/>
      <c r="AV93" s="2"/>
      <c r="AW93" s="2"/>
      <c r="AX93" s="2"/>
      <c r="AY93" s="2"/>
      <c r="AZ93" s="2"/>
      <c r="BA93" s="2"/>
      <c r="BB93" s="2"/>
      <c r="BC93" s="2"/>
      <c r="BD93" s="2"/>
      <c r="BE93" s="2"/>
    </row>
    <row r="94" spans="1:57" x14ac:dyDescent="0.3">
      <c r="A94" s="29"/>
      <c r="B94" s="20"/>
      <c r="C94" s="18"/>
      <c r="D94" s="18"/>
      <c r="E94" s="18"/>
      <c r="F94" s="18"/>
      <c r="G94" s="18"/>
      <c r="H94" s="18"/>
      <c r="I94" s="18"/>
      <c r="J94" s="18"/>
      <c r="K94" s="18"/>
      <c r="L94" s="18"/>
      <c r="M94" s="18"/>
      <c r="N94" s="18"/>
      <c r="O94" s="18"/>
      <c r="P94" s="18"/>
      <c r="S94" s="2"/>
      <c r="T94" s="2"/>
      <c r="U94" s="2"/>
      <c r="V94" s="2"/>
      <c r="W94" s="2"/>
      <c r="X94" s="2"/>
      <c r="Y94" s="2"/>
      <c r="Z94" s="2"/>
      <c r="AA94" s="18"/>
      <c r="AB94" s="18"/>
      <c r="AC94" s="18"/>
      <c r="AD94" s="18"/>
      <c r="AE94" s="18"/>
      <c r="AF94" s="18"/>
      <c r="AG94" s="18"/>
      <c r="AH94" s="18"/>
      <c r="AI94" s="18"/>
      <c r="AJ94" s="18"/>
      <c r="AK94" s="1"/>
      <c r="AL94" s="2"/>
      <c r="AM94" s="2"/>
      <c r="AN94" s="2"/>
      <c r="AO94" s="2"/>
      <c r="AP94" s="2"/>
      <c r="AQ94" s="2"/>
      <c r="AR94" s="2"/>
      <c r="AS94" s="2"/>
      <c r="AT94" s="2"/>
      <c r="AU94" s="2"/>
      <c r="AV94" s="2"/>
      <c r="AW94" s="2"/>
      <c r="AX94" s="2"/>
      <c r="AY94" s="2"/>
      <c r="AZ94" s="2"/>
      <c r="BA94" s="2"/>
      <c r="BB94" s="2"/>
      <c r="BC94" s="2"/>
      <c r="BD94" s="2"/>
      <c r="BE94" s="2"/>
    </row>
    <row r="95" spans="1:57" x14ac:dyDescent="0.3">
      <c r="A95" s="29"/>
      <c r="B95" s="20"/>
      <c r="C95" s="18"/>
      <c r="D95" s="18"/>
      <c r="E95" s="18"/>
      <c r="F95" s="18"/>
      <c r="G95" s="18"/>
      <c r="H95" s="18"/>
      <c r="I95" s="18"/>
      <c r="J95" s="18"/>
      <c r="K95" s="18"/>
      <c r="L95" s="18"/>
      <c r="M95" s="18"/>
      <c r="N95" s="18"/>
      <c r="O95" s="18"/>
      <c r="P95" s="18"/>
      <c r="S95" s="2"/>
      <c r="T95" s="2"/>
      <c r="U95" s="2"/>
      <c r="V95" s="2"/>
      <c r="W95" s="2"/>
      <c r="X95" s="2"/>
      <c r="Y95" s="2"/>
      <c r="Z95" s="2"/>
      <c r="AA95" s="18"/>
      <c r="AB95" s="18"/>
      <c r="AC95" s="18"/>
      <c r="AD95" s="18"/>
      <c r="AE95" s="18"/>
      <c r="AF95" s="18"/>
      <c r="AG95" s="18"/>
      <c r="AH95" s="18"/>
      <c r="AI95" s="18"/>
      <c r="AJ95" s="18"/>
      <c r="AK95" s="1"/>
      <c r="AL95" s="2"/>
      <c r="AM95" s="2"/>
      <c r="AN95" s="2"/>
      <c r="AO95" s="2"/>
      <c r="AP95" s="2"/>
      <c r="AQ95" s="2"/>
      <c r="AR95" s="2"/>
      <c r="AS95" s="2"/>
      <c r="AT95" s="2"/>
      <c r="AU95" s="2"/>
      <c r="AV95" s="2"/>
      <c r="AW95" s="2"/>
      <c r="AX95" s="2"/>
      <c r="AY95" s="2"/>
      <c r="AZ95" s="2"/>
      <c r="BA95" s="2"/>
      <c r="BB95" s="2"/>
      <c r="BC95" s="2"/>
      <c r="BD95" s="2"/>
      <c r="BE95" s="2"/>
    </row>
    <row r="96" spans="1:57" x14ac:dyDescent="0.3">
      <c r="A96" s="29"/>
      <c r="B96" s="20"/>
      <c r="C96" s="18"/>
      <c r="D96" s="18"/>
      <c r="E96" s="18"/>
      <c r="F96" s="18"/>
      <c r="G96" s="18"/>
      <c r="H96" s="18"/>
      <c r="I96" s="18"/>
      <c r="J96" s="18"/>
      <c r="K96" s="18"/>
      <c r="L96" s="18"/>
      <c r="M96" s="18"/>
      <c r="N96" s="18"/>
      <c r="O96" s="18"/>
      <c r="P96" s="18"/>
      <c r="S96" s="2"/>
      <c r="T96" s="2"/>
      <c r="U96" s="2"/>
      <c r="V96" s="2"/>
      <c r="W96" s="2"/>
      <c r="X96" s="2"/>
      <c r="Y96" s="2"/>
      <c r="Z96" s="2"/>
      <c r="AA96" s="18"/>
      <c r="AB96" s="18"/>
      <c r="AC96" s="18"/>
      <c r="AD96" s="18"/>
      <c r="AE96" s="18"/>
      <c r="AF96" s="18"/>
      <c r="AG96" s="18"/>
      <c r="AH96" s="18"/>
      <c r="AI96" s="18"/>
      <c r="AJ96" s="18"/>
      <c r="AK96" s="1"/>
      <c r="AL96" s="2"/>
      <c r="AM96" s="2"/>
      <c r="AN96" s="2"/>
      <c r="AO96" s="2"/>
      <c r="AP96" s="2"/>
      <c r="AQ96" s="2"/>
      <c r="AR96" s="2"/>
      <c r="AS96" s="2"/>
      <c r="AT96" s="2"/>
      <c r="AU96" s="2"/>
      <c r="AV96" s="2"/>
      <c r="AW96" s="2"/>
      <c r="AX96" s="2"/>
      <c r="AY96" s="2"/>
      <c r="AZ96" s="2"/>
      <c r="BA96" s="2"/>
      <c r="BB96" s="2"/>
      <c r="BC96" s="2"/>
      <c r="BD96" s="2"/>
      <c r="BE96" s="2"/>
    </row>
    <row r="97" spans="1:57" x14ac:dyDescent="0.3">
      <c r="A97" s="29"/>
      <c r="B97" s="20"/>
      <c r="C97" s="18"/>
      <c r="D97" s="18"/>
      <c r="E97" s="18"/>
      <c r="F97" s="18"/>
      <c r="G97" s="18"/>
      <c r="H97" s="18"/>
      <c r="I97" s="18"/>
      <c r="J97" s="18"/>
      <c r="K97" s="18"/>
      <c r="L97" s="18"/>
      <c r="M97" s="18"/>
      <c r="N97" s="18"/>
      <c r="O97" s="18"/>
      <c r="P97" s="18"/>
      <c r="S97" s="2"/>
      <c r="T97" s="2"/>
      <c r="U97" s="2"/>
      <c r="V97" s="2"/>
      <c r="W97" s="2"/>
      <c r="X97" s="2"/>
      <c r="Y97" s="2"/>
      <c r="Z97" s="2"/>
      <c r="AA97" s="18"/>
      <c r="AB97" s="18"/>
      <c r="AC97" s="18"/>
      <c r="AD97" s="18"/>
      <c r="AE97" s="18"/>
      <c r="AF97" s="18"/>
      <c r="AG97" s="18"/>
      <c r="AH97" s="18"/>
      <c r="AI97" s="18"/>
      <c r="AJ97" s="18"/>
      <c r="AK97" s="1"/>
      <c r="AL97" s="2"/>
      <c r="AM97" s="2"/>
      <c r="AN97" s="2"/>
      <c r="AO97" s="2"/>
      <c r="AP97" s="2"/>
      <c r="AQ97" s="2"/>
      <c r="AR97" s="2"/>
      <c r="AS97" s="2"/>
      <c r="AT97" s="2"/>
      <c r="AU97" s="2"/>
      <c r="AV97" s="2"/>
      <c r="AW97" s="2"/>
      <c r="AX97" s="2"/>
      <c r="AY97" s="2"/>
      <c r="AZ97" s="2"/>
      <c r="BA97" s="2"/>
      <c r="BB97" s="2"/>
      <c r="BC97" s="2"/>
      <c r="BD97" s="2"/>
      <c r="BE97" s="2"/>
    </row>
    <row r="98" spans="1:57" x14ac:dyDescent="0.3">
      <c r="A98" s="29"/>
      <c r="B98" s="20"/>
      <c r="C98" s="18"/>
      <c r="D98" s="18"/>
      <c r="E98" s="18"/>
      <c r="F98" s="18"/>
      <c r="G98" s="18"/>
      <c r="H98" s="18"/>
      <c r="I98" s="18"/>
      <c r="J98" s="18"/>
      <c r="K98" s="18"/>
      <c r="L98" s="18"/>
      <c r="M98" s="18"/>
      <c r="N98" s="18"/>
      <c r="O98" s="18"/>
      <c r="P98" s="18"/>
      <c r="S98" s="2"/>
      <c r="T98" s="2"/>
      <c r="U98" s="2"/>
      <c r="V98" s="2"/>
      <c r="W98" s="2"/>
      <c r="X98" s="2"/>
      <c r="Y98" s="2"/>
      <c r="Z98" s="2"/>
      <c r="AA98" s="18"/>
      <c r="AB98" s="18"/>
      <c r="AC98" s="18"/>
      <c r="AD98" s="18"/>
      <c r="AE98" s="18"/>
      <c r="AF98" s="18"/>
      <c r="AG98" s="18"/>
      <c r="AH98" s="18"/>
      <c r="AI98" s="18"/>
      <c r="AJ98" s="18"/>
      <c r="AK98" s="1"/>
      <c r="AL98" s="2"/>
      <c r="AM98" s="2"/>
      <c r="AN98" s="2"/>
      <c r="AO98" s="2"/>
      <c r="AP98" s="2"/>
      <c r="AQ98" s="2"/>
      <c r="AR98" s="2"/>
      <c r="AS98" s="2"/>
      <c r="AT98" s="2"/>
      <c r="AU98" s="2"/>
      <c r="AV98" s="2"/>
      <c r="AW98" s="2"/>
      <c r="AX98" s="2"/>
      <c r="AY98" s="2"/>
      <c r="AZ98" s="2"/>
      <c r="BA98" s="2"/>
      <c r="BB98" s="2"/>
      <c r="BC98" s="2"/>
      <c r="BD98" s="2"/>
      <c r="BE98" s="2"/>
    </row>
    <row r="99" spans="1:57" x14ac:dyDescent="0.3">
      <c r="A99" s="29"/>
      <c r="B99" s="20"/>
      <c r="C99" s="18"/>
      <c r="D99" s="18"/>
      <c r="E99" s="18"/>
      <c r="F99" s="18"/>
      <c r="G99" s="18"/>
      <c r="H99" s="18"/>
      <c r="I99" s="18"/>
      <c r="J99" s="18"/>
      <c r="K99" s="18"/>
      <c r="L99" s="18"/>
      <c r="M99" s="18"/>
      <c r="N99" s="18"/>
      <c r="O99" s="18"/>
      <c r="P99" s="18"/>
      <c r="S99" s="2"/>
      <c r="T99" s="2"/>
      <c r="U99" s="2"/>
      <c r="V99" s="2"/>
      <c r="W99" s="2"/>
      <c r="X99" s="2"/>
      <c r="Y99" s="2"/>
      <c r="Z99" s="2"/>
      <c r="AA99" s="18"/>
      <c r="AB99" s="18"/>
      <c r="AC99" s="18"/>
      <c r="AD99" s="18"/>
      <c r="AE99" s="18"/>
      <c r="AF99" s="18"/>
      <c r="AG99" s="18"/>
      <c r="AH99" s="18"/>
      <c r="AI99" s="18"/>
      <c r="AJ99" s="18"/>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29"/>
      <c r="B100" s="20"/>
      <c r="C100" s="18"/>
      <c r="D100" s="18"/>
      <c r="E100" s="18"/>
      <c r="F100" s="18"/>
      <c r="G100" s="18"/>
      <c r="H100" s="18"/>
      <c r="I100" s="18"/>
      <c r="J100" s="18"/>
      <c r="K100" s="18"/>
      <c r="L100" s="18"/>
      <c r="M100" s="18"/>
      <c r="N100" s="18"/>
      <c r="O100" s="18"/>
      <c r="P100" s="18"/>
      <c r="S100" s="2"/>
      <c r="T100" s="2"/>
      <c r="U100" s="2"/>
      <c r="V100" s="2"/>
      <c r="W100" s="2"/>
      <c r="X100" s="2"/>
      <c r="Y100" s="2"/>
      <c r="Z100" s="2"/>
      <c r="AA100" s="18"/>
      <c r="AB100" s="18"/>
      <c r="AC100" s="18"/>
      <c r="AD100" s="18"/>
      <c r="AE100" s="18"/>
      <c r="AF100" s="18"/>
      <c r="AG100" s="18"/>
      <c r="AH100" s="18"/>
      <c r="AI100" s="18"/>
      <c r="AJ100" s="18"/>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29"/>
      <c r="B101" s="20"/>
      <c r="C101" s="18"/>
      <c r="D101" s="18"/>
      <c r="E101" s="18"/>
      <c r="F101" s="18"/>
      <c r="G101" s="18"/>
      <c r="H101" s="18"/>
      <c r="I101" s="18"/>
      <c r="J101" s="18"/>
      <c r="K101" s="18"/>
      <c r="L101" s="18"/>
      <c r="M101" s="18"/>
      <c r="N101" s="18"/>
      <c r="O101" s="18"/>
      <c r="P101" s="18"/>
      <c r="S101" s="2"/>
      <c r="T101" s="2"/>
      <c r="U101" s="2"/>
      <c r="V101" s="2"/>
      <c r="W101" s="2"/>
      <c r="X101" s="2"/>
      <c r="Y101" s="2"/>
      <c r="Z101" s="2"/>
      <c r="AA101" s="18"/>
      <c r="AB101" s="18"/>
      <c r="AC101" s="18"/>
      <c r="AD101" s="18"/>
      <c r="AE101" s="18"/>
      <c r="AF101" s="18"/>
      <c r="AG101" s="18"/>
      <c r="AH101" s="18"/>
      <c r="AI101" s="18"/>
      <c r="AJ101" s="18"/>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29"/>
      <c r="B102" s="20"/>
      <c r="C102" s="18"/>
      <c r="D102" s="18"/>
      <c r="E102" s="18"/>
      <c r="F102" s="18"/>
      <c r="G102" s="18"/>
      <c r="H102" s="18"/>
      <c r="I102" s="18"/>
      <c r="J102" s="18"/>
      <c r="K102" s="18"/>
      <c r="L102" s="18"/>
      <c r="M102" s="18"/>
      <c r="N102" s="18"/>
      <c r="O102" s="18"/>
      <c r="P102" s="18"/>
      <c r="S102" s="2"/>
      <c r="T102" s="2"/>
      <c r="U102" s="2"/>
      <c r="V102" s="2"/>
      <c r="W102" s="2"/>
      <c r="X102" s="2"/>
      <c r="Y102" s="2"/>
      <c r="Z102" s="2"/>
      <c r="AA102" s="18"/>
      <c r="AB102" s="18"/>
      <c r="AC102" s="18"/>
      <c r="AD102" s="18"/>
      <c r="AE102" s="18"/>
      <c r="AF102" s="18"/>
      <c r="AG102" s="18"/>
      <c r="AH102" s="18"/>
      <c r="AI102" s="18"/>
      <c r="AJ102" s="18"/>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29"/>
      <c r="B103" s="20"/>
      <c r="C103" s="18"/>
      <c r="D103" s="18"/>
      <c r="E103" s="18"/>
      <c r="F103" s="18"/>
      <c r="G103" s="18"/>
      <c r="H103" s="18"/>
      <c r="I103" s="18"/>
      <c r="J103" s="18"/>
      <c r="K103" s="18"/>
      <c r="L103" s="18"/>
      <c r="M103" s="18"/>
      <c r="N103" s="18"/>
      <c r="O103" s="18"/>
      <c r="P103" s="18"/>
      <c r="S103" s="2"/>
      <c r="T103" s="2"/>
      <c r="U103" s="2"/>
      <c r="V103" s="2"/>
      <c r="W103" s="2"/>
      <c r="X103" s="2"/>
      <c r="Y103" s="2"/>
      <c r="Z103" s="2"/>
      <c r="AA103" s="18"/>
      <c r="AB103" s="18"/>
      <c r="AC103" s="18"/>
      <c r="AD103" s="18"/>
      <c r="AE103" s="18"/>
      <c r="AF103" s="18"/>
      <c r="AG103" s="18"/>
      <c r="AH103" s="18"/>
      <c r="AI103" s="18"/>
      <c r="AJ103" s="18"/>
      <c r="AK103" s="1"/>
      <c r="AL103" s="2"/>
      <c r="AM103" s="2"/>
      <c r="AN103" s="2"/>
      <c r="AO103" s="2"/>
      <c r="AP103" s="2"/>
      <c r="AQ103" s="2"/>
      <c r="AR103" s="2"/>
      <c r="AS103" s="2"/>
      <c r="AT103" s="2"/>
      <c r="AU103" s="2"/>
      <c r="AV103" s="2"/>
      <c r="AW103" s="2"/>
      <c r="AX103" s="2"/>
      <c r="AY103" s="2"/>
      <c r="AZ103" s="2"/>
      <c r="BA103" s="2"/>
      <c r="BB103" s="2"/>
      <c r="BC103" s="2"/>
      <c r="BD103" s="2"/>
      <c r="BE103" s="2"/>
    </row>
    <row r="104" spans="1:57" x14ac:dyDescent="0.3">
      <c r="A104" s="29"/>
      <c r="B104" s="20"/>
      <c r="C104" s="18"/>
      <c r="D104" s="18"/>
      <c r="E104" s="18"/>
      <c r="F104" s="18"/>
      <c r="G104" s="18"/>
      <c r="H104" s="18"/>
      <c r="I104" s="18"/>
      <c r="J104" s="18"/>
      <c r="K104" s="18"/>
      <c r="L104" s="18"/>
      <c r="M104" s="18"/>
      <c r="N104" s="18"/>
      <c r="O104" s="18"/>
      <c r="P104" s="18"/>
      <c r="S104" s="2"/>
      <c r="T104" s="2"/>
      <c r="U104" s="2"/>
      <c r="V104" s="2"/>
      <c r="W104" s="2"/>
      <c r="X104" s="2"/>
      <c r="Y104" s="2"/>
      <c r="Z104" s="2"/>
      <c r="AA104" s="18"/>
      <c r="AB104" s="18"/>
      <c r="AC104" s="18"/>
      <c r="AD104" s="18"/>
      <c r="AE104" s="18"/>
      <c r="AF104" s="18"/>
      <c r="AG104" s="18"/>
      <c r="AH104" s="18"/>
      <c r="AI104" s="18"/>
      <c r="AJ104" s="18"/>
      <c r="AK104" s="1"/>
      <c r="AL104" s="2"/>
      <c r="AM104" s="2"/>
      <c r="AN104" s="2"/>
      <c r="AO104" s="2"/>
      <c r="AP104" s="2"/>
      <c r="AQ104" s="2"/>
      <c r="AR104" s="2"/>
      <c r="AS104" s="2"/>
      <c r="AT104" s="2"/>
      <c r="AU104" s="2"/>
      <c r="AV104" s="2"/>
      <c r="AW104" s="2"/>
      <c r="AX104" s="2"/>
      <c r="AY104" s="2"/>
      <c r="AZ104" s="2"/>
      <c r="BA104" s="2"/>
      <c r="BB104" s="2"/>
      <c r="BC104" s="2"/>
      <c r="BD104" s="2"/>
      <c r="BE104" s="2"/>
    </row>
    <row r="105" spans="1:57" x14ac:dyDescent="0.3">
      <c r="A105" s="29"/>
      <c r="B105" s="20"/>
      <c r="C105" s="18"/>
      <c r="D105" s="18"/>
      <c r="E105" s="18"/>
      <c r="F105" s="18"/>
      <c r="G105" s="18"/>
      <c r="H105" s="18"/>
      <c r="I105" s="18"/>
      <c r="J105" s="18"/>
      <c r="K105" s="18"/>
      <c r="L105" s="18"/>
      <c r="M105" s="18"/>
      <c r="N105" s="18"/>
      <c r="O105" s="18"/>
      <c r="P105" s="18"/>
      <c r="S105" s="2"/>
      <c r="T105" s="2"/>
      <c r="U105" s="2"/>
      <c r="V105" s="2"/>
      <c r="W105" s="2"/>
      <c r="X105" s="2"/>
      <c r="Y105" s="2"/>
      <c r="Z105" s="2"/>
      <c r="AA105" s="18"/>
      <c r="AB105" s="18"/>
      <c r="AC105" s="18"/>
      <c r="AD105" s="18"/>
      <c r="AE105" s="18"/>
      <c r="AF105" s="18"/>
      <c r="AG105" s="18"/>
      <c r="AH105" s="18"/>
      <c r="AI105" s="18"/>
      <c r="AJ105" s="18"/>
      <c r="AK105" s="1"/>
      <c r="AL105" s="2"/>
      <c r="AM105" s="2"/>
      <c r="AN105" s="2"/>
      <c r="AO105" s="2"/>
      <c r="AP105" s="2"/>
      <c r="AQ105" s="2"/>
      <c r="AR105" s="2"/>
      <c r="AS105" s="2"/>
      <c r="AT105" s="2"/>
      <c r="AU105" s="2"/>
      <c r="AV105" s="2"/>
      <c r="AW105" s="2"/>
      <c r="AX105" s="2"/>
      <c r="AY105" s="2"/>
      <c r="AZ105" s="2"/>
      <c r="BA105" s="2"/>
      <c r="BB105" s="2"/>
      <c r="BC105" s="2"/>
      <c r="BD105" s="2"/>
      <c r="BE105" s="2"/>
    </row>
    <row r="106" spans="1:57" x14ac:dyDescent="0.3">
      <c r="A106" s="29"/>
      <c r="B106" s="20"/>
      <c r="C106" s="18"/>
      <c r="D106" s="18"/>
      <c r="E106" s="18"/>
      <c r="F106" s="18"/>
      <c r="G106" s="18"/>
      <c r="H106" s="18"/>
      <c r="I106" s="18"/>
      <c r="J106" s="18"/>
      <c r="K106" s="18"/>
      <c r="L106" s="18"/>
      <c r="M106" s="18"/>
      <c r="N106" s="18"/>
      <c r="O106" s="18"/>
      <c r="P106" s="18"/>
      <c r="S106" s="2"/>
      <c r="T106" s="2"/>
      <c r="U106" s="2"/>
      <c r="V106" s="2"/>
      <c r="W106" s="2"/>
      <c r="X106" s="2"/>
      <c r="Y106" s="2"/>
      <c r="Z106" s="2"/>
      <c r="AA106" s="18"/>
      <c r="AB106" s="18"/>
      <c r="AC106" s="18"/>
      <c r="AD106" s="18"/>
      <c r="AE106" s="18"/>
      <c r="AF106" s="18"/>
      <c r="AG106" s="18"/>
      <c r="AH106" s="18"/>
      <c r="AI106" s="18"/>
      <c r="AJ106" s="18"/>
      <c r="AK106" s="1"/>
      <c r="AL106" s="2"/>
      <c r="AM106" s="2"/>
      <c r="AN106" s="2"/>
      <c r="AO106" s="2"/>
      <c r="AP106" s="2"/>
      <c r="AQ106" s="2"/>
      <c r="AR106" s="2"/>
      <c r="AS106" s="2"/>
      <c r="AT106" s="2"/>
      <c r="AU106" s="2"/>
      <c r="AV106" s="2"/>
      <c r="AW106" s="2"/>
      <c r="AX106" s="2"/>
      <c r="AY106" s="2"/>
      <c r="AZ106" s="2"/>
      <c r="BA106" s="2"/>
      <c r="BB106" s="2"/>
      <c r="BC106" s="2"/>
      <c r="BD106" s="2"/>
      <c r="BE106" s="2"/>
    </row>
    <row r="107" spans="1:57" x14ac:dyDescent="0.3">
      <c r="A107" s="29"/>
      <c r="B107" s="20"/>
      <c r="C107" s="18"/>
      <c r="D107" s="18"/>
      <c r="E107" s="18"/>
      <c r="F107" s="18"/>
      <c r="G107" s="18"/>
      <c r="H107" s="18"/>
      <c r="I107" s="18"/>
      <c r="J107" s="18"/>
      <c r="K107" s="18"/>
      <c r="L107" s="18"/>
      <c r="M107" s="18"/>
      <c r="N107" s="18"/>
      <c r="O107" s="18"/>
      <c r="P107" s="18"/>
      <c r="S107" s="2"/>
      <c r="T107" s="2"/>
      <c r="U107" s="2"/>
      <c r="V107" s="2"/>
      <c r="W107" s="2"/>
      <c r="X107" s="2"/>
      <c r="Y107" s="2"/>
      <c r="Z107" s="2"/>
      <c r="AA107" s="18"/>
      <c r="AB107" s="18"/>
      <c r="AC107" s="18"/>
      <c r="AD107" s="18"/>
      <c r="AE107" s="18"/>
      <c r="AF107" s="18"/>
      <c r="AG107" s="18"/>
      <c r="AH107" s="18"/>
      <c r="AI107" s="18"/>
      <c r="AJ107" s="18"/>
      <c r="AK107" s="1"/>
      <c r="AL107" s="2"/>
      <c r="AM107" s="2"/>
      <c r="AN107" s="2"/>
      <c r="AO107" s="2"/>
      <c r="AP107" s="2"/>
      <c r="AQ107" s="2"/>
      <c r="AR107" s="2"/>
      <c r="AS107" s="2"/>
      <c r="AT107" s="2"/>
      <c r="AU107" s="2"/>
      <c r="AV107" s="2"/>
      <c r="AW107" s="2"/>
      <c r="AX107" s="2"/>
      <c r="AY107" s="2"/>
      <c r="AZ107" s="2"/>
      <c r="BA107" s="2"/>
      <c r="BB107" s="2"/>
      <c r="BC107" s="2"/>
      <c r="BD107" s="2"/>
      <c r="BE107" s="2"/>
    </row>
    <row r="108" spans="1:57" x14ac:dyDescent="0.3">
      <c r="A108" s="29"/>
      <c r="B108" s="20"/>
      <c r="C108" s="18"/>
      <c r="D108" s="18"/>
      <c r="E108" s="18"/>
      <c r="F108" s="18"/>
      <c r="G108" s="18"/>
      <c r="H108" s="18"/>
      <c r="I108" s="18"/>
      <c r="J108" s="18"/>
      <c r="K108" s="18"/>
      <c r="L108" s="18"/>
      <c r="M108" s="18"/>
      <c r="N108" s="18"/>
      <c r="O108" s="18"/>
      <c r="P108" s="18"/>
      <c r="S108" s="2"/>
      <c r="T108" s="2"/>
      <c r="U108" s="2"/>
      <c r="V108" s="2"/>
      <c r="W108" s="2"/>
      <c r="X108" s="2"/>
      <c r="Y108" s="2"/>
      <c r="Z108" s="2"/>
      <c r="AA108" s="18"/>
      <c r="AB108" s="18"/>
      <c r="AC108" s="18"/>
      <c r="AD108" s="18"/>
      <c r="AE108" s="18"/>
      <c r="AF108" s="18"/>
      <c r="AG108" s="18"/>
      <c r="AH108" s="18"/>
      <c r="AI108" s="18"/>
      <c r="AJ108" s="18"/>
      <c r="AK108" s="1"/>
      <c r="AL108" s="2"/>
      <c r="AM108" s="2"/>
      <c r="AN108" s="2"/>
      <c r="AO108" s="2"/>
      <c r="AP108" s="2"/>
      <c r="AQ108" s="2"/>
      <c r="AR108" s="2"/>
      <c r="AS108" s="2"/>
      <c r="AT108" s="2"/>
      <c r="AU108" s="2"/>
      <c r="AV108" s="2"/>
      <c r="AW108" s="2"/>
      <c r="AX108" s="2"/>
      <c r="AY108" s="2"/>
      <c r="AZ108" s="2"/>
      <c r="BA108" s="2"/>
      <c r="BB108" s="2"/>
      <c r="BC108" s="2"/>
      <c r="BD108" s="2"/>
      <c r="BE108" s="2"/>
    </row>
    <row r="109" spans="1:57" x14ac:dyDescent="0.3">
      <c r="A109" s="29"/>
      <c r="B109" s="20"/>
      <c r="C109" s="18"/>
      <c r="D109" s="18"/>
      <c r="E109" s="18"/>
      <c r="F109" s="18"/>
      <c r="G109" s="18"/>
      <c r="H109" s="18"/>
      <c r="I109" s="18"/>
      <c r="J109" s="18"/>
      <c r="K109" s="18"/>
      <c r="L109" s="18"/>
      <c r="M109" s="18"/>
      <c r="N109" s="18"/>
      <c r="O109" s="18"/>
      <c r="P109" s="18"/>
      <c r="S109" s="2"/>
      <c r="T109" s="2"/>
      <c r="U109" s="2"/>
      <c r="V109" s="2"/>
      <c r="W109" s="2"/>
      <c r="X109" s="2"/>
      <c r="Y109" s="2"/>
      <c r="Z109" s="2"/>
      <c r="AA109" s="18"/>
      <c r="AB109" s="18"/>
      <c r="AC109" s="18"/>
      <c r="AD109" s="18"/>
      <c r="AE109" s="18"/>
      <c r="AF109" s="18"/>
      <c r="AG109" s="18"/>
      <c r="AH109" s="18"/>
      <c r="AI109" s="18"/>
      <c r="AJ109" s="18"/>
      <c r="AK109" s="1"/>
      <c r="AL109" s="2"/>
      <c r="AM109" s="2"/>
      <c r="AN109" s="2"/>
      <c r="AO109" s="2"/>
      <c r="AP109" s="2"/>
      <c r="AQ109" s="2"/>
      <c r="AR109" s="2"/>
      <c r="AS109" s="2"/>
      <c r="AT109" s="2"/>
      <c r="AU109" s="2"/>
      <c r="AV109" s="2"/>
      <c r="AW109" s="2"/>
      <c r="AX109" s="2"/>
      <c r="AY109" s="2"/>
      <c r="AZ109" s="2"/>
      <c r="BA109" s="2"/>
      <c r="BB109" s="2"/>
      <c r="BC109" s="2"/>
      <c r="BD109" s="2"/>
      <c r="BE109" s="2"/>
    </row>
    <row r="110" spans="1:57" x14ac:dyDescent="0.3">
      <c r="A110" s="29"/>
      <c r="B110" s="20"/>
      <c r="C110" s="18"/>
      <c r="D110" s="18"/>
      <c r="E110" s="18"/>
      <c r="F110" s="18"/>
      <c r="G110" s="18"/>
      <c r="H110" s="18"/>
      <c r="I110" s="18"/>
      <c r="J110" s="18"/>
      <c r="K110" s="18"/>
      <c r="L110" s="18"/>
      <c r="M110" s="18"/>
      <c r="N110" s="18"/>
      <c r="O110" s="18"/>
      <c r="P110" s="18"/>
      <c r="S110" s="2"/>
      <c r="T110" s="2"/>
      <c r="U110" s="2"/>
      <c r="V110" s="2"/>
      <c r="W110" s="2"/>
      <c r="X110" s="2"/>
      <c r="Y110" s="2"/>
      <c r="Z110" s="2"/>
      <c r="AA110" s="18"/>
      <c r="AB110" s="18"/>
      <c r="AC110" s="18"/>
      <c r="AD110" s="18"/>
      <c r="AE110" s="18"/>
      <c r="AF110" s="18"/>
      <c r="AG110" s="18"/>
      <c r="AH110" s="18"/>
      <c r="AI110" s="18"/>
      <c r="AJ110" s="18"/>
      <c r="AK110" s="1"/>
      <c r="AL110" s="2"/>
      <c r="AM110" s="2"/>
      <c r="AN110" s="2"/>
      <c r="AO110" s="2"/>
      <c r="AP110" s="2"/>
      <c r="AQ110" s="2"/>
      <c r="AR110" s="2"/>
      <c r="AS110" s="2"/>
      <c r="AT110" s="2"/>
      <c r="AU110" s="2"/>
      <c r="AV110" s="18"/>
      <c r="AW110" s="18"/>
      <c r="AX110" s="18"/>
      <c r="AY110" s="18"/>
      <c r="AZ110" s="18"/>
      <c r="BA110" s="18"/>
      <c r="BB110" s="18"/>
      <c r="BC110" s="18"/>
      <c r="BD110" s="18"/>
      <c r="BE110" s="18"/>
    </row>
    <row r="111" spans="1:57" x14ac:dyDescent="0.3">
      <c r="A111" s="29"/>
      <c r="B111" s="20"/>
      <c r="C111" s="18"/>
      <c r="D111" s="18"/>
      <c r="E111" s="18"/>
      <c r="F111" s="18"/>
      <c r="G111" s="18"/>
      <c r="H111" s="18"/>
      <c r="I111" s="18"/>
      <c r="J111" s="18"/>
      <c r="K111" s="18"/>
      <c r="L111" s="18"/>
      <c r="M111" s="18"/>
      <c r="N111" s="18"/>
      <c r="O111" s="18"/>
      <c r="P111" s="18"/>
      <c r="S111" s="2"/>
      <c r="T111" s="2"/>
      <c r="U111" s="2"/>
      <c r="V111" s="2"/>
      <c r="W111" s="2"/>
      <c r="X111" s="2"/>
      <c r="Y111" s="2"/>
      <c r="Z111" s="2"/>
      <c r="AA111" s="18"/>
      <c r="AB111" s="18"/>
      <c r="AC111" s="18"/>
      <c r="AD111" s="18"/>
      <c r="AE111" s="18"/>
      <c r="AF111" s="18"/>
      <c r="AG111" s="18"/>
      <c r="AH111" s="18"/>
      <c r="AI111" s="18"/>
      <c r="AJ111" s="18"/>
      <c r="AK111" s="1"/>
      <c r="AL111" s="2"/>
      <c r="AM111" s="2"/>
      <c r="AN111" s="2"/>
      <c r="AO111" s="2"/>
      <c r="AP111" s="2"/>
      <c r="AQ111" s="2"/>
      <c r="AR111" s="2"/>
      <c r="AS111" s="2"/>
      <c r="AT111" s="2"/>
      <c r="AU111" s="2"/>
      <c r="AV111" s="18"/>
      <c r="AW111" s="18"/>
      <c r="AX111" s="18"/>
      <c r="AY111" s="18"/>
      <c r="AZ111" s="18"/>
      <c r="BA111" s="18"/>
      <c r="BB111" s="18"/>
      <c r="BC111" s="18"/>
      <c r="BD111" s="18"/>
      <c r="BE111" s="18"/>
    </row>
    <row r="112" spans="1:57" x14ac:dyDescent="0.3">
      <c r="A112" s="29"/>
      <c r="B112" s="20"/>
      <c r="C112" s="18"/>
      <c r="D112" s="18"/>
      <c r="E112" s="18"/>
      <c r="F112" s="18"/>
      <c r="G112" s="18"/>
      <c r="H112" s="18"/>
      <c r="I112" s="18"/>
      <c r="J112" s="18"/>
      <c r="K112" s="18"/>
      <c r="L112" s="18"/>
      <c r="M112" s="18"/>
      <c r="N112" s="18"/>
      <c r="O112" s="18"/>
      <c r="P112" s="18"/>
      <c r="S112" s="18"/>
      <c r="T112" s="18"/>
      <c r="U112" s="18"/>
      <c r="V112" s="18"/>
      <c r="W112" s="2"/>
      <c r="X112" s="2"/>
      <c r="Y112" s="2"/>
      <c r="Z112" s="2"/>
      <c r="AA112" s="18"/>
      <c r="AB112" s="18"/>
      <c r="AC112" s="18"/>
      <c r="AD112" s="18"/>
      <c r="AE112" s="18"/>
      <c r="AF112" s="18"/>
      <c r="AG112" s="18"/>
      <c r="AH112" s="18"/>
      <c r="AI112" s="18"/>
      <c r="AJ112" s="18"/>
      <c r="AK112" s="1"/>
      <c r="AL112" s="2"/>
      <c r="AM112" s="2"/>
      <c r="AN112" s="2"/>
      <c r="AO112" s="2"/>
      <c r="AP112" s="2"/>
      <c r="AQ112" s="2"/>
      <c r="AR112" s="2"/>
      <c r="AS112" s="2"/>
      <c r="AT112" s="2"/>
      <c r="AU112" s="2"/>
      <c r="AV112" s="18"/>
      <c r="AW112" s="18"/>
      <c r="AX112" s="18"/>
      <c r="AY112" s="18"/>
      <c r="AZ112" s="18"/>
      <c r="BA112" s="18"/>
      <c r="BB112" s="18"/>
      <c r="BC112" s="18"/>
      <c r="BD112" s="18"/>
      <c r="BE112" s="18"/>
    </row>
    <row r="113" spans="1:57" x14ac:dyDescent="0.3">
      <c r="A113" s="29"/>
      <c r="B113" s="20"/>
      <c r="C113" s="18"/>
      <c r="D113" s="18"/>
      <c r="E113" s="18"/>
      <c r="F113" s="18"/>
      <c r="G113" s="18"/>
      <c r="H113" s="18"/>
      <c r="I113" s="18"/>
      <c r="J113" s="18"/>
      <c r="K113" s="18"/>
      <c r="L113" s="26"/>
      <c r="M113" s="26"/>
      <c r="N113" s="26"/>
      <c r="O113" s="27"/>
      <c r="P113" s="26"/>
      <c r="S113" s="26"/>
      <c r="T113" s="26"/>
      <c r="U113" s="26"/>
      <c r="V113" s="26"/>
      <c r="W113" s="2"/>
      <c r="X113" s="2"/>
      <c r="Y113" s="2"/>
      <c r="Z113" s="2"/>
      <c r="AA113" s="18"/>
      <c r="AB113" s="18"/>
      <c r="AC113" s="18"/>
      <c r="AD113" s="18"/>
      <c r="AE113" s="18"/>
      <c r="AF113" s="18"/>
      <c r="AG113" s="18"/>
      <c r="AH113" s="18"/>
      <c r="AI113" s="18"/>
      <c r="AJ113" s="18"/>
      <c r="AK113" s="1"/>
      <c r="AL113" s="2"/>
      <c r="AM113" s="2"/>
      <c r="AN113" s="2"/>
      <c r="AO113" s="2"/>
      <c r="AP113" s="2"/>
      <c r="AQ113" s="2"/>
      <c r="AR113" s="2"/>
      <c r="AS113" s="2"/>
      <c r="AT113" s="2"/>
      <c r="AU113" s="2"/>
      <c r="AV113" s="18"/>
      <c r="AW113" s="18"/>
      <c r="AX113" s="18"/>
      <c r="AY113" s="18"/>
      <c r="AZ113" s="18"/>
      <c r="BA113" s="18"/>
      <c r="BB113" s="18"/>
      <c r="BC113" s="18"/>
      <c r="BD113" s="18"/>
      <c r="BE113" s="18"/>
    </row>
    <row r="114" spans="1:57" x14ac:dyDescent="0.3">
      <c r="A114" s="29"/>
      <c r="B114" s="20"/>
      <c r="C114" s="18"/>
      <c r="D114" s="18"/>
      <c r="E114" s="18"/>
      <c r="F114" s="18"/>
      <c r="G114" s="18"/>
      <c r="H114" s="18"/>
      <c r="I114" s="18"/>
      <c r="J114" s="18"/>
      <c r="K114" s="18"/>
      <c r="W114" s="18"/>
      <c r="X114" s="18"/>
      <c r="Y114" s="18"/>
      <c r="Z114" s="18"/>
      <c r="AA114" s="18"/>
      <c r="AB114" s="18"/>
      <c r="AC114" s="18"/>
      <c r="AD114" s="18"/>
      <c r="AE114" s="18"/>
      <c r="AF114" s="18"/>
      <c r="AG114" s="18"/>
      <c r="AH114" s="18"/>
      <c r="AI114" s="18"/>
      <c r="AJ114" s="18"/>
      <c r="AK114" s="1"/>
      <c r="AL114" s="2"/>
      <c r="AM114" s="2"/>
      <c r="AN114" s="2"/>
      <c r="AO114" s="2"/>
      <c r="AP114" s="2"/>
      <c r="AQ114" s="2"/>
      <c r="AR114" s="2"/>
      <c r="AS114" s="2"/>
      <c r="AT114" s="2"/>
      <c r="AU114" s="2"/>
      <c r="AV114" s="18"/>
      <c r="AW114" s="18"/>
      <c r="AX114" s="18"/>
      <c r="AY114" s="18"/>
      <c r="AZ114" s="18"/>
      <c r="BA114" s="18"/>
      <c r="BB114" s="18"/>
      <c r="BC114" s="18"/>
      <c r="BD114" s="18"/>
      <c r="BE114" s="18"/>
    </row>
    <row r="115" spans="1:57" x14ac:dyDescent="0.3">
      <c r="A115" s="21"/>
      <c r="B115" s="21"/>
      <c r="C115" s="26"/>
      <c r="D115" s="26"/>
      <c r="E115" s="26"/>
      <c r="F115" s="26"/>
      <c r="G115" s="26"/>
      <c r="H115" s="26"/>
      <c r="I115" s="26"/>
      <c r="J115" s="26"/>
      <c r="K115" s="26"/>
      <c r="L115" s="16"/>
      <c r="M115" s="15"/>
      <c r="N115" s="15"/>
      <c r="O115" s="15"/>
      <c r="P115" s="15"/>
      <c r="S115" s="15"/>
      <c r="T115" s="15"/>
      <c r="U115" s="15"/>
      <c r="V115" s="15"/>
      <c r="W115" s="26"/>
      <c r="X115" s="26"/>
      <c r="Y115" s="26"/>
      <c r="Z115" s="26"/>
      <c r="AA115" s="26"/>
      <c r="AB115" s="26"/>
      <c r="AC115" s="26"/>
      <c r="AD115" s="26"/>
      <c r="AE115" s="26"/>
      <c r="AF115" s="26"/>
      <c r="AG115" s="26"/>
      <c r="AH115" s="26"/>
      <c r="AI115" s="5"/>
      <c r="AJ115" s="27"/>
      <c r="AK115" s="27"/>
      <c r="AL115" s="27"/>
      <c r="AM115" s="27"/>
      <c r="AN115" s="27"/>
      <c r="AO115" s="27"/>
      <c r="AP115" s="27"/>
      <c r="AQ115" s="27"/>
      <c r="AR115" s="27"/>
      <c r="AS115" s="27"/>
      <c r="AT115" s="26"/>
      <c r="AU115" s="26"/>
      <c r="AV115" s="26"/>
      <c r="AW115" s="26"/>
      <c r="AX115" s="26"/>
      <c r="AY115" s="26"/>
      <c r="AZ115" s="26"/>
      <c r="BA115" s="26"/>
      <c r="BB115" s="26"/>
      <c r="BC115" s="26"/>
      <c r="BD115" s="24"/>
      <c r="BE115" s="21"/>
    </row>
    <row r="116" spans="1:57" x14ac:dyDescent="0.3">
      <c r="L116" s="21"/>
      <c r="M116" s="21"/>
      <c r="N116" s="21"/>
      <c r="O116" s="21"/>
      <c r="P116" s="21"/>
      <c r="S116" s="21"/>
      <c r="T116" s="21"/>
      <c r="U116" s="21"/>
      <c r="V116" s="21"/>
    </row>
    <row r="117" spans="1:57" x14ac:dyDescent="0.3">
      <c r="A117" s="15"/>
      <c r="B117" s="15"/>
      <c r="C117" s="15"/>
      <c r="D117" s="15"/>
      <c r="E117" s="15"/>
      <c r="F117" s="15"/>
      <c r="G117" s="15"/>
      <c r="H117" s="15"/>
      <c r="I117" s="15"/>
      <c r="J117" s="15"/>
      <c r="K117" s="15"/>
      <c r="L117" s="17"/>
      <c r="M117" s="17"/>
      <c r="N117" s="17"/>
      <c r="O117" s="17"/>
      <c r="P117" s="17"/>
      <c r="S117" s="17"/>
      <c r="T117" s="17"/>
      <c r="U117" s="17"/>
      <c r="V117" s="17"/>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row>
    <row r="118" spans="1:57" x14ac:dyDescent="0.3">
      <c r="A118" s="21"/>
      <c r="B118" s="21"/>
      <c r="C118" s="21"/>
      <c r="D118" s="21"/>
      <c r="E118" s="21"/>
      <c r="F118" s="21"/>
      <c r="G118" s="21"/>
      <c r="H118" s="21"/>
      <c r="I118" s="21"/>
      <c r="J118" s="21"/>
      <c r="K118" s="21"/>
      <c r="L118" s="17"/>
      <c r="M118" s="17"/>
      <c r="N118" s="17"/>
      <c r="O118" s="17"/>
      <c r="P118" s="17"/>
      <c r="S118" s="17"/>
      <c r="T118" s="17"/>
      <c r="U118" s="17"/>
      <c r="V118" s="17"/>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row>
    <row r="119" spans="1:57" x14ac:dyDescent="0.3">
      <c r="A119" s="28"/>
      <c r="B119" s="17"/>
      <c r="C119" s="17"/>
      <c r="D119" s="17"/>
      <c r="E119" s="17"/>
      <c r="F119" s="17"/>
      <c r="G119" s="17"/>
      <c r="H119" s="17"/>
      <c r="I119" s="17"/>
      <c r="J119" s="17"/>
      <c r="K119" s="17"/>
      <c r="L119" s="18"/>
      <c r="M119" s="18"/>
      <c r="N119" s="18"/>
      <c r="O119" s="18"/>
      <c r="P119" s="18"/>
      <c r="S119" s="18"/>
      <c r="T119" s="18"/>
      <c r="U119" s="18"/>
      <c r="V119" s="18"/>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row>
    <row r="120" spans="1:57" x14ac:dyDescent="0.3">
      <c r="A120" s="23"/>
      <c r="B120" s="17"/>
      <c r="C120" s="17"/>
      <c r="D120" s="17"/>
      <c r="E120" s="17"/>
      <c r="F120" s="17"/>
      <c r="G120" s="17"/>
      <c r="H120" s="17"/>
      <c r="I120" s="17"/>
      <c r="J120" s="17"/>
      <c r="K120" s="17"/>
      <c r="L120" s="18"/>
      <c r="M120" s="18"/>
      <c r="N120" s="18"/>
      <c r="O120" s="18"/>
      <c r="P120" s="18"/>
      <c r="S120" s="19"/>
      <c r="T120" s="19"/>
      <c r="U120" s="19"/>
      <c r="V120" s="19"/>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row>
    <row r="121" spans="1:57" x14ac:dyDescent="0.3">
      <c r="A121" s="29"/>
      <c r="B121" s="20"/>
      <c r="C121" s="18"/>
      <c r="D121" s="18"/>
      <c r="E121" s="18"/>
      <c r="F121" s="18"/>
      <c r="G121" s="18"/>
      <c r="H121" s="18"/>
      <c r="I121" s="18"/>
      <c r="J121" s="18"/>
      <c r="K121" s="18"/>
      <c r="L121" s="18"/>
      <c r="M121" s="18"/>
      <c r="N121" s="18"/>
      <c r="O121" s="18"/>
      <c r="P121" s="18"/>
      <c r="S121" s="19"/>
      <c r="T121" s="19"/>
      <c r="U121" s="19"/>
      <c r="V121" s="19"/>
      <c r="W121" s="18"/>
      <c r="X121" s="18"/>
      <c r="Y121" s="18"/>
      <c r="Z121" s="18"/>
      <c r="AA121" s="18"/>
      <c r="AB121" s="18"/>
      <c r="AC121" s="18"/>
      <c r="AD121" s="18"/>
      <c r="AE121" s="18"/>
      <c r="AF121" s="18"/>
      <c r="AG121" s="18"/>
      <c r="AH121" s="18"/>
      <c r="AI121" s="18"/>
      <c r="AJ121" s="18"/>
      <c r="AK121" s="3"/>
      <c r="AL121" s="2"/>
      <c r="AM121" s="2"/>
      <c r="AN121" s="2"/>
      <c r="AO121" s="2"/>
      <c r="AP121" s="2"/>
      <c r="AQ121" s="2"/>
      <c r="AR121" s="2"/>
      <c r="AS121" s="2"/>
      <c r="AT121" s="2"/>
      <c r="AU121" s="2"/>
    </row>
    <row r="122" spans="1:57" x14ac:dyDescent="0.3">
      <c r="A122" s="29"/>
      <c r="B122" s="20"/>
      <c r="C122" s="18"/>
      <c r="D122" s="18"/>
      <c r="E122" s="18"/>
      <c r="F122" s="18"/>
      <c r="G122" s="18"/>
      <c r="H122" s="18"/>
      <c r="I122" s="18"/>
      <c r="J122" s="18"/>
      <c r="K122" s="18"/>
      <c r="L122" s="18"/>
      <c r="M122" s="18"/>
      <c r="N122" s="18"/>
      <c r="O122" s="18"/>
      <c r="P122" s="18"/>
      <c r="S122" s="19"/>
      <c r="T122" s="19"/>
      <c r="U122" s="19"/>
      <c r="V122" s="19"/>
      <c r="W122" s="19"/>
      <c r="X122" s="19"/>
      <c r="Y122" s="19"/>
      <c r="Z122" s="19"/>
      <c r="AA122" s="18"/>
      <c r="AB122" s="18"/>
      <c r="AC122" s="18"/>
      <c r="AD122" s="18"/>
      <c r="AE122" s="18"/>
      <c r="AF122" s="18"/>
      <c r="AG122" s="18"/>
      <c r="AH122" s="18"/>
      <c r="AI122" s="18"/>
      <c r="AJ122" s="18"/>
      <c r="AK122" s="3"/>
      <c r="AL122" s="2"/>
      <c r="AM122" s="2"/>
      <c r="AN122" s="2"/>
      <c r="AO122" s="2"/>
      <c r="AP122" s="2"/>
      <c r="AQ122" s="2"/>
      <c r="AR122" s="2"/>
      <c r="AS122" s="2"/>
      <c r="AT122" s="2"/>
      <c r="AU122" s="2"/>
    </row>
    <row r="123" spans="1:57" x14ac:dyDescent="0.3">
      <c r="A123" s="29"/>
      <c r="B123" s="20"/>
      <c r="C123" s="18"/>
      <c r="D123" s="18"/>
      <c r="E123" s="18"/>
      <c r="F123" s="18"/>
      <c r="G123" s="18"/>
      <c r="H123" s="18"/>
      <c r="I123" s="18"/>
      <c r="J123" s="18"/>
      <c r="K123" s="18"/>
      <c r="L123" s="18"/>
      <c r="M123" s="18"/>
      <c r="N123" s="18"/>
      <c r="O123" s="18"/>
      <c r="P123" s="18"/>
      <c r="S123" s="19"/>
      <c r="T123" s="19"/>
      <c r="U123" s="19"/>
      <c r="V123" s="19"/>
      <c r="W123" s="19"/>
      <c r="X123" s="19"/>
      <c r="Y123" s="19"/>
      <c r="Z123" s="19"/>
      <c r="AA123" s="18"/>
      <c r="AB123" s="18"/>
      <c r="AC123" s="18"/>
      <c r="AD123" s="18"/>
      <c r="AE123" s="18"/>
      <c r="AF123" s="18"/>
      <c r="AG123" s="18"/>
      <c r="AH123" s="18"/>
      <c r="AI123" s="18"/>
      <c r="AJ123" s="18"/>
      <c r="AK123" s="3"/>
      <c r="AL123" s="2"/>
      <c r="AM123" s="2"/>
      <c r="AN123" s="2"/>
      <c r="AO123" s="2"/>
      <c r="AP123" s="2"/>
      <c r="AQ123" s="2"/>
      <c r="AR123" s="2"/>
      <c r="AS123" s="2"/>
      <c r="AT123" s="2"/>
      <c r="AU123" s="2"/>
    </row>
    <row r="124" spans="1:57" x14ac:dyDescent="0.3">
      <c r="A124" s="29"/>
      <c r="B124" s="20"/>
      <c r="C124" s="18"/>
      <c r="D124" s="18"/>
      <c r="E124" s="18"/>
      <c r="F124" s="18"/>
      <c r="G124" s="18"/>
      <c r="H124" s="18"/>
      <c r="I124" s="18"/>
      <c r="J124" s="18"/>
      <c r="K124" s="18"/>
      <c r="L124" s="18"/>
      <c r="M124" s="18"/>
      <c r="N124" s="18"/>
      <c r="O124" s="18"/>
      <c r="P124" s="18"/>
      <c r="S124" s="19"/>
      <c r="T124" s="19"/>
      <c r="U124" s="19"/>
      <c r="V124" s="19"/>
      <c r="W124" s="19"/>
      <c r="X124" s="19"/>
      <c r="Y124" s="19"/>
      <c r="Z124" s="19"/>
      <c r="AA124" s="18"/>
      <c r="AB124" s="18"/>
      <c r="AC124" s="18"/>
      <c r="AD124" s="18"/>
      <c r="AE124" s="18"/>
      <c r="AF124" s="18"/>
      <c r="AG124" s="18"/>
      <c r="AH124" s="18"/>
      <c r="AI124" s="18"/>
      <c r="AJ124" s="18"/>
      <c r="AK124" s="3"/>
      <c r="AL124" s="2"/>
      <c r="AM124" s="2"/>
      <c r="AN124" s="2"/>
      <c r="AO124" s="2"/>
      <c r="AP124" s="2"/>
      <c r="AQ124" s="2"/>
      <c r="AR124" s="2"/>
      <c r="AS124" s="2"/>
      <c r="AT124" s="2"/>
      <c r="AU124" s="2"/>
    </row>
    <row r="125" spans="1:57" x14ac:dyDescent="0.3">
      <c r="A125" s="29"/>
      <c r="B125" s="20"/>
      <c r="C125" s="18"/>
      <c r="D125" s="18"/>
      <c r="E125" s="18"/>
      <c r="F125" s="18"/>
      <c r="G125" s="18"/>
      <c r="H125" s="18"/>
      <c r="I125" s="18"/>
      <c r="J125" s="18"/>
      <c r="K125" s="18"/>
      <c r="L125" s="18"/>
      <c r="M125" s="18"/>
      <c r="N125" s="18"/>
      <c r="O125" s="18"/>
      <c r="P125" s="18"/>
      <c r="Q125" s="18"/>
      <c r="R125" s="19"/>
      <c r="S125" s="19"/>
      <c r="T125" s="19"/>
      <c r="U125" s="19"/>
      <c r="V125" s="19"/>
      <c r="W125" s="19"/>
      <c r="X125" s="19"/>
      <c r="Y125" s="19"/>
      <c r="Z125" s="19"/>
      <c r="AA125" s="18"/>
      <c r="AB125" s="18"/>
      <c r="AC125" s="18"/>
      <c r="AD125" s="18"/>
      <c r="AE125" s="18"/>
      <c r="AF125" s="18"/>
      <c r="AG125" s="18"/>
      <c r="AH125" s="18"/>
      <c r="AI125" s="18"/>
      <c r="AJ125" s="18"/>
      <c r="AK125" s="3"/>
      <c r="AL125" s="2"/>
      <c r="AM125" s="2"/>
      <c r="AN125" s="2"/>
      <c r="AO125" s="2"/>
      <c r="AP125" s="2"/>
      <c r="AQ125" s="2"/>
      <c r="AR125" s="2"/>
      <c r="AS125" s="2"/>
      <c r="AT125" s="2"/>
      <c r="AU125" s="2"/>
    </row>
    <row r="126" spans="1:57" x14ac:dyDescent="0.3">
      <c r="A126" s="29"/>
      <c r="B126" s="20"/>
      <c r="C126" s="18"/>
      <c r="D126" s="18"/>
      <c r="E126" s="18"/>
      <c r="F126" s="18"/>
      <c r="G126" s="18"/>
      <c r="H126" s="18"/>
      <c r="I126" s="18"/>
      <c r="J126" s="18"/>
      <c r="K126" s="18"/>
      <c r="L126" s="18"/>
      <c r="M126" s="18"/>
      <c r="N126" s="18"/>
      <c r="O126" s="18"/>
      <c r="P126" s="18"/>
      <c r="Q126" s="18"/>
      <c r="R126" s="19"/>
      <c r="S126" s="19"/>
      <c r="T126" s="19"/>
      <c r="U126" s="19"/>
      <c r="V126" s="19"/>
      <c r="W126" s="19"/>
      <c r="X126" s="19"/>
      <c r="Y126" s="19"/>
      <c r="Z126" s="19"/>
      <c r="AA126" s="18"/>
      <c r="AB126" s="18"/>
      <c r="AC126" s="18"/>
      <c r="AD126" s="18"/>
      <c r="AE126" s="18"/>
      <c r="AF126" s="18"/>
      <c r="AG126" s="18"/>
      <c r="AH126" s="18"/>
      <c r="AI126" s="18"/>
      <c r="AJ126" s="18"/>
      <c r="AK126" s="3"/>
      <c r="AL126" s="2"/>
      <c r="AM126" s="2"/>
      <c r="AN126" s="2"/>
      <c r="AO126" s="2"/>
      <c r="AP126" s="2"/>
      <c r="AQ126" s="2"/>
      <c r="AR126" s="2"/>
      <c r="AS126" s="2"/>
      <c r="AT126" s="2"/>
      <c r="AU126" s="2"/>
    </row>
    <row r="127" spans="1:57" x14ac:dyDescent="0.3">
      <c r="A127" s="29"/>
      <c r="B127" s="20"/>
      <c r="C127" s="18"/>
      <c r="D127" s="18"/>
      <c r="E127" s="18"/>
      <c r="F127" s="18"/>
      <c r="G127" s="18"/>
      <c r="H127" s="18"/>
      <c r="I127" s="18"/>
      <c r="J127" s="18"/>
      <c r="K127" s="18"/>
      <c r="L127" s="18"/>
      <c r="M127" s="18"/>
      <c r="N127" s="18"/>
      <c r="O127" s="18"/>
      <c r="P127" s="18"/>
      <c r="Q127" s="18"/>
      <c r="R127" s="19"/>
      <c r="S127" s="19"/>
      <c r="T127" s="19"/>
      <c r="U127" s="19"/>
      <c r="V127" s="19"/>
      <c r="W127" s="19"/>
      <c r="X127" s="19"/>
      <c r="Y127" s="19"/>
      <c r="Z127" s="19"/>
      <c r="AA127" s="18"/>
      <c r="AB127" s="18"/>
      <c r="AC127" s="18"/>
      <c r="AD127" s="18"/>
      <c r="AE127" s="18"/>
      <c r="AF127" s="18"/>
      <c r="AG127" s="18"/>
      <c r="AH127" s="18"/>
      <c r="AI127" s="18"/>
      <c r="AJ127" s="18"/>
      <c r="AK127" s="3"/>
      <c r="AL127" s="2"/>
      <c r="AM127" s="2"/>
      <c r="AN127" s="2"/>
      <c r="AO127" s="2"/>
      <c r="AP127" s="2"/>
      <c r="AQ127" s="2"/>
      <c r="AR127" s="2"/>
      <c r="AS127" s="2"/>
      <c r="AT127" s="2"/>
      <c r="AU127" s="2"/>
    </row>
    <row r="128" spans="1:57" x14ac:dyDescent="0.3">
      <c r="A128" s="29"/>
      <c r="B128" s="20"/>
      <c r="C128" s="18"/>
      <c r="D128" s="18"/>
      <c r="E128" s="18"/>
      <c r="F128" s="18"/>
      <c r="G128" s="18"/>
      <c r="H128" s="18"/>
      <c r="I128" s="18"/>
      <c r="J128" s="18"/>
      <c r="K128" s="18"/>
      <c r="L128" s="18"/>
      <c r="M128" s="18"/>
      <c r="N128" s="18"/>
      <c r="O128" s="18"/>
      <c r="P128" s="18"/>
      <c r="Q128" s="18"/>
      <c r="R128" s="19"/>
      <c r="S128" s="19"/>
      <c r="T128" s="19"/>
      <c r="U128" s="19"/>
      <c r="V128" s="19"/>
      <c r="W128" s="19"/>
      <c r="X128" s="19"/>
      <c r="Y128" s="19"/>
      <c r="Z128" s="19"/>
      <c r="AA128" s="18"/>
      <c r="AB128" s="18"/>
      <c r="AC128" s="18"/>
      <c r="AD128" s="18"/>
      <c r="AE128" s="18"/>
      <c r="AF128" s="18"/>
      <c r="AG128" s="18"/>
      <c r="AH128" s="18"/>
      <c r="AI128" s="18"/>
      <c r="AJ128" s="18"/>
      <c r="AK128" s="3"/>
      <c r="AL128" s="2"/>
      <c r="AM128" s="2"/>
      <c r="AN128" s="2"/>
      <c r="AO128" s="2"/>
      <c r="AP128" s="2"/>
      <c r="AQ128" s="2"/>
      <c r="AR128" s="2"/>
      <c r="AS128" s="2"/>
      <c r="AT128" s="2"/>
      <c r="AU128" s="2"/>
    </row>
    <row r="129" spans="1:47" x14ac:dyDescent="0.3">
      <c r="A129" s="29"/>
      <c r="B129" s="20"/>
      <c r="C129" s="18"/>
      <c r="D129" s="18"/>
      <c r="E129" s="18"/>
      <c r="F129" s="18"/>
      <c r="G129" s="18"/>
      <c r="H129" s="18"/>
      <c r="I129" s="18"/>
      <c r="J129" s="18"/>
      <c r="K129" s="18"/>
      <c r="L129" s="18"/>
      <c r="M129" s="18"/>
      <c r="N129" s="18"/>
      <c r="O129" s="18"/>
      <c r="P129" s="18"/>
      <c r="Q129" s="18"/>
      <c r="R129" s="19"/>
      <c r="S129" s="19"/>
      <c r="T129" s="19"/>
      <c r="U129" s="19"/>
      <c r="V129" s="19"/>
      <c r="W129" s="19"/>
      <c r="X129" s="19"/>
      <c r="Y129" s="19"/>
      <c r="Z129" s="19"/>
      <c r="AA129" s="18"/>
      <c r="AB129" s="18"/>
      <c r="AC129" s="18"/>
      <c r="AD129" s="18"/>
      <c r="AE129" s="18"/>
      <c r="AF129" s="18"/>
      <c r="AG129" s="18"/>
      <c r="AH129" s="18"/>
      <c r="AI129" s="18"/>
      <c r="AJ129" s="18"/>
      <c r="AK129" s="3"/>
      <c r="AL129" s="2"/>
      <c r="AM129" s="2"/>
      <c r="AN129" s="2"/>
      <c r="AO129" s="2"/>
      <c r="AP129" s="2"/>
      <c r="AQ129" s="2"/>
      <c r="AR129" s="2"/>
      <c r="AS129" s="2"/>
      <c r="AT129" s="2"/>
      <c r="AU129" s="2"/>
    </row>
    <row r="130" spans="1:47" x14ac:dyDescent="0.3">
      <c r="A130" s="29"/>
      <c r="B130" s="20"/>
      <c r="C130" s="18"/>
      <c r="D130" s="18"/>
      <c r="E130" s="18"/>
      <c r="F130" s="18"/>
      <c r="G130" s="18"/>
      <c r="H130" s="18"/>
      <c r="I130" s="18"/>
      <c r="J130" s="18"/>
      <c r="K130" s="18"/>
      <c r="L130" s="18"/>
      <c r="M130" s="18"/>
      <c r="N130" s="18"/>
      <c r="O130" s="18"/>
      <c r="P130" s="18"/>
      <c r="Q130" s="18"/>
      <c r="R130" s="19"/>
      <c r="S130" s="19"/>
      <c r="T130" s="19"/>
      <c r="U130" s="19"/>
      <c r="V130" s="19"/>
      <c r="W130" s="19"/>
      <c r="X130" s="19"/>
      <c r="Y130" s="19"/>
      <c r="Z130" s="19"/>
      <c r="AA130" s="18"/>
      <c r="AB130" s="18"/>
      <c r="AC130" s="18"/>
      <c r="AD130" s="18"/>
      <c r="AE130" s="18"/>
      <c r="AF130" s="18"/>
      <c r="AG130" s="18"/>
      <c r="AH130" s="18"/>
      <c r="AI130" s="18"/>
      <c r="AJ130" s="18"/>
      <c r="AK130" s="3"/>
      <c r="AL130" s="2"/>
      <c r="AM130" s="2"/>
      <c r="AN130" s="2"/>
      <c r="AO130" s="2"/>
      <c r="AP130" s="2"/>
      <c r="AQ130" s="2"/>
      <c r="AR130" s="2"/>
      <c r="AS130" s="2"/>
      <c r="AT130" s="2"/>
      <c r="AU130" s="2"/>
    </row>
    <row r="131" spans="1:47" x14ac:dyDescent="0.3">
      <c r="A131" s="29"/>
      <c r="B131" s="20"/>
      <c r="C131" s="18"/>
      <c r="D131" s="18"/>
      <c r="E131" s="18"/>
      <c r="F131" s="18"/>
      <c r="G131" s="18"/>
      <c r="H131" s="18"/>
      <c r="I131" s="18"/>
      <c r="J131" s="18"/>
      <c r="K131" s="18"/>
      <c r="L131" s="18"/>
      <c r="M131" s="18"/>
      <c r="N131" s="18"/>
      <c r="O131" s="18"/>
      <c r="P131" s="18"/>
      <c r="Q131" s="18"/>
      <c r="R131" s="19"/>
      <c r="S131" s="19"/>
      <c r="T131" s="19"/>
      <c r="U131" s="19"/>
      <c r="V131" s="19"/>
      <c r="W131" s="19"/>
      <c r="X131" s="19"/>
      <c r="Y131" s="19"/>
      <c r="Z131" s="19"/>
      <c r="AA131" s="18"/>
      <c r="AB131" s="18"/>
      <c r="AC131" s="18"/>
      <c r="AD131" s="18"/>
      <c r="AE131" s="18"/>
      <c r="AF131" s="18"/>
      <c r="AG131" s="18"/>
      <c r="AH131" s="18"/>
      <c r="AI131" s="18"/>
      <c r="AJ131" s="18"/>
      <c r="AK131" s="3"/>
      <c r="AL131" s="2"/>
      <c r="AM131" s="2"/>
      <c r="AN131" s="2"/>
      <c r="AO131" s="2"/>
      <c r="AP131" s="2"/>
      <c r="AQ131" s="2"/>
      <c r="AR131" s="2"/>
      <c r="AS131" s="2"/>
      <c r="AT131" s="2"/>
      <c r="AU131" s="2"/>
    </row>
    <row r="132" spans="1:47" x14ac:dyDescent="0.3">
      <c r="A132" s="29"/>
      <c r="B132" s="20"/>
      <c r="C132" s="18"/>
      <c r="D132" s="18"/>
      <c r="E132" s="18"/>
      <c r="F132" s="18"/>
      <c r="G132" s="18"/>
      <c r="H132" s="18"/>
      <c r="I132" s="18"/>
      <c r="J132" s="18"/>
      <c r="K132" s="18"/>
      <c r="L132" s="18"/>
      <c r="M132" s="18"/>
      <c r="N132" s="18"/>
      <c r="O132" s="18"/>
      <c r="P132" s="18"/>
      <c r="Q132" s="18"/>
      <c r="R132" s="19"/>
      <c r="S132" s="19"/>
      <c r="T132" s="19"/>
      <c r="U132" s="19"/>
      <c r="V132" s="19"/>
      <c r="W132" s="19"/>
      <c r="X132" s="19"/>
      <c r="Y132" s="19"/>
      <c r="Z132" s="19"/>
      <c r="AA132" s="18"/>
      <c r="AB132" s="18"/>
      <c r="AC132" s="18"/>
      <c r="AD132" s="18"/>
      <c r="AE132" s="18"/>
      <c r="AF132" s="18"/>
      <c r="AG132" s="18"/>
      <c r="AH132" s="18"/>
      <c r="AI132" s="18"/>
      <c r="AJ132" s="18"/>
      <c r="AK132" s="3"/>
      <c r="AL132" s="2"/>
      <c r="AM132" s="2"/>
      <c r="AN132" s="2"/>
      <c r="AO132" s="2"/>
      <c r="AP132" s="2"/>
      <c r="AQ132" s="2"/>
      <c r="AR132" s="2"/>
      <c r="AS132" s="2"/>
      <c r="AT132" s="2"/>
      <c r="AU132" s="2"/>
    </row>
    <row r="133" spans="1:47" x14ac:dyDescent="0.3">
      <c r="A133" s="29"/>
      <c r="B133" s="20"/>
      <c r="C133" s="18"/>
      <c r="D133" s="18"/>
      <c r="E133" s="18"/>
      <c r="F133" s="18"/>
      <c r="G133" s="18"/>
      <c r="H133" s="18"/>
      <c r="I133" s="18"/>
      <c r="J133" s="18"/>
      <c r="K133" s="18"/>
      <c r="L133" s="18"/>
      <c r="M133" s="18"/>
      <c r="N133" s="18"/>
      <c r="O133" s="18"/>
      <c r="P133" s="18"/>
      <c r="Q133" s="18"/>
      <c r="R133" s="19"/>
      <c r="S133" s="19"/>
      <c r="T133" s="19"/>
      <c r="U133" s="19"/>
      <c r="V133" s="19"/>
      <c r="W133" s="19"/>
      <c r="X133" s="19"/>
      <c r="Y133" s="19"/>
      <c r="Z133" s="19"/>
      <c r="AA133" s="18"/>
      <c r="AB133" s="18"/>
      <c r="AC133" s="18"/>
      <c r="AD133" s="18"/>
      <c r="AE133" s="18"/>
      <c r="AF133" s="18"/>
      <c r="AG133" s="18"/>
      <c r="AH133" s="18"/>
      <c r="AI133" s="18"/>
      <c r="AJ133" s="18"/>
      <c r="AK133" s="3"/>
      <c r="AL133" s="2"/>
      <c r="AM133" s="2"/>
      <c r="AN133" s="2"/>
      <c r="AO133" s="2"/>
      <c r="AP133" s="2"/>
      <c r="AQ133" s="2"/>
      <c r="AR133" s="2"/>
      <c r="AS133" s="2"/>
      <c r="AT133" s="2"/>
      <c r="AU133" s="2"/>
    </row>
    <row r="134" spans="1:47" x14ac:dyDescent="0.3">
      <c r="A134" s="29"/>
      <c r="B134" s="20"/>
      <c r="C134" s="18"/>
      <c r="D134" s="18"/>
      <c r="E134" s="18"/>
      <c r="F134" s="18"/>
      <c r="G134" s="18"/>
      <c r="H134" s="18"/>
      <c r="I134" s="18"/>
      <c r="J134" s="18"/>
      <c r="K134" s="18"/>
      <c r="L134" s="18"/>
      <c r="M134" s="18"/>
      <c r="N134" s="18"/>
      <c r="O134" s="18"/>
      <c r="P134" s="18"/>
      <c r="Q134" s="18"/>
      <c r="R134" s="19"/>
      <c r="S134" s="19"/>
      <c r="T134" s="19"/>
      <c r="U134" s="19"/>
      <c r="V134" s="19"/>
      <c r="W134" s="19"/>
      <c r="X134" s="19"/>
      <c r="Y134" s="19"/>
      <c r="Z134" s="19"/>
      <c r="AA134" s="18"/>
      <c r="AB134" s="18"/>
      <c r="AC134" s="18"/>
      <c r="AD134" s="18"/>
      <c r="AE134" s="18"/>
      <c r="AF134" s="18"/>
      <c r="AG134" s="18"/>
      <c r="AH134" s="18"/>
      <c r="AI134" s="18"/>
      <c r="AJ134" s="18"/>
      <c r="AK134" s="3"/>
      <c r="AL134" s="2"/>
      <c r="AM134" s="2"/>
      <c r="AN134" s="2"/>
      <c r="AO134" s="2"/>
      <c r="AP134" s="2"/>
      <c r="AQ134" s="2"/>
      <c r="AR134" s="2"/>
      <c r="AS134" s="2"/>
      <c r="AT134" s="2"/>
      <c r="AU134" s="2"/>
    </row>
    <row r="135" spans="1:47" x14ac:dyDescent="0.3">
      <c r="A135" s="29"/>
      <c r="B135" s="20"/>
      <c r="C135" s="18"/>
      <c r="D135" s="18"/>
      <c r="E135" s="18"/>
      <c r="F135" s="18"/>
      <c r="G135" s="18"/>
      <c r="H135" s="18"/>
      <c r="I135" s="18"/>
      <c r="J135" s="18"/>
      <c r="K135" s="18"/>
      <c r="L135" s="18"/>
      <c r="M135" s="18"/>
      <c r="N135" s="18"/>
      <c r="O135" s="18"/>
      <c r="P135" s="18"/>
      <c r="Q135" s="18"/>
      <c r="R135" s="19"/>
      <c r="S135" s="19"/>
      <c r="T135" s="19"/>
      <c r="U135" s="19"/>
      <c r="V135" s="19"/>
      <c r="W135" s="19"/>
      <c r="X135" s="19"/>
      <c r="Y135" s="19"/>
      <c r="Z135" s="19"/>
      <c r="AA135" s="18"/>
      <c r="AB135" s="18"/>
      <c r="AC135" s="18"/>
      <c r="AD135" s="18"/>
      <c r="AE135" s="18"/>
      <c r="AF135" s="18"/>
      <c r="AG135" s="18"/>
      <c r="AH135" s="18"/>
      <c r="AI135" s="18"/>
      <c r="AJ135" s="18"/>
      <c r="AK135" s="3"/>
      <c r="AL135" s="2"/>
      <c r="AM135" s="2"/>
      <c r="AN135" s="2"/>
      <c r="AO135" s="2"/>
      <c r="AP135" s="2"/>
      <c r="AQ135" s="2"/>
      <c r="AR135" s="2"/>
      <c r="AS135" s="2"/>
      <c r="AT135" s="2"/>
      <c r="AU135" s="2"/>
    </row>
    <row r="136" spans="1:47" x14ac:dyDescent="0.3">
      <c r="A136" s="29"/>
      <c r="B136" s="20"/>
      <c r="C136" s="18"/>
      <c r="D136" s="18"/>
      <c r="E136" s="18"/>
      <c r="F136" s="18"/>
      <c r="G136" s="18"/>
      <c r="H136" s="18"/>
      <c r="I136" s="18"/>
      <c r="J136" s="18"/>
      <c r="K136" s="18"/>
      <c r="L136" s="18"/>
      <c r="M136" s="18"/>
      <c r="N136" s="18"/>
      <c r="O136" s="18"/>
      <c r="P136" s="18"/>
      <c r="Q136" s="18"/>
      <c r="R136" s="19"/>
      <c r="S136" s="19"/>
      <c r="T136" s="19"/>
      <c r="U136" s="19"/>
      <c r="V136" s="19"/>
      <c r="W136" s="19"/>
      <c r="X136" s="19"/>
      <c r="Y136" s="19"/>
      <c r="Z136" s="19"/>
      <c r="AA136" s="18"/>
      <c r="AB136" s="18"/>
      <c r="AC136" s="18"/>
      <c r="AD136" s="18"/>
      <c r="AE136" s="18"/>
      <c r="AF136" s="18"/>
      <c r="AG136" s="18"/>
      <c r="AH136" s="18"/>
      <c r="AI136" s="18"/>
      <c r="AJ136" s="18"/>
      <c r="AK136" s="3"/>
      <c r="AL136" s="2"/>
      <c r="AM136" s="2"/>
      <c r="AN136" s="2"/>
      <c r="AO136" s="2"/>
      <c r="AP136" s="2"/>
      <c r="AQ136" s="2"/>
      <c r="AR136" s="2"/>
      <c r="AS136" s="2"/>
      <c r="AT136" s="2"/>
      <c r="AU136" s="2"/>
    </row>
    <row r="137" spans="1:47" x14ac:dyDescent="0.3">
      <c r="A137" s="29"/>
      <c r="B137" s="20"/>
      <c r="C137" s="18"/>
      <c r="D137" s="18"/>
      <c r="E137" s="18"/>
      <c r="F137" s="18"/>
      <c r="G137" s="18"/>
      <c r="H137" s="18"/>
      <c r="I137" s="18"/>
      <c r="J137" s="18"/>
      <c r="K137" s="18"/>
      <c r="L137" s="18"/>
      <c r="M137" s="18"/>
      <c r="N137" s="18"/>
      <c r="O137" s="18"/>
      <c r="P137" s="18"/>
      <c r="Q137" s="18"/>
      <c r="R137" s="19"/>
      <c r="S137" s="19"/>
      <c r="T137" s="19"/>
      <c r="U137" s="19"/>
      <c r="V137" s="19"/>
      <c r="W137" s="19"/>
      <c r="X137" s="19"/>
      <c r="Y137" s="19"/>
      <c r="Z137" s="19"/>
      <c r="AA137" s="18"/>
      <c r="AB137" s="18"/>
      <c r="AC137" s="18"/>
      <c r="AD137" s="18"/>
      <c r="AE137" s="18"/>
      <c r="AF137" s="18"/>
      <c r="AG137" s="18"/>
      <c r="AH137" s="18"/>
      <c r="AI137" s="18"/>
      <c r="AJ137" s="18"/>
      <c r="AK137" s="3"/>
      <c r="AL137" s="2"/>
      <c r="AM137" s="2"/>
      <c r="AN137" s="2"/>
      <c r="AO137" s="2"/>
      <c r="AP137" s="2"/>
      <c r="AQ137" s="2"/>
      <c r="AR137" s="2"/>
      <c r="AS137" s="2"/>
      <c r="AT137" s="2"/>
      <c r="AU137" s="2"/>
    </row>
    <row r="138" spans="1:47" x14ac:dyDescent="0.3">
      <c r="A138" s="29"/>
      <c r="B138" s="20"/>
      <c r="C138" s="18"/>
      <c r="D138" s="18"/>
      <c r="E138" s="18"/>
      <c r="F138" s="18"/>
      <c r="G138" s="18"/>
      <c r="H138" s="18"/>
      <c r="I138" s="18"/>
      <c r="J138" s="18"/>
      <c r="K138" s="18"/>
      <c r="L138" s="18"/>
      <c r="M138" s="18"/>
      <c r="N138" s="18"/>
      <c r="O138" s="18"/>
      <c r="P138" s="18"/>
      <c r="Q138" s="18"/>
      <c r="R138" s="19"/>
      <c r="S138" s="19"/>
      <c r="T138" s="19"/>
      <c r="U138" s="19"/>
      <c r="V138" s="19"/>
      <c r="W138" s="19"/>
      <c r="X138" s="19"/>
      <c r="Y138" s="19"/>
      <c r="Z138" s="19"/>
      <c r="AA138" s="18"/>
      <c r="AB138" s="18"/>
      <c r="AC138" s="18"/>
      <c r="AD138" s="18"/>
      <c r="AE138" s="18"/>
      <c r="AF138" s="18"/>
      <c r="AG138" s="18"/>
      <c r="AH138" s="18"/>
      <c r="AI138" s="18"/>
      <c r="AJ138" s="18"/>
      <c r="AK138" s="3"/>
      <c r="AL138" s="2"/>
      <c r="AM138" s="2"/>
      <c r="AN138" s="2"/>
      <c r="AO138" s="2"/>
      <c r="AP138" s="2"/>
      <c r="AQ138" s="2"/>
      <c r="AR138" s="2"/>
      <c r="AS138" s="2"/>
      <c r="AT138" s="2"/>
      <c r="AU138" s="2"/>
    </row>
    <row r="139" spans="1:47" x14ac:dyDescent="0.3">
      <c r="A139" s="29"/>
      <c r="B139" s="20"/>
      <c r="C139" s="18"/>
      <c r="D139" s="18"/>
      <c r="E139" s="18"/>
      <c r="F139" s="18"/>
      <c r="G139" s="18"/>
      <c r="H139" s="18"/>
      <c r="I139" s="18"/>
      <c r="J139" s="18"/>
      <c r="K139" s="18"/>
      <c r="L139" s="18"/>
      <c r="M139" s="18"/>
      <c r="N139" s="18"/>
      <c r="O139" s="18"/>
      <c r="P139" s="18"/>
      <c r="Q139" s="18"/>
      <c r="R139" s="19"/>
      <c r="S139" s="19"/>
      <c r="T139" s="19"/>
      <c r="U139" s="19"/>
      <c r="V139" s="19"/>
      <c r="W139" s="19"/>
      <c r="X139" s="19"/>
      <c r="Y139" s="19"/>
      <c r="Z139" s="19"/>
      <c r="AA139" s="18"/>
      <c r="AB139" s="18"/>
      <c r="AC139" s="18"/>
      <c r="AD139" s="18"/>
      <c r="AE139" s="18"/>
      <c r="AF139" s="18"/>
      <c r="AG139" s="18"/>
      <c r="AH139" s="18"/>
      <c r="AI139" s="18"/>
      <c r="AJ139" s="18"/>
      <c r="AK139" s="3"/>
      <c r="AL139" s="2"/>
      <c r="AM139" s="2"/>
      <c r="AN139" s="2"/>
      <c r="AO139" s="2"/>
      <c r="AP139" s="2"/>
      <c r="AQ139" s="2"/>
      <c r="AR139" s="2"/>
      <c r="AS139" s="2"/>
      <c r="AT139" s="2"/>
      <c r="AU139" s="2"/>
    </row>
    <row r="140" spans="1:47" x14ac:dyDescent="0.3">
      <c r="A140" s="29"/>
      <c r="B140" s="20"/>
      <c r="C140" s="18"/>
      <c r="D140" s="18"/>
      <c r="E140" s="18"/>
      <c r="F140" s="18"/>
      <c r="G140" s="18"/>
      <c r="H140" s="18"/>
      <c r="I140" s="18"/>
      <c r="J140" s="18"/>
      <c r="K140" s="18"/>
      <c r="L140" s="18"/>
      <c r="M140" s="18"/>
      <c r="N140" s="18"/>
      <c r="O140" s="18"/>
      <c r="P140" s="18"/>
      <c r="Q140" s="18"/>
      <c r="R140" s="19"/>
      <c r="S140" s="19"/>
      <c r="T140" s="19"/>
      <c r="U140" s="19"/>
      <c r="V140" s="19"/>
      <c r="W140" s="19"/>
      <c r="X140" s="19"/>
      <c r="Y140" s="19"/>
      <c r="Z140" s="19"/>
      <c r="AA140" s="18"/>
      <c r="AB140" s="18"/>
      <c r="AC140" s="18"/>
      <c r="AD140" s="18"/>
      <c r="AE140" s="18"/>
      <c r="AF140" s="18"/>
      <c r="AG140" s="18"/>
      <c r="AH140" s="18"/>
      <c r="AI140" s="18"/>
      <c r="AJ140" s="18"/>
      <c r="AK140" s="3"/>
      <c r="AL140" s="2"/>
      <c r="AM140" s="2"/>
      <c r="AN140" s="2"/>
      <c r="AO140" s="2"/>
      <c r="AP140" s="2"/>
      <c r="AQ140" s="2"/>
      <c r="AR140" s="2"/>
      <c r="AS140" s="2"/>
      <c r="AT140" s="2"/>
      <c r="AU140" s="2"/>
    </row>
    <row r="141" spans="1:47" x14ac:dyDescent="0.3">
      <c r="A141" s="29"/>
      <c r="B141" s="20"/>
      <c r="C141" s="18"/>
      <c r="D141" s="18"/>
      <c r="E141" s="18"/>
      <c r="F141" s="18"/>
      <c r="G141" s="18"/>
      <c r="H141" s="18"/>
      <c r="I141" s="18"/>
      <c r="J141" s="18"/>
      <c r="K141" s="18"/>
      <c r="L141" s="18"/>
      <c r="M141" s="18"/>
      <c r="N141" s="18"/>
      <c r="O141" s="18"/>
      <c r="P141" s="18"/>
      <c r="Q141" s="18"/>
      <c r="R141" s="19"/>
      <c r="S141" s="19"/>
      <c r="T141" s="19"/>
      <c r="U141" s="19"/>
      <c r="V141" s="19"/>
      <c r="W141" s="19"/>
      <c r="X141" s="19"/>
      <c r="Y141" s="19"/>
      <c r="Z141" s="19"/>
      <c r="AA141" s="18"/>
      <c r="AB141" s="18"/>
      <c r="AC141" s="18"/>
      <c r="AD141" s="18"/>
      <c r="AE141" s="18"/>
      <c r="AF141" s="18"/>
      <c r="AG141" s="18"/>
      <c r="AH141" s="18"/>
      <c r="AI141" s="18"/>
      <c r="AJ141" s="18"/>
      <c r="AK141" s="3"/>
      <c r="AL141" s="2"/>
      <c r="AM141" s="2"/>
      <c r="AN141" s="2"/>
      <c r="AO141" s="2"/>
      <c r="AP141" s="2"/>
      <c r="AQ141" s="2"/>
      <c r="AR141" s="2"/>
      <c r="AS141" s="2"/>
      <c r="AT141" s="2"/>
      <c r="AU141" s="2"/>
    </row>
    <row r="142" spans="1:47" x14ac:dyDescent="0.3">
      <c r="A142" s="29"/>
      <c r="B142" s="20"/>
      <c r="C142" s="18"/>
      <c r="D142" s="18"/>
      <c r="E142" s="18"/>
      <c r="F142" s="18"/>
      <c r="G142" s="18"/>
      <c r="H142" s="18"/>
      <c r="I142" s="18"/>
      <c r="J142" s="18"/>
      <c r="K142" s="18"/>
      <c r="L142" s="18"/>
      <c r="M142" s="18"/>
      <c r="N142" s="18"/>
      <c r="O142" s="18"/>
      <c r="P142" s="18"/>
      <c r="Q142" s="18"/>
      <c r="R142" s="19"/>
      <c r="S142" s="19"/>
      <c r="T142" s="19"/>
      <c r="U142" s="19"/>
      <c r="V142" s="19"/>
      <c r="W142" s="19"/>
      <c r="X142" s="19"/>
      <c r="Y142" s="19"/>
      <c r="Z142" s="19"/>
      <c r="AA142" s="18"/>
      <c r="AB142" s="18"/>
      <c r="AC142" s="18"/>
      <c r="AD142" s="18"/>
      <c r="AE142" s="18"/>
      <c r="AF142" s="18"/>
      <c r="AG142" s="18"/>
      <c r="AH142" s="18"/>
      <c r="AI142" s="18"/>
      <c r="AJ142" s="18"/>
      <c r="AK142" s="3"/>
      <c r="AL142" s="2"/>
      <c r="AM142" s="2"/>
      <c r="AN142" s="2"/>
      <c r="AO142" s="2"/>
      <c r="AP142" s="2"/>
      <c r="AQ142" s="2"/>
      <c r="AR142" s="2"/>
      <c r="AS142" s="2"/>
      <c r="AT142" s="2"/>
      <c r="AU142" s="2"/>
    </row>
    <row r="143" spans="1:47" x14ac:dyDescent="0.3">
      <c r="A143" s="29"/>
      <c r="B143" s="20"/>
      <c r="C143" s="18"/>
      <c r="D143" s="18"/>
      <c r="E143" s="18"/>
      <c r="F143" s="18"/>
      <c r="G143" s="18"/>
      <c r="H143" s="18"/>
      <c r="I143" s="18"/>
      <c r="J143" s="18"/>
      <c r="K143" s="18"/>
      <c r="L143" s="18"/>
      <c r="M143" s="18"/>
      <c r="N143" s="18"/>
      <c r="O143" s="18"/>
      <c r="P143" s="18"/>
      <c r="Q143" s="18"/>
      <c r="R143" s="19"/>
      <c r="S143" s="19"/>
      <c r="T143" s="19"/>
      <c r="U143" s="19"/>
      <c r="V143" s="19"/>
      <c r="W143" s="19"/>
      <c r="X143" s="19"/>
      <c r="Y143" s="19"/>
      <c r="Z143" s="19"/>
      <c r="AA143" s="18"/>
      <c r="AB143" s="18"/>
      <c r="AC143" s="18"/>
      <c r="AD143" s="18"/>
      <c r="AE143" s="18"/>
      <c r="AF143" s="18"/>
      <c r="AG143" s="18"/>
      <c r="AH143" s="18"/>
      <c r="AI143" s="18"/>
      <c r="AJ143" s="18"/>
      <c r="AK143" s="3"/>
      <c r="AL143" s="2"/>
      <c r="AM143" s="2"/>
      <c r="AN143" s="2"/>
      <c r="AO143" s="2"/>
      <c r="AP143" s="2"/>
      <c r="AQ143" s="2"/>
      <c r="AR143" s="2"/>
      <c r="AS143" s="2"/>
      <c r="AT143" s="2"/>
      <c r="AU143" s="2"/>
    </row>
    <row r="144" spans="1:47" x14ac:dyDescent="0.3">
      <c r="A144" s="29"/>
      <c r="B144" s="20"/>
      <c r="C144" s="18"/>
      <c r="D144" s="18"/>
      <c r="E144" s="18"/>
      <c r="F144" s="18"/>
      <c r="G144" s="18"/>
      <c r="H144" s="18"/>
      <c r="I144" s="18"/>
      <c r="J144" s="18"/>
      <c r="K144" s="18"/>
      <c r="L144" s="18"/>
      <c r="M144" s="18"/>
      <c r="N144" s="18"/>
      <c r="O144" s="18"/>
      <c r="P144" s="18"/>
      <c r="Q144" s="18"/>
      <c r="R144" s="19"/>
      <c r="S144" s="19"/>
      <c r="T144" s="19"/>
      <c r="U144" s="19"/>
      <c r="V144" s="19"/>
      <c r="W144" s="19"/>
      <c r="X144" s="19"/>
      <c r="Y144" s="19"/>
      <c r="Z144" s="19"/>
      <c r="AA144" s="18"/>
      <c r="AB144" s="18"/>
      <c r="AC144" s="18"/>
      <c r="AD144" s="18"/>
      <c r="AE144" s="18"/>
      <c r="AF144" s="18"/>
      <c r="AG144" s="18"/>
      <c r="AH144" s="18"/>
      <c r="AI144" s="18"/>
      <c r="AJ144" s="18"/>
      <c r="AK144" s="3"/>
      <c r="AL144" s="2"/>
      <c r="AM144" s="2"/>
      <c r="AN144" s="2"/>
      <c r="AO144" s="2"/>
      <c r="AP144" s="2"/>
      <c r="AQ144" s="2"/>
      <c r="AR144" s="2"/>
      <c r="AS144" s="2"/>
      <c r="AT144" s="2"/>
      <c r="AU144" s="2"/>
    </row>
    <row r="145" spans="1:47" x14ac:dyDescent="0.3">
      <c r="A145" s="29"/>
      <c r="B145" s="20"/>
      <c r="C145" s="18"/>
      <c r="D145" s="18"/>
      <c r="E145" s="18"/>
      <c r="F145" s="18"/>
      <c r="G145" s="18"/>
      <c r="H145" s="18"/>
      <c r="I145" s="18"/>
      <c r="J145" s="18"/>
      <c r="K145" s="18"/>
      <c r="L145" s="18"/>
      <c r="M145" s="18"/>
      <c r="N145" s="18"/>
      <c r="O145" s="18"/>
      <c r="P145" s="18"/>
      <c r="Q145" s="18"/>
      <c r="R145" s="19"/>
      <c r="S145" s="19"/>
      <c r="T145" s="19"/>
      <c r="U145" s="19"/>
      <c r="V145" s="19"/>
      <c r="W145" s="19"/>
      <c r="X145" s="19"/>
      <c r="Y145" s="19"/>
      <c r="Z145" s="19"/>
      <c r="AA145" s="18"/>
      <c r="AB145" s="18"/>
      <c r="AC145" s="18"/>
      <c r="AD145" s="18"/>
      <c r="AE145" s="18"/>
      <c r="AF145" s="18"/>
      <c r="AG145" s="18"/>
      <c r="AH145" s="18"/>
      <c r="AI145" s="18"/>
      <c r="AJ145" s="18"/>
      <c r="AK145" s="3"/>
      <c r="AL145" s="2"/>
      <c r="AM145" s="2"/>
      <c r="AN145" s="2"/>
      <c r="AO145" s="2"/>
      <c r="AP145" s="2"/>
      <c r="AQ145" s="2"/>
      <c r="AR145" s="2"/>
      <c r="AS145" s="2"/>
      <c r="AT145" s="2"/>
      <c r="AU145" s="2"/>
    </row>
    <row r="146" spans="1:47" x14ac:dyDescent="0.3">
      <c r="A146" s="29"/>
      <c r="B146" s="20"/>
      <c r="C146" s="18"/>
      <c r="D146" s="18"/>
      <c r="E146" s="18"/>
      <c r="F146" s="18"/>
      <c r="G146" s="18"/>
      <c r="H146" s="18"/>
      <c r="I146" s="18"/>
      <c r="J146" s="18"/>
      <c r="K146" s="18"/>
      <c r="L146" s="18"/>
      <c r="M146" s="18"/>
      <c r="N146" s="18"/>
      <c r="O146" s="18"/>
      <c r="P146" s="18"/>
      <c r="Q146" s="18"/>
      <c r="R146" s="19"/>
      <c r="S146" s="19"/>
      <c r="T146" s="19"/>
      <c r="U146" s="19"/>
      <c r="V146" s="19"/>
      <c r="W146" s="19"/>
      <c r="X146" s="19"/>
      <c r="Y146" s="19"/>
      <c r="Z146" s="19"/>
      <c r="AA146" s="18"/>
      <c r="AB146" s="18"/>
      <c r="AC146" s="18"/>
      <c r="AD146" s="18"/>
      <c r="AE146" s="18"/>
      <c r="AF146" s="18"/>
      <c r="AG146" s="18"/>
      <c r="AH146" s="18"/>
      <c r="AI146" s="18"/>
      <c r="AJ146" s="18"/>
      <c r="AK146" s="3"/>
      <c r="AL146" s="2"/>
      <c r="AM146" s="2"/>
      <c r="AN146" s="2"/>
      <c r="AO146" s="2"/>
      <c r="AP146" s="2"/>
      <c r="AQ146" s="2"/>
      <c r="AR146" s="2"/>
      <c r="AS146" s="2"/>
      <c r="AT146" s="2"/>
      <c r="AU146" s="2"/>
    </row>
    <row r="147" spans="1:47" x14ac:dyDescent="0.3">
      <c r="A147" s="29"/>
      <c r="B147" s="20"/>
      <c r="C147" s="18"/>
      <c r="D147" s="18"/>
      <c r="E147" s="18"/>
      <c r="F147" s="18"/>
      <c r="G147" s="18"/>
      <c r="H147" s="18"/>
      <c r="I147" s="18"/>
      <c r="J147" s="18"/>
      <c r="K147" s="18"/>
      <c r="L147" s="18"/>
      <c r="M147" s="18"/>
      <c r="N147" s="18"/>
      <c r="O147" s="18"/>
      <c r="P147" s="18"/>
      <c r="Q147" s="18"/>
      <c r="R147" s="19"/>
      <c r="S147" s="19"/>
      <c r="T147" s="19"/>
      <c r="U147" s="19"/>
      <c r="V147" s="19"/>
      <c r="W147" s="19"/>
      <c r="X147" s="19"/>
      <c r="Y147" s="19"/>
      <c r="Z147" s="19"/>
      <c r="AA147" s="18"/>
      <c r="AB147" s="18"/>
      <c r="AC147" s="18"/>
      <c r="AD147" s="18"/>
      <c r="AE147" s="18"/>
      <c r="AF147" s="18"/>
      <c r="AG147" s="18"/>
      <c r="AH147" s="18"/>
      <c r="AI147" s="18"/>
      <c r="AJ147" s="18"/>
      <c r="AK147" s="3"/>
      <c r="AL147" s="2"/>
      <c r="AM147" s="2"/>
      <c r="AN147" s="2"/>
      <c r="AO147" s="2"/>
      <c r="AP147" s="2"/>
      <c r="AQ147" s="2"/>
      <c r="AR147" s="2"/>
      <c r="AS147" s="2"/>
      <c r="AT147" s="2"/>
      <c r="AU147" s="2"/>
    </row>
    <row r="148" spans="1:47" x14ac:dyDescent="0.3">
      <c r="A148" s="29"/>
      <c r="B148" s="20"/>
      <c r="C148" s="18"/>
      <c r="D148" s="18"/>
      <c r="E148" s="18"/>
      <c r="F148" s="18"/>
      <c r="G148" s="18"/>
      <c r="H148" s="18"/>
      <c r="I148" s="18"/>
      <c r="J148" s="18"/>
      <c r="K148" s="18"/>
      <c r="L148" s="18"/>
      <c r="M148" s="18"/>
      <c r="N148" s="18"/>
      <c r="O148" s="18"/>
      <c r="P148" s="18"/>
      <c r="Q148" s="18"/>
      <c r="R148" s="19"/>
      <c r="S148" s="19"/>
      <c r="T148" s="19"/>
      <c r="U148" s="19"/>
      <c r="V148" s="19"/>
      <c r="W148" s="19"/>
      <c r="X148" s="19"/>
      <c r="Y148" s="19"/>
      <c r="Z148" s="19"/>
      <c r="AA148" s="18"/>
      <c r="AB148" s="18"/>
      <c r="AC148" s="18"/>
      <c r="AD148" s="18"/>
      <c r="AE148" s="18"/>
      <c r="AF148" s="18"/>
      <c r="AG148" s="18"/>
      <c r="AH148" s="18"/>
      <c r="AI148" s="18"/>
      <c r="AJ148" s="18"/>
      <c r="AK148" s="3"/>
      <c r="AL148" s="2"/>
      <c r="AM148" s="2"/>
      <c r="AN148" s="2"/>
      <c r="AO148" s="2"/>
      <c r="AP148" s="2"/>
      <c r="AQ148" s="2"/>
      <c r="AR148" s="2"/>
      <c r="AS148" s="2"/>
      <c r="AT148" s="2"/>
      <c r="AU148" s="2"/>
    </row>
    <row r="149" spans="1:47" x14ac:dyDescent="0.3">
      <c r="A149" s="29"/>
      <c r="B149" s="20"/>
      <c r="C149" s="18"/>
      <c r="D149" s="18"/>
      <c r="E149" s="18"/>
      <c r="F149" s="18"/>
      <c r="G149" s="18"/>
      <c r="H149" s="18"/>
      <c r="I149" s="18"/>
      <c r="J149" s="18"/>
      <c r="K149" s="18"/>
      <c r="L149" s="18"/>
      <c r="M149" s="18"/>
      <c r="N149" s="18"/>
      <c r="O149" s="18"/>
      <c r="P149" s="18"/>
      <c r="Q149" s="18"/>
      <c r="R149" s="19"/>
      <c r="S149" s="19"/>
      <c r="T149" s="19"/>
      <c r="U149" s="19"/>
      <c r="V149" s="19"/>
      <c r="W149" s="19"/>
      <c r="X149" s="19"/>
      <c r="Y149" s="19"/>
      <c r="Z149" s="19"/>
      <c r="AA149" s="18"/>
      <c r="AB149" s="18"/>
      <c r="AC149" s="18"/>
      <c r="AD149" s="18"/>
      <c r="AE149" s="18"/>
      <c r="AF149" s="18"/>
      <c r="AG149" s="18"/>
      <c r="AH149" s="18"/>
      <c r="AI149" s="18"/>
      <c r="AJ149" s="18"/>
      <c r="AK149" s="3"/>
      <c r="AL149" s="2"/>
      <c r="AM149" s="2"/>
      <c r="AN149" s="2"/>
      <c r="AO149" s="2"/>
      <c r="AP149" s="2"/>
      <c r="AQ149" s="2"/>
      <c r="AR149" s="2"/>
      <c r="AS149" s="2"/>
      <c r="AT149" s="2"/>
      <c r="AU149" s="2"/>
    </row>
    <row r="150" spans="1:47" x14ac:dyDescent="0.3">
      <c r="A150" s="29"/>
      <c r="B150" s="20"/>
      <c r="C150" s="18"/>
      <c r="D150" s="18"/>
      <c r="E150" s="18"/>
      <c r="F150" s="18"/>
      <c r="G150" s="18"/>
      <c r="H150" s="18"/>
      <c r="I150" s="18"/>
      <c r="J150" s="18"/>
      <c r="K150" s="18"/>
      <c r="L150" s="18"/>
      <c r="M150" s="18"/>
      <c r="N150" s="18"/>
      <c r="O150" s="18"/>
      <c r="P150" s="18"/>
      <c r="Q150" s="18"/>
      <c r="R150" s="19"/>
      <c r="S150" s="19"/>
      <c r="T150" s="19"/>
      <c r="U150" s="19"/>
      <c r="V150" s="19"/>
      <c r="W150" s="19"/>
      <c r="X150" s="19"/>
      <c r="Y150" s="19"/>
      <c r="Z150" s="19"/>
      <c r="AA150" s="18"/>
      <c r="AB150" s="18"/>
      <c r="AC150" s="18"/>
      <c r="AD150" s="18"/>
      <c r="AE150" s="18"/>
      <c r="AF150" s="18"/>
      <c r="AG150" s="18"/>
      <c r="AH150" s="18"/>
      <c r="AI150" s="18"/>
      <c r="AJ150" s="18"/>
      <c r="AK150" s="3"/>
      <c r="AL150" s="2"/>
      <c r="AM150" s="2"/>
      <c r="AN150" s="2"/>
      <c r="AO150" s="2"/>
      <c r="AP150" s="2"/>
      <c r="AQ150" s="2"/>
      <c r="AR150" s="2"/>
      <c r="AS150" s="2"/>
      <c r="AT150" s="2"/>
      <c r="AU150" s="2"/>
    </row>
    <row r="151" spans="1:47" x14ac:dyDescent="0.3">
      <c r="A151" s="29"/>
      <c r="B151" s="20"/>
      <c r="C151" s="18"/>
      <c r="D151" s="18"/>
      <c r="E151" s="18"/>
      <c r="F151" s="18"/>
      <c r="G151" s="18"/>
      <c r="H151" s="18"/>
      <c r="I151" s="18"/>
      <c r="J151" s="18"/>
      <c r="K151" s="18"/>
      <c r="L151" s="18"/>
      <c r="M151" s="18"/>
      <c r="N151" s="18"/>
      <c r="O151" s="18"/>
      <c r="P151" s="18"/>
      <c r="Q151" s="18"/>
      <c r="R151" s="19"/>
      <c r="S151" s="19"/>
      <c r="T151" s="19"/>
      <c r="U151" s="19"/>
      <c r="V151" s="19"/>
      <c r="W151" s="19"/>
      <c r="X151" s="19"/>
      <c r="Y151" s="19"/>
      <c r="Z151" s="19"/>
      <c r="AA151" s="18"/>
      <c r="AB151" s="18"/>
      <c r="AC151" s="18"/>
      <c r="AD151" s="18"/>
      <c r="AE151" s="18"/>
      <c r="AF151" s="18"/>
      <c r="AG151" s="18"/>
      <c r="AH151" s="18"/>
      <c r="AI151" s="18"/>
      <c r="AJ151" s="18"/>
      <c r="AK151" s="3"/>
      <c r="AL151" s="2"/>
      <c r="AM151" s="2"/>
      <c r="AN151" s="2"/>
      <c r="AO151" s="2"/>
      <c r="AP151" s="2"/>
      <c r="AQ151" s="2"/>
      <c r="AR151" s="2"/>
      <c r="AS151" s="2"/>
      <c r="AT151" s="2"/>
      <c r="AU151" s="2"/>
    </row>
    <row r="152" spans="1:47" x14ac:dyDescent="0.3">
      <c r="A152" s="29"/>
      <c r="B152" s="20"/>
      <c r="C152" s="18"/>
      <c r="D152" s="18"/>
      <c r="E152" s="18"/>
      <c r="F152" s="18"/>
      <c r="G152" s="18"/>
      <c r="H152" s="18"/>
      <c r="I152" s="18"/>
      <c r="J152" s="18"/>
      <c r="K152" s="18"/>
      <c r="L152" s="18"/>
      <c r="M152" s="18"/>
      <c r="N152" s="18"/>
      <c r="O152" s="18"/>
      <c r="P152" s="18"/>
      <c r="Q152" s="18"/>
      <c r="R152" s="19"/>
      <c r="S152" s="19"/>
      <c r="T152" s="19"/>
      <c r="U152" s="19"/>
      <c r="V152" s="19"/>
      <c r="W152" s="19"/>
      <c r="X152" s="19"/>
      <c r="Y152" s="19"/>
      <c r="Z152" s="19"/>
      <c r="AA152" s="18"/>
      <c r="AB152" s="18"/>
      <c r="AC152" s="18"/>
      <c r="AD152" s="18"/>
      <c r="AE152" s="18"/>
      <c r="AF152" s="18"/>
      <c r="AG152" s="18"/>
      <c r="AH152" s="18"/>
      <c r="AI152" s="18"/>
      <c r="AJ152" s="18"/>
      <c r="AK152" s="3"/>
      <c r="AL152" s="2"/>
      <c r="AM152" s="2"/>
      <c r="AN152" s="2"/>
      <c r="AO152" s="2"/>
      <c r="AP152" s="2"/>
      <c r="AQ152" s="2"/>
      <c r="AR152" s="2"/>
      <c r="AS152" s="2"/>
      <c r="AT152" s="2"/>
      <c r="AU152" s="2"/>
    </row>
    <row r="153" spans="1:47" x14ac:dyDescent="0.3">
      <c r="A153" s="29"/>
      <c r="B153" s="20"/>
      <c r="C153" s="18"/>
      <c r="D153" s="18"/>
      <c r="E153" s="18"/>
      <c r="F153" s="18"/>
      <c r="G153" s="18"/>
      <c r="H153" s="18"/>
      <c r="I153" s="18"/>
      <c r="J153" s="18"/>
      <c r="K153" s="18"/>
      <c r="L153" s="18"/>
      <c r="M153" s="18"/>
      <c r="N153" s="18"/>
      <c r="O153" s="18"/>
      <c r="P153" s="18"/>
      <c r="Q153" s="18"/>
      <c r="R153" s="19"/>
      <c r="S153" s="19"/>
      <c r="T153" s="19"/>
      <c r="U153" s="19"/>
      <c r="V153" s="19"/>
      <c r="W153" s="19"/>
      <c r="X153" s="19"/>
      <c r="Y153" s="19"/>
      <c r="Z153" s="19"/>
      <c r="AA153" s="18"/>
      <c r="AB153" s="18"/>
      <c r="AC153" s="18"/>
      <c r="AD153" s="18"/>
      <c r="AE153" s="18"/>
      <c r="AF153" s="18"/>
      <c r="AG153" s="18"/>
      <c r="AH153" s="18"/>
      <c r="AI153" s="18"/>
      <c r="AJ153" s="18"/>
      <c r="AK153" s="3"/>
      <c r="AL153" s="2"/>
      <c r="AM153" s="2"/>
      <c r="AN153" s="2"/>
      <c r="AO153" s="2"/>
      <c r="AP153" s="2"/>
      <c r="AQ153" s="2"/>
      <c r="AR153" s="2"/>
      <c r="AS153" s="2"/>
      <c r="AT153" s="2"/>
      <c r="AU153" s="2"/>
    </row>
    <row r="154" spans="1:47" x14ac:dyDescent="0.3">
      <c r="A154" s="29"/>
      <c r="B154" s="20"/>
      <c r="C154" s="18"/>
      <c r="D154" s="18"/>
      <c r="E154" s="18"/>
      <c r="F154" s="18"/>
      <c r="G154" s="18"/>
      <c r="H154" s="18"/>
      <c r="I154" s="18"/>
      <c r="J154" s="18"/>
      <c r="K154" s="18"/>
      <c r="L154" s="18"/>
      <c r="M154" s="18"/>
      <c r="N154" s="18"/>
      <c r="O154" s="18"/>
      <c r="P154" s="18"/>
      <c r="Q154" s="18"/>
      <c r="R154" s="19"/>
      <c r="S154" s="19"/>
      <c r="T154" s="19"/>
      <c r="U154" s="19"/>
      <c r="V154" s="19"/>
      <c r="W154" s="19"/>
      <c r="X154" s="19"/>
      <c r="Y154" s="19"/>
      <c r="Z154" s="19"/>
      <c r="AA154" s="18"/>
      <c r="AB154" s="18"/>
      <c r="AC154" s="18"/>
      <c r="AD154" s="18"/>
      <c r="AE154" s="18"/>
      <c r="AF154" s="18"/>
      <c r="AG154" s="18"/>
      <c r="AH154" s="18"/>
      <c r="AI154" s="18"/>
      <c r="AJ154" s="18"/>
      <c r="AK154" s="3"/>
      <c r="AL154" s="2"/>
      <c r="AM154" s="2"/>
      <c r="AN154" s="2"/>
      <c r="AO154" s="2"/>
      <c r="AP154" s="2"/>
      <c r="AQ154" s="2"/>
      <c r="AR154" s="2"/>
      <c r="AS154" s="2"/>
      <c r="AT154" s="2"/>
      <c r="AU154" s="2"/>
    </row>
    <row r="155" spans="1:47" x14ac:dyDescent="0.3">
      <c r="A155" s="29"/>
      <c r="B155" s="20"/>
      <c r="C155" s="18"/>
      <c r="D155" s="18"/>
      <c r="E155" s="18"/>
      <c r="F155" s="18"/>
      <c r="G155" s="18"/>
      <c r="H155" s="18"/>
      <c r="I155" s="18"/>
      <c r="J155" s="18"/>
      <c r="K155" s="18"/>
      <c r="L155" s="18"/>
      <c r="M155" s="18"/>
      <c r="N155" s="18"/>
      <c r="O155" s="18"/>
      <c r="P155" s="18"/>
      <c r="Q155" s="18"/>
      <c r="R155" s="19"/>
      <c r="S155" s="19"/>
      <c r="T155" s="19"/>
      <c r="U155" s="19"/>
      <c r="V155" s="19"/>
      <c r="W155" s="19"/>
      <c r="X155" s="19"/>
      <c r="Y155" s="19"/>
      <c r="Z155" s="19"/>
      <c r="AA155" s="18"/>
      <c r="AB155" s="18"/>
      <c r="AC155" s="18"/>
      <c r="AD155" s="18"/>
      <c r="AE155" s="18"/>
      <c r="AF155" s="18"/>
      <c r="AG155" s="18"/>
      <c r="AH155" s="18"/>
      <c r="AI155" s="18"/>
      <c r="AJ155" s="18"/>
      <c r="AK155" s="3"/>
      <c r="AL155" s="2"/>
      <c r="AM155" s="2"/>
      <c r="AN155" s="2"/>
      <c r="AO155" s="2"/>
      <c r="AP155" s="2"/>
      <c r="AQ155" s="2"/>
      <c r="AR155" s="2"/>
      <c r="AS155" s="2"/>
      <c r="AT155" s="2"/>
      <c r="AU155" s="2"/>
    </row>
    <row r="156" spans="1:47" x14ac:dyDescent="0.3">
      <c r="A156" s="29"/>
      <c r="B156" s="20"/>
      <c r="C156" s="18"/>
      <c r="D156" s="18"/>
      <c r="E156" s="18"/>
      <c r="F156" s="18"/>
      <c r="G156" s="18"/>
      <c r="H156" s="18"/>
      <c r="I156" s="18"/>
      <c r="J156" s="18"/>
      <c r="K156" s="18"/>
      <c r="L156" s="18"/>
      <c r="M156" s="18"/>
      <c r="N156" s="18"/>
      <c r="O156" s="18"/>
      <c r="P156" s="18"/>
      <c r="Q156" s="18"/>
      <c r="R156" s="19"/>
      <c r="S156" s="19"/>
      <c r="T156" s="19"/>
      <c r="U156" s="19"/>
      <c r="V156" s="19"/>
      <c r="W156" s="19"/>
      <c r="X156" s="19"/>
      <c r="Y156" s="19"/>
      <c r="Z156" s="19"/>
      <c r="AA156" s="18"/>
      <c r="AB156" s="18"/>
      <c r="AC156" s="18"/>
      <c r="AD156" s="18"/>
      <c r="AE156" s="18"/>
      <c r="AF156" s="18"/>
      <c r="AG156" s="18"/>
      <c r="AH156" s="18"/>
      <c r="AI156" s="18"/>
      <c r="AJ156" s="18"/>
      <c r="AK156" s="3"/>
      <c r="AL156" s="2"/>
      <c r="AM156" s="2"/>
      <c r="AN156" s="2"/>
      <c r="AO156" s="2"/>
      <c r="AP156" s="2"/>
      <c r="AQ156" s="2"/>
      <c r="AR156" s="2"/>
      <c r="AS156" s="2"/>
      <c r="AT156" s="2"/>
      <c r="AU156" s="2"/>
    </row>
    <row r="157" spans="1:47" x14ac:dyDescent="0.3">
      <c r="A157" s="29"/>
      <c r="B157" s="20"/>
      <c r="C157" s="18"/>
      <c r="D157" s="18"/>
      <c r="E157" s="18"/>
      <c r="F157" s="18"/>
      <c r="G157" s="18"/>
      <c r="H157" s="18"/>
      <c r="I157" s="18"/>
      <c r="J157" s="18"/>
      <c r="K157" s="18"/>
      <c r="L157" s="18"/>
      <c r="M157" s="18"/>
      <c r="N157" s="18"/>
      <c r="O157" s="18"/>
      <c r="P157" s="18"/>
      <c r="Q157" s="18"/>
      <c r="R157" s="19"/>
      <c r="S157" s="19"/>
      <c r="T157" s="19"/>
      <c r="U157" s="19"/>
      <c r="V157" s="19"/>
      <c r="W157" s="19"/>
      <c r="X157" s="19"/>
      <c r="Y157" s="19"/>
      <c r="Z157" s="19"/>
      <c r="AA157" s="18"/>
      <c r="AB157" s="18"/>
      <c r="AC157" s="18"/>
      <c r="AD157" s="18"/>
      <c r="AE157" s="18"/>
      <c r="AF157" s="18"/>
      <c r="AG157" s="18"/>
      <c r="AH157" s="18"/>
      <c r="AI157" s="18"/>
      <c r="AJ157" s="18"/>
      <c r="AK157" s="3"/>
      <c r="AL157" s="2"/>
      <c r="AM157" s="2"/>
      <c r="AN157" s="2"/>
      <c r="AO157" s="2"/>
      <c r="AP157" s="2"/>
      <c r="AQ157" s="2"/>
      <c r="AR157" s="2"/>
      <c r="AS157" s="2"/>
      <c r="AT157" s="2"/>
      <c r="AU157" s="2"/>
    </row>
    <row r="158" spans="1:47" x14ac:dyDescent="0.3">
      <c r="A158" s="29"/>
      <c r="B158" s="20"/>
      <c r="C158" s="18"/>
      <c r="D158" s="18"/>
      <c r="E158" s="18"/>
      <c r="F158" s="18"/>
      <c r="G158" s="18"/>
      <c r="H158" s="18"/>
      <c r="I158" s="18"/>
      <c r="J158" s="18"/>
      <c r="K158" s="18"/>
      <c r="L158" s="18"/>
      <c r="M158" s="18"/>
      <c r="N158" s="18"/>
      <c r="O158" s="18"/>
      <c r="P158" s="18"/>
      <c r="Q158" s="18"/>
      <c r="R158" s="19"/>
      <c r="S158" s="19"/>
      <c r="T158" s="19"/>
      <c r="U158" s="19"/>
      <c r="V158" s="19"/>
      <c r="W158" s="19"/>
      <c r="X158" s="19"/>
      <c r="Y158" s="19"/>
      <c r="Z158" s="19"/>
      <c r="AA158" s="18"/>
      <c r="AB158" s="18"/>
      <c r="AC158" s="18"/>
      <c r="AD158" s="18"/>
      <c r="AE158" s="18"/>
      <c r="AF158" s="18"/>
      <c r="AG158" s="18"/>
      <c r="AH158" s="18"/>
      <c r="AI158" s="18"/>
      <c r="AJ158" s="18"/>
      <c r="AK158" s="3"/>
      <c r="AL158" s="2"/>
      <c r="AM158" s="2"/>
      <c r="AN158" s="2"/>
      <c r="AO158" s="2"/>
      <c r="AP158" s="2"/>
      <c r="AQ158" s="2"/>
      <c r="AR158" s="2"/>
      <c r="AS158" s="2"/>
      <c r="AT158" s="2"/>
      <c r="AU158" s="2"/>
    </row>
    <row r="159" spans="1:47" x14ac:dyDescent="0.3">
      <c r="A159" s="29"/>
      <c r="B159" s="20"/>
      <c r="C159" s="18"/>
      <c r="D159" s="18"/>
      <c r="E159" s="18"/>
      <c r="F159" s="18"/>
      <c r="G159" s="18"/>
      <c r="H159" s="18"/>
      <c r="I159" s="18"/>
      <c r="J159" s="18"/>
      <c r="K159" s="18"/>
      <c r="L159" s="18"/>
      <c r="M159" s="18"/>
      <c r="N159" s="18"/>
      <c r="O159" s="18"/>
      <c r="P159" s="18"/>
      <c r="Q159" s="18"/>
      <c r="R159" s="19"/>
      <c r="S159" s="19"/>
      <c r="T159" s="19"/>
      <c r="U159" s="19"/>
      <c r="V159" s="19"/>
      <c r="W159" s="19"/>
      <c r="X159" s="19"/>
      <c r="Y159" s="19"/>
      <c r="Z159" s="19"/>
      <c r="AA159" s="18"/>
      <c r="AB159" s="18"/>
      <c r="AC159" s="18"/>
      <c r="AD159" s="18"/>
      <c r="AE159" s="18"/>
      <c r="AF159" s="18"/>
      <c r="AG159" s="18"/>
      <c r="AH159" s="18"/>
      <c r="AI159" s="18"/>
      <c r="AJ159" s="18"/>
      <c r="AK159" s="3"/>
      <c r="AL159" s="2"/>
      <c r="AM159" s="2"/>
      <c r="AN159" s="2"/>
      <c r="AO159" s="2"/>
      <c r="AP159" s="2"/>
      <c r="AQ159" s="2"/>
      <c r="AR159" s="2"/>
      <c r="AS159" s="2"/>
      <c r="AT159" s="2"/>
      <c r="AU159" s="2"/>
    </row>
    <row r="160" spans="1:47" x14ac:dyDescent="0.3">
      <c r="A160" s="29"/>
      <c r="B160" s="20"/>
      <c r="C160" s="18"/>
      <c r="D160" s="18"/>
      <c r="E160" s="18"/>
      <c r="F160" s="18"/>
      <c r="G160" s="18"/>
      <c r="H160" s="18"/>
      <c r="I160" s="18"/>
      <c r="J160" s="18"/>
      <c r="K160" s="18"/>
      <c r="L160" s="18"/>
      <c r="M160" s="18"/>
      <c r="N160" s="18"/>
      <c r="O160" s="18"/>
      <c r="P160" s="18"/>
      <c r="Q160" s="18"/>
      <c r="R160" s="19"/>
      <c r="S160" s="19"/>
      <c r="T160" s="19"/>
      <c r="U160" s="19"/>
      <c r="V160" s="19"/>
      <c r="W160" s="19"/>
      <c r="X160" s="19"/>
      <c r="Y160" s="19"/>
      <c r="Z160" s="19"/>
      <c r="AA160" s="18"/>
      <c r="AB160" s="18"/>
      <c r="AC160" s="18"/>
      <c r="AD160" s="18"/>
      <c r="AE160" s="18"/>
      <c r="AF160" s="18"/>
      <c r="AG160" s="18"/>
      <c r="AH160" s="18"/>
      <c r="AI160" s="18"/>
      <c r="AJ160" s="18"/>
      <c r="AK160" s="3"/>
      <c r="AL160" s="2"/>
      <c r="AM160" s="2"/>
      <c r="AN160" s="2"/>
      <c r="AO160" s="2"/>
      <c r="AP160" s="2"/>
      <c r="AQ160" s="2"/>
      <c r="AR160" s="2"/>
      <c r="AS160" s="2"/>
      <c r="AT160" s="2"/>
      <c r="AU160" s="2"/>
    </row>
    <row r="161" spans="1:47" x14ac:dyDescent="0.3">
      <c r="A161" s="29"/>
      <c r="B161" s="20"/>
      <c r="C161" s="18"/>
      <c r="D161" s="18"/>
      <c r="E161" s="18"/>
      <c r="F161" s="18"/>
      <c r="G161" s="18"/>
      <c r="H161" s="18"/>
      <c r="I161" s="18"/>
      <c r="J161" s="18"/>
      <c r="K161" s="18"/>
      <c r="L161" s="18"/>
      <c r="M161" s="18"/>
      <c r="N161" s="18"/>
      <c r="O161" s="18"/>
      <c r="P161" s="18"/>
      <c r="Q161" s="18"/>
      <c r="R161" s="19"/>
      <c r="S161" s="19"/>
      <c r="T161" s="19"/>
      <c r="U161" s="19"/>
      <c r="V161" s="19"/>
      <c r="W161" s="19"/>
      <c r="X161" s="19"/>
      <c r="Y161" s="19"/>
      <c r="Z161" s="19"/>
      <c r="AA161" s="18"/>
      <c r="AB161" s="18"/>
      <c r="AC161" s="18"/>
      <c r="AD161" s="18"/>
      <c r="AE161" s="18"/>
      <c r="AF161" s="18"/>
      <c r="AG161" s="18"/>
      <c r="AH161" s="18"/>
      <c r="AI161" s="18"/>
      <c r="AJ161" s="18"/>
      <c r="AK161" s="3"/>
      <c r="AL161" s="2"/>
      <c r="AM161" s="2"/>
      <c r="AN161" s="2"/>
      <c r="AO161" s="2"/>
      <c r="AP161" s="2"/>
      <c r="AQ161" s="2"/>
      <c r="AR161" s="2"/>
      <c r="AS161" s="2"/>
      <c r="AT161" s="2"/>
      <c r="AU161" s="2"/>
    </row>
    <row r="162" spans="1:47" x14ac:dyDescent="0.3">
      <c r="A162" s="29"/>
      <c r="B162" s="20"/>
      <c r="C162" s="18"/>
      <c r="D162" s="18"/>
      <c r="E162" s="18"/>
      <c r="F162" s="18"/>
      <c r="G162" s="18"/>
      <c r="H162" s="18"/>
      <c r="I162" s="18"/>
      <c r="J162" s="18"/>
      <c r="K162" s="18"/>
      <c r="L162" s="18"/>
      <c r="M162" s="18"/>
      <c r="N162" s="18"/>
      <c r="O162" s="18"/>
      <c r="P162" s="18"/>
      <c r="Q162" s="18"/>
      <c r="R162" s="19"/>
      <c r="S162" s="19"/>
      <c r="T162" s="19"/>
      <c r="U162" s="19"/>
      <c r="V162" s="19"/>
      <c r="W162" s="19"/>
      <c r="X162" s="19"/>
      <c r="Y162" s="19"/>
      <c r="Z162" s="19"/>
      <c r="AA162" s="18"/>
      <c r="AB162" s="18"/>
      <c r="AC162" s="18"/>
      <c r="AD162" s="18"/>
      <c r="AE162" s="18"/>
      <c r="AF162" s="18"/>
      <c r="AG162" s="18"/>
      <c r="AH162" s="18"/>
      <c r="AI162" s="18"/>
      <c r="AJ162" s="18"/>
      <c r="AK162" s="3"/>
      <c r="AL162" s="2"/>
      <c r="AM162" s="2"/>
      <c r="AN162" s="2"/>
      <c r="AO162" s="2"/>
      <c r="AP162" s="2"/>
      <c r="AQ162" s="2"/>
      <c r="AR162" s="2"/>
      <c r="AS162" s="2"/>
      <c r="AT162" s="2"/>
      <c r="AU162" s="2"/>
    </row>
    <row r="163" spans="1:47" x14ac:dyDescent="0.3">
      <c r="A163" s="29"/>
      <c r="B163" s="20"/>
      <c r="C163" s="18"/>
      <c r="D163" s="18"/>
      <c r="E163" s="18"/>
      <c r="F163" s="18"/>
      <c r="G163" s="18"/>
      <c r="H163" s="18"/>
      <c r="I163" s="18"/>
      <c r="J163" s="18"/>
      <c r="K163" s="18"/>
      <c r="L163" s="18"/>
      <c r="M163" s="18"/>
      <c r="N163" s="18"/>
      <c r="O163" s="18"/>
      <c r="P163" s="18"/>
      <c r="Q163" s="18"/>
      <c r="R163" s="19"/>
      <c r="S163" s="19"/>
      <c r="T163" s="19"/>
      <c r="U163" s="19"/>
      <c r="V163" s="19"/>
      <c r="W163" s="19"/>
      <c r="X163" s="19"/>
      <c r="Y163" s="19"/>
      <c r="Z163" s="19"/>
      <c r="AA163" s="18"/>
      <c r="AB163" s="18"/>
      <c r="AC163" s="18"/>
      <c r="AD163" s="18"/>
      <c r="AE163" s="18"/>
      <c r="AF163" s="18"/>
      <c r="AG163" s="18"/>
      <c r="AH163" s="18"/>
      <c r="AI163" s="18"/>
      <c r="AJ163" s="18"/>
      <c r="AK163" s="3"/>
      <c r="AL163" s="2"/>
      <c r="AM163" s="2"/>
      <c r="AN163" s="2"/>
      <c r="AO163" s="2"/>
      <c r="AP163" s="2"/>
      <c r="AQ163" s="2"/>
      <c r="AR163" s="2"/>
      <c r="AS163" s="2"/>
      <c r="AT163" s="2"/>
      <c r="AU163" s="2"/>
    </row>
    <row r="164" spans="1:47" x14ac:dyDescent="0.3">
      <c r="A164" s="29"/>
      <c r="B164" s="20"/>
      <c r="C164" s="18"/>
      <c r="D164" s="18"/>
      <c r="E164" s="18"/>
      <c r="F164" s="18"/>
      <c r="G164" s="18"/>
      <c r="H164" s="18"/>
      <c r="I164" s="18"/>
      <c r="J164" s="18"/>
      <c r="K164" s="18"/>
      <c r="L164" s="18"/>
      <c r="M164" s="18"/>
      <c r="N164" s="18"/>
      <c r="O164" s="18"/>
      <c r="P164" s="18"/>
      <c r="Q164" s="18"/>
      <c r="R164" s="19"/>
      <c r="S164" s="19"/>
      <c r="T164" s="19"/>
      <c r="U164" s="19"/>
      <c r="V164" s="19"/>
      <c r="W164" s="19"/>
      <c r="X164" s="19"/>
      <c r="Y164" s="19"/>
      <c r="Z164" s="19"/>
      <c r="AA164" s="18"/>
      <c r="AB164" s="18"/>
      <c r="AC164" s="18"/>
      <c r="AD164" s="18"/>
      <c r="AE164" s="18"/>
      <c r="AF164" s="18"/>
      <c r="AG164" s="18"/>
      <c r="AH164" s="18"/>
      <c r="AI164" s="18"/>
      <c r="AJ164" s="18"/>
      <c r="AK164" s="3"/>
      <c r="AL164" s="2"/>
      <c r="AM164" s="2"/>
      <c r="AN164" s="2"/>
      <c r="AO164" s="2"/>
      <c r="AP164" s="2"/>
      <c r="AQ164" s="2"/>
      <c r="AR164" s="2"/>
      <c r="AS164" s="2"/>
      <c r="AT164" s="2"/>
      <c r="AU164" s="2"/>
    </row>
    <row r="165" spans="1:47" x14ac:dyDescent="0.3">
      <c r="A165" s="29"/>
      <c r="B165" s="20"/>
      <c r="C165" s="18"/>
      <c r="D165" s="18"/>
      <c r="E165" s="18"/>
      <c r="F165" s="18"/>
      <c r="G165" s="18"/>
      <c r="H165" s="18"/>
      <c r="I165" s="18"/>
      <c r="J165" s="18"/>
      <c r="K165" s="18"/>
      <c r="L165" s="18"/>
      <c r="M165" s="18"/>
      <c r="N165" s="18"/>
      <c r="O165" s="18"/>
      <c r="P165" s="18"/>
      <c r="Q165" s="18"/>
      <c r="R165" s="19"/>
      <c r="S165" s="19"/>
      <c r="T165" s="19"/>
      <c r="U165" s="19"/>
      <c r="V165" s="19"/>
      <c r="W165" s="19"/>
      <c r="X165" s="19"/>
      <c r="Y165" s="19"/>
      <c r="Z165" s="19"/>
      <c r="AA165" s="18"/>
      <c r="AB165" s="18"/>
      <c r="AC165" s="18"/>
      <c r="AD165" s="18"/>
      <c r="AE165" s="18"/>
      <c r="AF165" s="18"/>
      <c r="AG165" s="18"/>
      <c r="AH165" s="18"/>
      <c r="AI165" s="18"/>
      <c r="AJ165" s="18"/>
      <c r="AK165" s="3"/>
      <c r="AL165" s="2"/>
      <c r="AM165" s="2"/>
      <c r="AN165" s="2"/>
      <c r="AO165" s="2"/>
      <c r="AP165" s="2"/>
      <c r="AQ165" s="2"/>
      <c r="AR165" s="2"/>
      <c r="AS165" s="2"/>
      <c r="AT165" s="2"/>
      <c r="AU165" s="2"/>
    </row>
    <row r="166" spans="1:47" x14ac:dyDescent="0.3">
      <c r="A166" s="29"/>
      <c r="B166" s="20"/>
      <c r="C166" s="18"/>
      <c r="D166" s="18"/>
      <c r="E166" s="18"/>
      <c r="F166" s="18"/>
      <c r="G166" s="18"/>
      <c r="H166" s="18"/>
      <c r="I166" s="18"/>
      <c r="J166" s="18"/>
      <c r="K166" s="18"/>
      <c r="L166" s="18"/>
      <c r="M166" s="18"/>
      <c r="N166" s="18"/>
      <c r="O166" s="18"/>
      <c r="P166" s="18"/>
      <c r="Q166" s="18"/>
      <c r="R166" s="19"/>
      <c r="S166" s="19"/>
      <c r="T166" s="19"/>
      <c r="U166" s="19"/>
      <c r="V166" s="19"/>
      <c r="W166" s="19"/>
      <c r="X166" s="19"/>
      <c r="Y166" s="19"/>
      <c r="Z166" s="19"/>
      <c r="AA166" s="18"/>
      <c r="AB166" s="18"/>
      <c r="AC166" s="18"/>
      <c r="AD166" s="18"/>
      <c r="AE166" s="18"/>
      <c r="AF166" s="18"/>
      <c r="AG166" s="18"/>
      <c r="AH166" s="18"/>
      <c r="AI166" s="18"/>
      <c r="AJ166" s="18"/>
      <c r="AK166" s="3"/>
      <c r="AL166" s="2"/>
      <c r="AM166" s="2"/>
      <c r="AN166" s="2"/>
      <c r="AO166" s="2"/>
      <c r="AP166" s="2"/>
      <c r="AQ166" s="2"/>
      <c r="AR166" s="2"/>
      <c r="AS166" s="2"/>
      <c r="AT166" s="2"/>
      <c r="AU166" s="2"/>
    </row>
    <row r="167" spans="1:47" x14ac:dyDescent="0.3">
      <c r="A167" s="29"/>
      <c r="B167" s="20"/>
      <c r="C167" s="18"/>
      <c r="D167" s="18"/>
      <c r="E167" s="18"/>
      <c r="F167" s="18"/>
      <c r="G167" s="18"/>
      <c r="H167" s="18"/>
      <c r="I167" s="18"/>
      <c r="J167" s="18"/>
      <c r="K167" s="18"/>
      <c r="L167" s="18"/>
      <c r="M167" s="18"/>
      <c r="N167" s="18"/>
      <c r="O167" s="18"/>
      <c r="P167" s="18"/>
      <c r="Q167" s="18"/>
      <c r="R167" s="19"/>
      <c r="S167" s="19"/>
      <c r="T167" s="19"/>
      <c r="U167" s="19"/>
      <c r="V167" s="19"/>
      <c r="W167" s="19"/>
      <c r="X167" s="19"/>
      <c r="Y167" s="19"/>
      <c r="Z167" s="19"/>
      <c r="AA167" s="18"/>
      <c r="AB167" s="18"/>
      <c r="AC167" s="18"/>
      <c r="AD167" s="18"/>
      <c r="AE167" s="18"/>
      <c r="AF167" s="18"/>
      <c r="AG167" s="18"/>
      <c r="AH167" s="18"/>
      <c r="AI167" s="18"/>
      <c r="AJ167" s="18"/>
      <c r="AK167" s="3"/>
      <c r="AL167" s="2"/>
      <c r="AM167" s="2"/>
      <c r="AN167" s="2"/>
      <c r="AO167" s="2"/>
      <c r="AP167" s="2"/>
      <c r="AQ167" s="2"/>
      <c r="AR167" s="2"/>
      <c r="AS167" s="2"/>
      <c r="AT167" s="2"/>
      <c r="AU167" s="2"/>
    </row>
    <row r="168" spans="1:47" x14ac:dyDescent="0.3">
      <c r="A168" s="29"/>
      <c r="B168" s="20"/>
      <c r="C168" s="18"/>
      <c r="D168" s="18"/>
      <c r="E168" s="18"/>
      <c r="F168" s="18"/>
      <c r="G168" s="18"/>
      <c r="H168" s="18"/>
      <c r="I168" s="18"/>
      <c r="J168" s="18"/>
      <c r="K168" s="18"/>
      <c r="L168" s="18"/>
      <c r="M168" s="18"/>
      <c r="N168" s="18"/>
      <c r="O168" s="18"/>
      <c r="P168" s="18"/>
      <c r="Q168" s="18"/>
      <c r="R168" s="19"/>
      <c r="S168" s="19"/>
      <c r="T168" s="19"/>
      <c r="U168" s="19"/>
      <c r="V168" s="19"/>
      <c r="W168" s="19"/>
      <c r="X168" s="19"/>
      <c r="Y168" s="19"/>
      <c r="Z168" s="19"/>
      <c r="AA168" s="18"/>
      <c r="AB168" s="18"/>
      <c r="AC168" s="18"/>
      <c r="AD168" s="18"/>
      <c r="AE168" s="18"/>
      <c r="AF168" s="18"/>
      <c r="AG168" s="18"/>
      <c r="AH168" s="18"/>
      <c r="AI168" s="18"/>
      <c r="AJ168" s="18"/>
      <c r="AK168" s="3"/>
      <c r="AL168" s="2"/>
      <c r="AM168" s="2"/>
      <c r="AN168" s="2"/>
      <c r="AO168" s="2"/>
      <c r="AP168" s="2"/>
      <c r="AQ168" s="2"/>
      <c r="AR168" s="2"/>
      <c r="AS168" s="2"/>
      <c r="AT168" s="2"/>
      <c r="AU168" s="2"/>
    </row>
    <row r="169" spans="1:47" x14ac:dyDescent="0.3">
      <c r="A169" s="29"/>
      <c r="B169" s="20"/>
      <c r="C169" s="18"/>
      <c r="D169" s="18"/>
      <c r="E169" s="18"/>
      <c r="F169" s="18"/>
      <c r="G169" s="18"/>
      <c r="H169" s="18"/>
      <c r="I169" s="18"/>
      <c r="J169" s="18"/>
      <c r="K169" s="18"/>
      <c r="L169" s="18"/>
      <c r="M169" s="18"/>
      <c r="N169" s="18"/>
      <c r="O169" s="18"/>
      <c r="P169" s="18"/>
      <c r="Q169" s="18"/>
      <c r="R169" s="19"/>
      <c r="S169" s="19"/>
      <c r="T169" s="19"/>
      <c r="U169" s="19"/>
      <c r="V169" s="19"/>
      <c r="W169" s="19"/>
      <c r="X169" s="19"/>
      <c r="Y169" s="19"/>
      <c r="Z169" s="19"/>
      <c r="AA169" s="18"/>
      <c r="AB169" s="18"/>
      <c r="AC169" s="18"/>
      <c r="AD169" s="18"/>
      <c r="AE169" s="18"/>
      <c r="AF169" s="18"/>
      <c r="AG169" s="18"/>
      <c r="AH169" s="18"/>
      <c r="AI169" s="18"/>
      <c r="AJ169" s="18"/>
      <c r="AK169" s="3"/>
      <c r="AL169" s="2"/>
      <c r="AM169" s="2"/>
      <c r="AN169" s="2"/>
      <c r="AO169" s="2"/>
      <c r="AP169" s="2"/>
      <c r="AQ169" s="2"/>
      <c r="AR169" s="2"/>
      <c r="AS169" s="2"/>
      <c r="AT169" s="2"/>
      <c r="AU169" s="2"/>
    </row>
    <row r="170" spans="1:47" x14ac:dyDescent="0.3">
      <c r="A170" s="29"/>
      <c r="B170" s="20"/>
      <c r="C170" s="18"/>
      <c r="D170" s="18"/>
      <c r="E170" s="18"/>
      <c r="F170" s="18"/>
      <c r="G170" s="18"/>
      <c r="H170" s="18"/>
      <c r="I170" s="18"/>
      <c r="J170" s="18"/>
      <c r="K170" s="18"/>
      <c r="L170" s="18"/>
      <c r="M170" s="18"/>
      <c r="N170" s="18"/>
      <c r="O170" s="18"/>
      <c r="P170" s="18"/>
      <c r="Q170" s="18"/>
      <c r="R170" s="19"/>
      <c r="S170" s="19"/>
      <c r="T170" s="19"/>
      <c r="U170" s="19"/>
      <c r="V170" s="19"/>
      <c r="W170" s="19"/>
      <c r="X170" s="19"/>
      <c r="Y170" s="19"/>
      <c r="Z170" s="19"/>
      <c r="AA170" s="18"/>
      <c r="AB170" s="18"/>
      <c r="AC170" s="18"/>
      <c r="AD170" s="18"/>
      <c r="AE170" s="18"/>
      <c r="AF170" s="18"/>
      <c r="AG170" s="18"/>
      <c r="AH170" s="18"/>
      <c r="AI170" s="18"/>
      <c r="AJ170" s="18"/>
      <c r="AK170" s="3"/>
      <c r="AL170" s="2"/>
      <c r="AM170" s="2"/>
      <c r="AN170" s="2"/>
      <c r="AO170" s="2"/>
      <c r="AP170" s="2"/>
      <c r="AQ170" s="2"/>
      <c r="AR170" s="2"/>
      <c r="AS170" s="2"/>
      <c r="AT170" s="2"/>
      <c r="AU170" s="2"/>
    </row>
    <row r="171" spans="1:47" x14ac:dyDescent="0.3">
      <c r="A171" s="29"/>
      <c r="B171" s="20"/>
      <c r="C171" s="18"/>
      <c r="D171" s="18"/>
      <c r="E171" s="18"/>
      <c r="F171" s="18"/>
      <c r="G171" s="18"/>
      <c r="H171" s="18"/>
      <c r="I171" s="18"/>
      <c r="J171" s="18"/>
      <c r="K171" s="18"/>
      <c r="L171" s="18"/>
      <c r="M171" s="18"/>
      <c r="N171" s="18"/>
      <c r="O171" s="18"/>
      <c r="P171" s="18"/>
      <c r="Q171" s="18"/>
      <c r="R171" s="19"/>
      <c r="S171" s="19"/>
      <c r="T171" s="19"/>
      <c r="U171" s="19"/>
      <c r="V171" s="19"/>
      <c r="W171" s="19"/>
      <c r="X171" s="19"/>
      <c r="Y171" s="19"/>
      <c r="Z171" s="19"/>
      <c r="AA171" s="18"/>
      <c r="AB171" s="18"/>
      <c r="AC171" s="18"/>
      <c r="AD171" s="18"/>
      <c r="AE171" s="18"/>
      <c r="AF171" s="18"/>
      <c r="AG171" s="18"/>
      <c r="AH171" s="18"/>
      <c r="AI171" s="18"/>
      <c r="AJ171" s="18"/>
      <c r="AK171" s="3"/>
      <c r="AL171" s="2"/>
      <c r="AM171" s="2"/>
      <c r="AN171" s="2"/>
      <c r="AO171" s="2"/>
      <c r="AP171" s="2"/>
      <c r="AQ171" s="2"/>
      <c r="AR171" s="2"/>
      <c r="AS171" s="2"/>
      <c r="AT171" s="2"/>
      <c r="AU171" s="2"/>
    </row>
    <row r="172" spans="1:47" x14ac:dyDescent="0.3">
      <c r="A172" s="29"/>
      <c r="B172" s="20"/>
      <c r="C172" s="18"/>
      <c r="D172" s="18"/>
      <c r="E172" s="18"/>
      <c r="F172" s="18"/>
      <c r="G172" s="18"/>
      <c r="H172" s="18"/>
      <c r="I172" s="18"/>
      <c r="J172" s="18"/>
      <c r="K172" s="18"/>
      <c r="L172" s="18"/>
      <c r="M172" s="18"/>
      <c r="N172" s="18"/>
      <c r="O172" s="18"/>
      <c r="P172" s="18"/>
      <c r="Q172" s="18"/>
      <c r="R172" s="19"/>
      <c r="S172" s="19"/>
      <c r="T172" s="19"/>
      <c r="U172" s="19"/>
      <c r="V172" s="19"/>
      <c r="W172" s="19"/>
      <c r="X172" s="19"/>
      <c r="Y172" s="19"/>
      <c r="Z172" s="19"/>
      <c r="AA172" s="18"/>
      <c r="AB172" s="18"/>
      <c r="AC172" s="18"/>
      <c r="AD172" s="18"/>
      <c r="AE172" s="18"/>
      <c r="AF172" s="18"/>
      <c r="AG172" s="18"/>
      <c r="AH172" s="18"/>
      <c r="AI172" s="18"/>
      <c r="AJ172" s="18"/>
      <c r="AK172" s="3"/>
      <c r="AL172" s="2"/>
      <c r="AM172" s="2"/>
      <c r="AN172" s="2"/>
      <c r="AO172" s="2"/>
      <c r="AP172" s="2"/>
      <c r="AQ172" s="2"/>
      <c r="AR172" s="2"/>
      <c r="AS172" s="2"/>
      <c r="AT172" s="2"/>
      <c r="AU172" s="2"/>
    </row>
    <row r="173" spans="1:47" x14ac:dyDescent="0.3">
      <c r="A173" s="29"/>
      <c r="B173" s="20"/>
      <c r="C173" s="18"/>
      <c r="D173" s="18"/>
      <c r="E173" s="18"/>
      <c r="F173" s="18"/>
      <c r="G173" s="18"/>
      <c r="H173" s="18"/>
      <c r="I173" s="18"/>
      <c r="J173" s="18"/>
      <c r="K173" s="18"/>
      <c r="L173" s="18"/>
      <c r="M173" s="18"/>
      <c r="N173" s="18"/>
      <c r="O173" s="18"/>
      <c r="P173" s="18"/>
      <c r="Q173" s="18"/>
      <c r="R173" s="19"/>
      <c r="S173" s="19"/>
      <c r="T173" s="19"/>
      <c r="U173" s="19"/>
      <c r="V173" s="19"/>
      <c r="W173" s="19"/>
      <c r="X173" s="19"/>
      <c r="Y173" s="19"/>
      <c r="Z173" s="19"/>
      <c r="AA173" s="18"/>
      <c r="AB173" s="18"/>
      <c r="AC173" s="18"/>
      <c r="AD173" s="18"/>
      <c r="AE173" s="18"/>
      <c r="AF173" s="18"/>
      <c r="AG173" s="18"/>
      <c r="AH173" s="18"/>
      <c r="AI173" s="18"/>
      <c r="AJ173" s="18"/>
      <c r="AK173" s="3"/>
      <c r="AL173" s="2"/>
      <c r="AM173" s="2"/>
      <c r="AN173" s="2"/>
      <c r="AO173" s="2"/>
      <c r="AP173" s="2"/>
      <c r="AQ173" s="2"/>
      <c r="AR173" s="2"/>
      <c r="AS173" s="2"/>
      <c r="AT173" s="2"/>
      <c r="AU173" s="2"/>
    </row>
    <row r="174" spans="1:47" x14ac:dyDescent="0.3">
      <c r="A174" s="29"/>
      <c r="B174" s="20"/>
      <c r="C174" s="18"/>
      <c r="D174" s="18"/>
      <c r="E174" s="18"/>
      <c r="F174" s="18"/>
      <c r="G174" s="18"/>
      <c r="H174" s="18"/>
      <c r="I174" s="18"/>
      <c r="J174" s="18"/>
      <c r="K174" s="18"/>
      <c r="L174" s="18"/>
      <c r="M174" s="18"/>
      <c r="N174" s="18"/>
      <c r="O174" s="18"/>
      <c r="P174" s="18"/>
      <c r="Q174" s="18"/>
      <c r="R174" s="19"/>
      <c r="S174" s="19"/>
      <c r="T174" s="19"/>
      <c r="U174" s="19"/>
      <c r="V174" s="19"/>
      <c r="W174" s="19"/>
      <c r="X174" s="19"/>
      <c r="Y174" s="19"/>
      <c r="Z174" s="19"/>
      <c r="AA174" s="18"/>
      <c r="AB174" s="18"/>
      <c r="AC174" s="18"/>
      <c r="AD174" s="18"/>
      <c r="AE174" s="18"/>
      <c r="AF174" s="18"/>
      <c r="AG174" s="18"/>
      <c r="AH174" s="18"/>
      <c r="AI174" s="18"/>
      <c r="AJ174" s="18"/>
      <c r="AK174" s="3"/>
      <c r="AL174" s="2"/>
      <c r="AM174" s="2"/>
      <c r="AN174" s="2"/>
      <c r="AO174" s="2"/>
      <c r="AP174" s="2"/>
      <c r="AQ174" s="2"/>
      <c r="AR174" s="2"/>
      <c r="AS174" s="2"/>
      <c r="AT174" s="2"/>
      <c r="AU174" s="2"/>
    </row>
    <row r="175" spans="1:47" x14ac:dyDescent="0.3">
      <c r="A175" s="29"/>
      <c r="B175" s="20"/>
      <c r="C175" s="18"/>
      <c r="D175" s="18"/>
      <c r="E175" s="18"/>
      <c r="F175" s="18"/>
      <c r="G175" s="18"/>
      <c r="H175" s="18"/>
      <c r="I175" s="18"/>
      <c r="J175" s="18"/>
      <c r="K175" s="18"/>
      <c r="L175" s="18"/>
      <c r="M175" s="18"/>
      <c r="N175" s="18"/>
      <c r="O175" s="18"/>
      <c r="P175" s="18"/>
      <c r="Q175" s="18"/>
      <c r="R175" s="19"/>
      <c r="S175" s="19"/>
      <c r="T175" s="19"/>
      <c r="U175" s="19"/>
      <c r="V175" s="19"/>
      <c r="W175" s="19"/>
      <c r="X175" s="19"/>
      <c r="Y175" s="19"/>
      <c r="Z175" s="19"/>
      <c r="AA175" s="18"/>
      <c r="AB175" s="18"/>
      <c r="AC175" s="18"/>
      <c r="AD175" s="18"/>
      <c r="AE175" s="18"/>
      <c r="AF175" s="18"/>
      <c r="AG175" s="18"/>
      <c r="AH175" s="18"/>
      <c r="AI175" s="18"/>
      <c r="AJ175" s="18"/>
      <c r="AK175" s="3"/>
      <c r="AL175" s="2"/>
      <c r="AM175" s="2"/>
      <c r="AN175" s="2"/>
      <c r="AO175" s="2"/>
      <c r="AP175" s="2"/>
      <c r="AQ175" s="2"/>
      <c r="AR175" s="2"/>
      <c r="AS175" s="2"/>
      <c r="AT175" s="2"/>
      <c r="AU175" s="2"/>
    </row>
    <row r="176" spans="1:47" x14ac:dyDescent="0.3">
      <c r="A176" s="29"/>
      <c r="B176" s="20"/>
      <c r="C176" s="18"/>
      <c r="D176" s="18"/>
      <c r="E176" s="18"/>
      <c r="F176" s="18"/>
      <c r="G176" s="18"/>
      <c r="H176" s="18"/>
      <c r="I176" s="18"/>
      <c r="J176" s="18"/>
      <c r="K176" s="18"/>
      <c r="L176" s="18"/>
      <c r="M176" s="18"/>
      <c r="N176" s="18"/>
      <c r="O176" s="18"/>
      <c r="P176" s="18"/>
      <c r="Q176" s="18"/>
      <c r="R176" s="19"/>
      <c r="S176" s="19"/>
      <c r="T176" s="19"/>
      <c r="U176" s="19"/>
      <c r="V176" s="19"/>
      <c r="W176" s="19"/>
      <c r="X176" s="19"/>
      <c r="Y176" s="19"/>
      <c r="Z176" s="19"/>
      <c r="AA176" s="18"/>
      <c r="AB176" s="18"/>
      <c r="AC176" s="18"/>
      <c r="AD176" s="18"/>
      <c r="AE176" s="18"/>
      <c r="AF176" s="18"/>
      <c r="AG176" s="18"/>
      <c r="AH176" s="18"/>
      <c r="AI176" s="18"/>
      <c r="AJ176" s="18"/>
      <c r="AK176" s="3"/>
      <c r="AL176" s="2"/>
      <c r="AM176" s="2"/>
      <c r="AN176" s="2"/>
      <c r="AO176" s="2"/>
      <c r="AP176" s="2"/>
      <c r="AQ176" s="2"/>
      <c r="AR176" s="2"/>
      <c r="AS176" s="2"/>
      <c r="AT176" s="2"/>
      <c r="AU176" s="2"/>
    </row>
    <row r="177" spans="1:47" x14ac:dyDescent="0.3">
      <c r="A177" s="29"/>
      <c r="B177" s="20"/>
      <c r="C177" s="18"/>
      <c r="D177" s="18"/>
      <c r="E177" s="18"/>
      <c r="F177" s="18"/>
      <c r="G177" s="18"/>
      <c r="H177" s="18"/>
      <c r="I177" s="18"/>
      <c r="J177" s="18"/>
      <c r="K177" s="18"/>
      <c r="L177" s="18"/>
      <c r="M177" s="18"/>
      <c r="N177" s="18"/>
      <c r="O177" s="18"/>
      <c r="P177" s="18"/>
      <c r="Q177" s="18"/>
      <c r="R177" s="19"/>
      <c r="S177" s="19"/>
      <c r="T177" s="19"/>
      <c r="U177" s="19"/>
      <c r="V177" s="19"/>
      <c r="W177" s="19"/>
      <c r="X177" s="19"/>
      <c r="Y177" s="19"/>
      <c r="Z177" s="19"/>
      <c r="AA177" s="18"/>
      <c r="AB177" s="18"/>
      <c r="AC177" s="18"/>
      <c r="AD177" s="18"/>
      <c r="AE177" s="18"/>
      <c r="AF177" s="18"/>
      <c r="AG177" s="18"/>
      <c r="AH177" s="18"/>
      <c r="AI177" s="18"/>
      <c r="AJ177" s="18"/>
      <c r="AK177" s="3"/>
      <c r="AL177" s="2"/>
      <c r="AM177" s="2"/>
      <c r="AN177" s="2"/>
      <c r="AO177" s="2"/>
      <c r="AP177" s="2"/>
      <c r="AQ177" s="2"/>
      <c r="AR177" s="2"/>
      <c r="AS177" s="2"/>
      <c r="AT177" s="2"/>
      <c r="AU177" s="2"/>
    </row>
    <row r="178" spans="1:47" x14ac:dyDescent="0.3">
      <c r="A178" s="29"/>
      <c r="B178" s="20"/>
      <c r="C178" s="18"/>
      <c r="D178" s="18"/>
      <c r="E178" s="18"/>
      <c r="F178" s="18"/>
      <c r="G178" s="18"/>
      <c r="H178" s="18"/>
      <c r="I178" s="18"/>
      <c r="J178" s="18"/>
      <c r="K178" s="18"/>
      <c r="L178" s="18"/>
      <c r="M178" s="18"/>
      <c r="N178" s="18"/>
      <c r="O178" s="18"/>
      <c r="P178" s="18"/>
      <c r="Q178" s="18"/>
      <c r="R178" s="19"/>
      <c r="S178" s="19"/>
      <c r="T178" s="19"/>
      <c r="U178" s="19"/>
      <c r="V178" s="19"/>
      <c r="W178" s="19"/>
      <c r="X178" s="19"/>
      <c r="Y178" s="19"/>
      <c r="Z178" s="19"/>
      <c r="AA178" s="18"/>
      <c r="AB178" s="18"/>
      <c r="AC178" s="18"/>
      <c r="AD178" s="18"/>
      <c r="AE178" s="18"/>
      <c r="AF178" s="18"/>
      <c r="AG178" s="18"/>
      <c r="AH178" s="18"/>
      <c r="AI178" s="18"/>
      <c r="AJ178" s="18"/>
      <c r="AK178" s="3"/>
      <c r="AL178" s="2"/>
      <c r="AM178" s="2"/>
      <c r="AN178" s="2"/>
      <c r="AO178" s="2"/>
      <c r="AP178" s="2"/>
      <c r="AQ178" s="2"/>
      <c r="AR178" s="2"/>
      <c r="AS178" s="2"/>
      <c r="AT178" s="2"/>
      <c r="AU178" s="2"/>
    </row>
    <row r="179" spans="1:47" x14ac:dyDescent="0.3">
      <c r="A179" s="29"/>
      <c r="B179" s="20"/>
      <c r="C179" s="18"/>
      <c r="D179" s="18"/>
      <c r="E179" s="18"/>
      <c r="F179" s="18"/>
      <c r="G179" s="18"/>
      <c r="H179" s="18"/>
      <c r="I179" s="18"/>
      <c r="J179" s="18"/>
      <c r="K179" s="18"/>
      <c r="L179" s="18"/>
      <c r="M179" s="18"/>
      <c r="N179" s="18"/>
      <c r="O179" s="18"/>
      <c r="P179" s="18"/>
      <c r="Q179" s="18"/>
      <c r="R179" s="19"/>
      <c r="S179" s="19"/>
      <c r="T179" s="19"/>
      <c r="U179" s="19"/>
      <c r="V179" s="19"/>
      <c r="W179" s="19"/>
      <c r="X179" s="19"/>
      <c r="Y179" s="19"/>
      <c r="Z179" s="19"/>
      <c r="AA179" s="18"/>
      <c r="AB179" s="18"/>
      <c r="AC179" s="18"/>
      <c r="AD179" s="18"/>
      <c r="AE179" s="18"/>
      <c r="AF179" s="18"/>
      <c r="AG179" s="18"/>
      <c r="AH179" s="18"/>
      <c r="AI179" s="18"/>
      <c r="AJ179" s="18"/>
      <c r="AK179" s="3"/>
      <c r="AL179" s="2"/>
      <c r="AM179" s="2"/>
      <c r="AN179" s="2"/>
      <c r="AO179" s="2"/>
      <c r="AP179" s="2"/>
      <c r="AQ179" s="2"/>
      <c r="AR179" s="2"/>
      <c r="AS179" s="2"/>
      <c r="AT179" s="2"/>
      <c r="AU179" s="2"/>
    </row>
    <row r="180" spans="1:47" x14ac:dyDescent="0.3">
      <c r="A180" s="29"/>
      <c r="B180" s="20"/>
      <c r="C180" s="18"/>
      <c r="D180" s="18"/>
      <c r="E180" s="18"/>
      <c r="F180" s="18"/>
      <c r="G180" s="18"/>
      <c r="H180" s="18"/>
      <c r="I180" s="18"/>
      <c r="J180" s="18"/>
      <c r="K180" s="18"/>
      <c r="L180" s="18"/>
      <c r="M180" s="18"/>
      <c r="N180" s="18"/>
      <c r="O180" s="18"/>
      <c r="P180" s="18"/>
      <c r="Q180" s="18"/>
      <c r="R180" s="19"/>
      <c r="S180" s="19"/>
      <c r="T180" s="19"/>
      <c r="U180" s="19"/>
      <c r="V180" s="19"/>
      <c r="W180" s="19"/>
      <c r="X180" s="19"/>
      <c r="Y180" s="19"/>
      <c r="Z180" s="19"/>
      <c r="AA180" s="18"/>
      <c r="AB180" s="18"/>
      <c r="AC180" s="18"/>
      <c r="AD180" s="18"/>
      <c r="AE180" s="18"/>
      <c r="AF180" s="18"/>
      <c r="AG180" s="18"/>
      <c r="AH180" s="18"/>
      <c r="AI180" s="18"/>
      <c r="AJ180" s="18"/>
      <c r="AK180" s="3"/>
      <c r="AL180" s="2"/>
      <c r="AM180" s="2"/>
      <c r="AN180" s="2"/>
      <c r="AO180" s="2"/>
      <c r="AP180" s="2"/>
      <c r="AQ180" s="2"/>
      <c r="AR180" s="2"/>
      <c r="AS180" s="2"/>
      <c r="AT180" s="2"/>
      <c r="AU180" s="2"/>
    </row>
    <row r="181" spans="1:47" x14ac:dyDescent="0.3">
      <c r="A181" s="29"/>
      <c r="B181" s="20"/>
      <c r="C181" s="18"/>
      <c r="D181" s="18"/>
      <c r="E181" s="18"/>
      <c r="F181" s="18"/>
      <c r="G181" s="18"/>
      <c r="H181" s="18"/>
      <c r="I181" s="18"/>
      <c r="J181" s="18"/>
      <c r="K181" s="18"/>
      <c r="L181" s="18"/>
      <c r="M181" s="18"/>
      <c r="N181" s="18"/>
      <c r="O181" s="18"/>
      <c r="P181" s="18"/>
      <c r="Q181" s="18"/>
      <c r="R181" s="19"/>
      <c r="S181" s="19"/>
      <c r="T181" s="19"/>
      <c r="U181" s="19"/>
      <c r="V181" s="19"/>
      <c r="W181" s="19"/>
      <c r="X181" s="19"/>
      <c r="Y181" s="19"/>
      <c r="Z181" s="19"/>
      <c r="AA181" s="18"/>
      <c r="AB181" s="18"/>
      <c r="AC181" s="18"/>
      <c r="AD181" s="18"/>
      <c r="AE181" s="18"/>
      <c r="AF181" s="18"/>
      <c r="AG181" s="18"/>
      <c r="AH181" s="18"/>
      <c r="AI181" s="18"/>
      <c r="AJ181" s="18"/>
      <c r="AK181" s="3"/>
      <c r="AL181" s="2"/>
      <c r="AM181" s="2"/>
      <c r="AN181" s="2"/>
      <c r="AO181" s="2"/>
      <c r="AP181" s="2"/>
      <c r="AQ181" s="2"/>
      <c r="AR181" s="2"/>
      <c r="AS181" s="2"/>
      <c r="AT181" s="2"/>
      <c r="AU181" s="2"/>
    </row>
    <row r="182" spans="1:47" x14ac:dyDescent="0.3">
      <c r="A182" s="29"/>
      <c r="B182" s="20"/>
      <c r="C182" s="18"/>
      <c r="D182" s="18"/>
      <c r="E182" s="18"/>
      <c r="F182" s="18"/>
      <c r="G182" s="18"/>
      <c r="H182" s="18"/>
      <c r="I182" s="18"/>
      <c r="J182" s="18"/>
      <c r="K182" s="18"/>
      <c r="L182" s="18"/>
      <c r="M182" s="18"/>
      <c r="N182" s="18"/>
      <c r="O182" s="18"/>
      <c r="P182" s="18"/>
      <c r="Q182" s="18"/>
      <c r="R182" s="19"/>
      <c r="S182" s="19"/>
      <c r="T182" s="19"/>
      <c r="U182" s="19"/>
      <c r="V182" s="19"/>
      <c r="W182" s="19"/>
      <c r="X182" s="19"/>
      <c r="Y182" s="19"/>
      <c r="Z182" s="19"/>
      <c r="AA182" s="18"/>
      <c r="AB182" s="18"/>
      <c r="AC182" s="18"/>
      <c r="AD182" s="18"/>
      <c r="AE182" s="18"/>
      <c r="AF182" s="18"/>
      <c r="AG182" s="18"/>
      <c r="AH182" s="18"/>
      <c r="AI182" s="18"/>
      <c r="AJ182" s="18"/>
      <c r="AK182" s="3"/>
      <c r="AL182" s="2"/>
      <c r="AM182" s="2"/>
      <c r="AN182" s="2"/>
      <c r="AO182" s="2"/>
      <c r="AP182" s="2"/>
      <c r="AQ182" s="2"/>
      <c r="AR182" s="2"/>
      <c r="AS182" s="2"/>
      <c r="AT182" s="2"/>
      <c r="AU182" s="2"/>
    </row>
    <row r="183" spans="1:47" x14ac:dyDescent="0.3">
      <c r="A183" s="29"/>
      <c r="B183" s="20"/>
      <c r="C183" s="18"/>
      <c r="D183" s="18"/>
      <c r="E183" s="18"/>
      <c r="F183" s="18"/>
      <c r="G183" s="18"/>
      <c r="H183" s="18"/>
      <c r="I183" s="18"/>
      <c r="J183" s="18"/>
      <c r="K183" s="18"/>
      <c r="L183" s="18"/>
      <c r="M183" s="18"/>
      <c r="N183" s="18"/>
      <c r="O183" s="18"/>
      <c r="P183" s="18"/>
      <c r="Q183" s="18"/>
      <c r="R183" s="19"/>
      <c r="S183" s="19"/>
      <c r="T183" s="19"/>
      <c r="U183" s="19"/>
      <c r="V183" s="19"/>
      <c r="W183" s="19"/>
      <c r="X183" s="19"/>
      <c r="Y183" s="19"/>
      <c r="Z183" s="19"/>
      <c r="AA183" s="18"/>
      <c r="AB183" s="18"/>
      <c r="AC183" s="18"/>
      <c r="AD183" s="18"/>
      <c r="AE183" s="18"/>
      <c r="AF183" s="18"/>
      <c r="AG183" s="18"/>
      <c r="AH183" s="18"/>
      <c r="AI183" s="18"/>
      <c r="AJ183" s="18"/>
      <c r="AK183" s="3"/>
      <c r="AL183" s="2"/>
      <c r="AM183" s="2"/>
      <c r="AN183" s="2"/>
      <c r="AO183" s="2"/>
      <c r="AP183" s="2"/>
      <c r="AQ183" s="2"/>
      <c r="AR183" s="2"/>
      <c r="AS183" s="2"/>
      <c r="AT183" s="2"/>
      <c r="AU183" s="2"/>
    </row>
    <row r="184" spans="1:47" x14ac:dyDescent="0.3">
      <c r="A184" s="29"/>
      <c r="B184" s="20"/>
      <c r="C184" s="18"/>
      <c r="D184" s="18"/>
      <c r="E184" s="18"/>
      <c r="F184" s="18"/>
      <c r="G184" s="18"/>
      <c r="H184" s="18"/>
      <c r="I184" s="18"/>
      <c r="J184" s="18"/>
      <c r="K184" s="18"/>
      <c r="L184" s="18"/>
      <c r="M184" s="18"/>
      <c r="N184" s="18"/>
      <c r="O184" s="18"/>
      <c r="P184" s="18"/>
      <c r="Q184" s="18"/>
      <c r="R184" s="19"/>
      <c r="S184" s="19"/>
      <c r="T184" s="19"/>
      <c r="U184" s="19"/>
      <c r="V184" s="19"/>
      <c r="W184" s="19"/>
      <c r="X184" s="19"/>
      <c r="Y184" s="19"/>
      <c r="Z184" s="19"/>
      <c r="AA184" s="18"/>
      <c r="AB184" s="18"/>
      <c r="AC184" s="18"/>
      <c r="AD184" s="18"/>
      <c r="AE184" s="18"/>
      <c r="AF184" s="18"/>
      <c r="AG184" s="18"/>
      <c r="AH184" s="18"/>
      <c r="AI184" s="18"/>
      <c r="AJ184" s="18"/>
      <c r="AK184" s="3"/>
      <c r="AL184" s="2"/>
      <c r="AM184" s="2"/>
      <c r="AN184" s="2"/>
      <c r="AO184" s="2"/>
      <c r="AP184" s="2"/>
      <c r="AQ184" s="2"/>
      <c r="AR184" s="2"/>
      <c r="AS184" s="2"/>
      <c r="AT184" s="2"/>
      <c r="AU184" s="2"/>
    </row>
    <row r="185" spans="1:47" x14ac:dyDescent="0.3">
      <c r="A185" s="29"/>
      <c r="B185" s="20"/>
      <c r="C185" s="18"/>
      <c r="D185" s="18"/>
      <c r="E185" s="18"/>
      <c r="F185" s="18"/>
      <c r="G185" s="18"/>
      <c r="H185" s="18"/>
      <c r="I185" s="18"/>
      <c r="J185" s="18"/>
      <c r="K185" s="18"/>
      <c r="L185" s="18"/>
      <c r="M185" s="18"/>
      <c r="N185" s="18"/>
      <c r="O185" s="18"/>
      <c r="P185" s="18"/>
      <c r="Q185" s="18"/>
      <c r="R185" s="19"/>
      <c r="S185" s="19"/>
      <c r="T185" s="19"/>
      <c r="U185" s="19"/>
      <c r="V185" s="19"/>
      <c r="W185" s="19"/>
      <c r="X185" s="19"/>
      <c r="Y185" s="19"/>
      <c r="Z185" s="19"/>
      <c r="AA185" s="18"/>
      <c r="AB185" s="18"/>
      <c r="AC185" s="18"/>
      <c r="AD185" s="18"/>
      <c r="AE185" s="18"/>
      <c r="AF185" s="18"/>
      <c r="AG185" s="18"/>
      <c r="AH185" s="18"/>
      <c r="AI185" s="18"/>
      <c r="AJ185" s="18"/>
      <c r="AK185" s="3"/>
      <c r="AL185" s="2"/>
      <c r="AM185" s="2"/>
      <c r="AN185" s="2"/>
      <c r="AO185" s="2"/>
      <c r="AP185" s="2"/>
      <c r="AQ185" s="2"/>
      <c r="AR185" s="2"/>
      <c r="AS185" s="2"/>
      <c r="AT185" s="2"/>
      <c r="AU185" s="2"/>
    </row>
    <row r="186" spans="1:47" x14ac:dyDescent="0.3">
      <c r="A186" s="29"/>
      <c r="B186" s="20"/>
      <c r="C186" s="18"/>
      <c r="D186" s="18"/>
      <c r="E186" s="18"/>
      <c r="F186" s="18"/>
      <c r="G186" s="18"/>
      <c r="H186" s="18"/>
      <c r="I186" s="18"/>
      <c r="J186" s="18"/>
      <c r="K186" s="18"/>
      <c r="L186" s="18"/>
      <c r="M186" s="18"/>
      <c r="N186" s="18"/>
      <c r="O186" s="18"/>
      <c r="P186" s="18"/>
      <c r="Q186" s="18"/>
      <c r="R186" s="19"/>
      <c r="S186" s="19"/>
      <c r="T186" s="19"/>
      <c r="U186" s="19"/>
      <c r="V186" s="19"/>
      <c r="W186" s="19"/>
      <c r="X186" s="19"/>
      <c r="Y186" s="19"/>
      <c r="Z186" s="19"/>
      <c r="AA186" s="18"/>
      <c r="AB186" s="18"/>
      <c r="AC186" s="18"/>
      <c r="AD186" s="18"/>
      <c r="AE186" s="18"/>
      <c r="AF186" s="18"/>
      <c r="AG186" s="18"/>
      <c r="AH186" s="18"/>
      <c r="AI186" s="18"/>
      <c r="AJ186" s="18"/>
      <c r="AK186" s="3"/>
      <c r="AL186" s="2"/>
      <c r="AM186" s="2"/>
      <c r="AN186" s="2"/>
      <c r="AO186" s="2"/>
      <c r="AP186" s="2"/>
      <c r="AQ186" s="2"/>
      <c r="AR186" s="2"/>
      <c r="AS186" s="2"/>
      <c r="AT186" s="2"/>
      <c r="AU186" s="2"/>
    </row>
    <row r="187" spans="1:47" x14ac:dyDescent="0.3">
      <c r="A187" s="29"/>
      <c r="B187" s="20"/>
      <c r="C187" s="18"/>
      <c r="D187" s="18"/>
      <c r="E187" s="18"/>
      <c r="F187" s="18"/>
      <c r="G187" s="18"/>
      <c r="H187" s="18"/>
      <c r="I187" s="18"/>
      <c r="J187" s="18"/>
      <c r="K187" s="18"/>
      <c r="L187" s="18"/>
      <c r="M187" s="18"/>
      <c r="N187" s="18"/>
      <c r="O187" s="18"/>
      <c r="P187" s="18"/>
      <c r="Q187" s="18"/>
      <c r="R187" s="19"/>
      <c r="S187" s="19"/>
      <c r="T187" s="19"/>
      <c r="U187" s="19"/>
      <c r="V187" s="19"/>
      <c r="W187" s="19"/>
      <c r="X187" s="19"/>
      <c r="Y187" s="19"/>
      <c r="Z187" s="19"/>
      <c r="AA187" s="18"/>
      <c r="AB187" s="18"/>
      <c r="AC187" s="18"/>
      <c r="AD187" s="18"/>
      <c r="AE187" s="18"/>
      <c r="AF187" s="18"/>
      <c r="AG187" s="18"/>
      <c r="AH187" s="18"/>
      <c r="AI187" s="18"/>
      <c r="AJ187" s="18"/>
      <c r="AK187" s="3"/>
      <c r="AL187" s="2"/>
      <c r="AM187" s="2"/>
      <c r="AN187" s="2"/>
      <c r="AO187" s="2"/>
      <c r="AP187" s="2"/>
      <c r="AQ187" s="2"/>
      <c r="AR187" s="2"/>
      <c r="AS187" s="2"/>
      <c r="AT187" s="2"/>
      <c r="AU187" s="2"/>
    </row>
    <row r="188" spans="1:47" x14ac:dyDescent="0.3">
      <c r="A188" s="29"/>
      <c r="B188" s="20"/>
      <c r="C188" s="18"/>
      <c r="D188" s="18"/>
      <c r="E188" s="18"/>
      <c r="F188" s="18"/>
      <c r="G188" s="18"/>
      <c r="H188" s="18"/>
      <c r="I188" s="18"/>
      <c r="J188" s="18"/>
      <c r="K188" s="18"/>
      <c r="L188" s="18"/>
      <c r="M188" s="18"/>
      <c r="N188" s="18"/>
      <c r="O188" s="18"/>
      <c r="P188" s="18"/>
      <c r="Q188" s="18"/>
      <c r="R188" s="19"/>
      <c r="S188" s="19"/>
      <c r="T188" s="19"/>
      <c r="U188" s="19"/>
      <c r="V188" s="19"/>
      <c r="W188" s="19"/>
      <c r="X188" s="19"/>
      <c r="Y188" s="19"/>
      <c r="Z188" s="19"/>
      <c r="AA188" s="18"/>
      <c r="AB188" s="18"/>
      <c r="AC188" s="18"/>
      <c r="AD188" s="18"/>
      <c r="AE188" s="18"/>
      <c r="AF188" s="18"/>
      <c r="AG188" s="18"/>
      <c r="AH188" s="18"/>
      <c r="AI188" s="18"/>
      <c r="AJ188" s="18"/>
      <c r="AK188" s="3"/>
      <c r="AL188" s="2"/>
      <c r="AM188" s="2"/>
      <c r="AN188" s="2"/>
      <c r="AO188" s="2"/>
      <c r="AP188" s="2"/>
      <c r="AQ188" s="2"/>
      <c r="AR188" s="2"/>
      <c r="AS188" s="2"/>
      <c r="AT188" s="2"/>
      <c r="AU188" s="2"/>
    </row>
    <row r="189" spans="1:47" x14ac:dyDescent="0.3">
      <c r="A189" s="29"/>
      <c r="B189" s="20"/>
      <c r="C189" s="18"/>
      <c r="D189" s="18"/>
      <c r="E189" s="18"/>
      <c r="F189" s="18"/>
      <c r="G189" s="18"/>
      <c r="H189" s="18"/>
      <c r="I189" s="18"/>
      <c r="J189" s="18"/>
      <c r="K189" s="18"/>
      <c r="L189" s="18"/>
      <c r="M189" s="18"/>
      <c r="N189" s="18"/>
      <c r="O189" s="18"/>
      <c r="P189" s="18"/>
      <c r="Q189" s="18"/>
      <c r="R189" s="19"/>
      <c r="S189" s="19"/>
      <c r="T189" s="19"/>
      <c r="U189" s="19"/>
      <c r="V189" s="19"/>
      <c r="W189" s="19"/>
      <c r="X189" s="19"/>
      <c r="Y189" s="19"/>
      <c r="Z189" s="19"/>
      <c r="AA189" s="18"/>
      <c r="AB189" s="18"/>
      <c r="AC189" s="18"/>
      <c r="AD189" s="18"/>
      <c r="AE189" s="18"/>
      <c r="AF189" s="18"/>
      <c r="AG189" s="18"/>
      <c r="AH189" s="18"/>
      <c r="AI189" s="18"/>
      <c r="AJ189" s="18"/>
      <c r="AK189" s="3"/>
      <c r="AL189" s="2"/>
      <c r="AM189" s="2"/>
      <c r="AN189" s="2"/>
      <c r="AO189" s="2"/>
      <c r="AP189" s="2"/>
      <c r="AQ189" s="2"/>
      <c r="AR189" s="2"/>
      <c r="AS189" s="2"/>
      <c r="AT189" s="2"/>
      <c r="AU189" s="2"/>
    </row>
    <row r="190" spans="1:47" x14ac:dyDescent="0.3">
      <c r="A190" s="29"/>
      <c r="B190" s="20"/>
      <c r="C190" s="18"/>
      <c r="D190" s="18"/>
      <c r="E190" s="18"/>
      <c r="F190" s="18"/>
      <c r="G190" s="18"/>
      <c r="H190" s="18"/>
      <c r="I190" s="18"/>
      <c r="J190" s="18"/>
      <c r="K190" s="18"/>
      <c r="L190" s="18"/>
      <c r="M190" s="18"/>
      <c r="N190" s="18"/>
      <c r="O190" s="18"/>
      <c r="P190" s="18"/>
      <c r="Q190" s="18"/>
      <c r="R190" s="19"/>
      <c r="S190" s="19"/>
      <c r="T190" s="19"/>
      <c r="U190" s="19"/>
      <c r="V190" s="19"/>
      <c r="W190" s="19"/>
      <c r="X190" s="19"/>
      <c r="Y190" s="19"/>
      <c r="Z190" s="19"/>
      <c r="AA190" s="18"/>
      <c r="AB190" s="18"/>
      <c r="AC190" s="18"/>
      <c r="AD190" s="18"/>
      <c r="AE190" s="18"/>
      <c r="AF190" s="18"/>
      <c r="AG190" s="18"/>
      <c r="AH190" s="18"/>
      <c r="AI190" s="18"/>
      <c r="AJ190" s="18"/>
      <c r="AK190" s="3"/>
      <c r="AL190" s="2"/>
      <c r="AM190" s="2"/>
      <c r="AN190" s="2"/>
      <c r="AO190" s="2"/>
      <c r="AP190" s="2"/>
      <c r="AQ190" s="2"/>
      <c r="AR190" s="2"/>
      <c r="AS190" s="2"/>
      <c r="AT190" s="2"/>
      <c r="AU190" s="2"/>
    </row>
    <row r="191" spans="1:47" x14ac:dyDescent="0.3">
      <c r="A191" s="29"/>
      <c r="B191" s="20"/>
      <c r="C191" s="18"/>
      <c r="D191" s="18"/>
      <c r="E191" s="18"/>
      <c r="F191" s="18"/>
      <c r="G191" s="18"/>
      <c r="H191" s="18"/>
      <c r="I191" s="18"/>
      <c r="J191" s="18"/>
      <c r="K191" s="18"/>
      <c r="L191" s="18"/>
      <c r="M191" s="18"/>
      <c r="N191" s="18"/>
      <c r="O191" s="18"/>
      <c r="P191" s="18"/>
      <c r="Q191" s="18"/>
      <c r="R191" s="19"/>
      <c r="S191" s="19"/>
      <c r="T191" s="19"/>
      <c r="U191" s="19"/>
      <c r="V191" s="19"/>
      <c r="W191" s="19"/>
      <c r="X191" s="19"/>
      <c r="Y191" s="19"/>
      <c r="Z191" s="19"/>
      <c r="AA191" s="18"/>
      <c r="AB191" s="18"/>
      <c r="AC191" s="18"/>
      <c r="AD191" s="18"/>
      <c r="AE191" s="18"/>
      <c r="AF191" s="18"/>
      <c r="AG191" s="18"/>
      <c r="AH191" s="18"/>
      <c r="AI191" s="18"/>
      <c r="AJ191" s="18"/>
      <c r="AK191" s="3"/>
      <c r="AL191" s="2"/>
      <c r="AM191" s="2"/>
      <c r="AN191" s="2"/>
      <c r="AO191" s="2"/>
      <c r="AP191" s="2"/>
      <c r="AQ191" s="2"/>
      <c r="AR191" s="2"/>
      <c r="AS191" s="2"/>
      <c r="AT191" s="2"/>
      <c r="AU191" s="2"/>
    </row>
    <row r="192" spans="1:47" x14ac:dyDescent="0.3">
      <c r="A192" s="29"/>
      <c r="B192" s="20"/>
      <c r="C192" s="18"/>
      <c r="D192" s="18"/>
      <c r="E192" s="18"/>
      <c r="F192" s="18"/>
      <c r="G192" s="18"/>
      <c r="H192" s="18"/>
      <c r="I192" s="18"/>
      <c r="J192" s="18"/>
      <c r="K192" s="18"/>
      <c r="L192" s="18"/>
      <c r="M192" s="18"/>
      <c r="N192" s="18"/>
      <c r="O192" s="18"/>
      <c r="P192" s="18"/>
      <c r="Q192" s="18"/>
      <c r="R192" s="19"/>
      <c r="S192" s="19"/>
      <c r="T192" s="19"/>
      <c r="U192" s="19"/>
      <c r="V192" s="19"/>
      <c r="W192" s="19"/>
      <c r="X192" s="19"/>
      <c r="Y192" s="19"/>
      <c r="Z192" s="19"/>
      <c r="AA192" s="18"/>
      <c r="AB192" s="18"/>
      <c r="AC192" s="18"/>
      <c r="AD192" s="18"/>
      <c r="AE192" s="18"/>
      <c r="AF192" s="18"/>
      <c r="AG192" s="18"/>
      <c r="AH192" s="18"/>
      <c r="AI192" s="18"/>
      <c r="AJ192" s="18"/>
      <c r="AK192" s="3"/>
      <c r="AL192" s="2"/>
      <c r="AM192" s="2"/>
      <c r="AN192" s="2"/>
      <c r="AO192" s="2"/>
      <c r="AP192" s="2"/>
      <c r="AQ192" s="2"/>
      <c r="AR192" s="2"/>
      <c r="AS192" s="2"/>
      <c r="AT192" s="2"/>
      <c r="AU192" s="2"/>
    </row>
    <row r="193" spans="1:47" x14ac:dyDescent="0.3">
      <c r="A193" s="29"/>
      <c r="B193" s="20"/>
      <c r="C193" s="18"/>
      <c r="D193" s="18"/>
      <c r="E193" s="18"/>
      <c r="F193" s="18"/>
      <c r="G193" s="18"/>
      <c r="H193" s="18"/>
      <c r="I193" s="18"/>
      <c r="J193" s="18"/>
      <c r="K193" s="18"/>
      <c r="L193" s="18"/>
      <c r="M193" s="18"/>
      <c r="N193" s="18"/>
      <c r="O193" s="18"/>
      <c r="P193" s="18"/>
      <c r="Q193" s="18"/>
      <c r="R193" s="19"/>
      <c r="S193" s="19"/>
      <c r="T193" s="19"/>
      <c r="U193" s="19"/>
      <c r="V193" s="19"/>
      <c r="W193" s="19"/>
      <c r="X193" s="19"/>
      <c r="Y193" s="19"/>
      <c r="Z193" s="19"/>
      <c r="AA193" s="18"/>
      <c r="AB193" s="18"/>
      <c r="AC193" s="18"/>
      <c r="AD193" s="18"/>
      <c r="AE193" s="18"/>
      <c r="AF193" s="18"/>
      <c r="AG193" s="18"/>
      <c r="AH193" s="18"/>
      <c r="AI193" s="18"/>
      <c r="AJ193" s="18"/>
      <c r="AK193" s="3"/>
      <c r="AL193" s="2"/>
      <c r="AM193" s="2"/>
      <c r="AN193" s="2"/>
      <c r="AO193" s="2"/>
      <c r="AP193" s="2"/>
      <c r="AQ193" s="2"/>
      <c r="AR193" s="2"/>
      <c r="AS193" s="2"/>
      <c r="AT193" s="2"/>
      <c r="AU193" s="2"/>
    </row>
    <row r="194" spans="1:47" x14ac:dyDescent="0.3">
      <c r="A194" s="29"/>
      <c r="B194" s="20"/>
      <c r="C194" s="18"/>
      <c r="D194" s="18"/>
      <c r="E194" s="18"/>
      <c r="F194" s="18"/>
      <c r="G194" s="18"/>
      <c r="H194" s="18"/>
      <c r="I194" s="18"/>
      <c r="J194" s="18"/>
      <c r="K194" s="18"/>
      <c r="L194" s="18"/>
      <c r="M194" s="18"/>
      <c r="N194" s="18"/>
      <c r="O194" s="18"/>
      <c r="P194" s="18"/>
      <c r="Q194" s="18"/>
      <c r="R194" s="19"/>
      <c r="S194" s="19"/>
      <c r="T194" s="19"/>
      <c r="U194" s="19"/>
      <c r="V194" s="19"/>
      <c r="W194" s="19"/>
      <c r="X194" s="19"/>
      <c r="Y194" s="19"/>
      <c r="Z194" s="19"/>
      <c r="AA194" s="18"/>
      <c r="AB194" s="18"/>
      <c r="AC194" s="18"/>
      <c r="AD194" s="18"/>
      <c r="AE194" s="18"/>
      <c r="AF194" s="18"/>
      <c r="AG194" s="18"/>
      <c r="AH194" s="18"/>
      <c r="AI194" s="18"/>
      <c r="AJ194" s="18"/>
      <c r="AK194" s="3"/>
      <c r="AL194" s="2"/>
      <c r="AM194" s="2"/>
      <c r="AN194" s="2"/>
      <c r="AO194" s="2"/>
      <c r="AP194" s="2"/>
      <c r="AQ194" s="2"/>
      <c r="AR194" s="2"/>
      <c r="AS194" s="2"/>
      <c r="AT194" s="2"/>
      <c r="AU194" s="2"/>
    </row>
    <row r="195" spans="1:47" x14ac:dyDescent="0.3">
      <c r="A195" s="29"/>
      <c r="B195" s="20"/>
      <c r="C195" s="18"/>
      <c r="D195" s="18"/>
      <c r="E195" s="18"/>
      <c r="F195" s="18"/>
      <c r="G195" s="18"/>
      <c r="H195" s="18"/>
      <c r="I195" s="18"/>
      <c r="J195" s="18"/>
      <c r="K195" s="18"/>
      <c r="L195" s="18"/>
      <c r="M195" s="18"/>
      <c r="N195" s="18"/>
      <c r="O195" s="18"/>
      <c r="P195" s="18"/>
      <c r="Q195" s="18"/>
      <c r="R195" s="19"/>
      <c r="S195" s="19"/>
      <c r="T195" s="19"/>
      <c r="U195" s="19"/>
      <c r="V195" s="19"/>
      <c r="W195" s="19"/>
      <c r="X195" s="19"/>
      <c r="Y195" s="19"/>
      <c r="Z195" s="19"/>
      <c r="AA195" s="18"/>
      <c r="AB195" s="18"/>
      <c r="AC195" s="18"/>
      <c r="AD195" s="18"/>
      <c r="AE195" s="18"/>
      <c r="AF195" s="18"/>
      <c r="AG195" s="18"/>
      <c r="AH195" s="18"/>
      <c r="AI195" s="18"/>
      <c r="AJ195" s="18"/>
      <c r="AK195" s="3"/>
      <c r="AL195" s="2"/>
      <c r="AM195" s="2"/>
      <c r="AN195" s="2"/>
      <c r="AO195" s="2"/>
      <c r="AP195" s="2"/>
      <c r="AQ195" s="2"/>
      <c r="AR195" s="2"/>
      <c r="AS195" s="2"/>
      <c r="AT195" s="2"/>
      <c r="AU195" s="2"/>
    </row>
    <row r="196" spans="1:47" x14ac:dyDescent="0.3">
      <c r="A196" s="29"/>
      <c r="B196" s="20"/>
      <c r="C196" s="18"/>
      <c r="D196" s="18"/>
      <c r="E196" s="18"/>
      <c r="F196" s="18"/>
      <c r="G196" s="18"/>
      <c r="H196" s="18"/>
      <c r="I196" s="18"/>
      <c r="J196" s="18"/>
      <c r="K196" s="18"/>
      <c r="L196" s="18"/>
      <c r="M196" s="18"/>
      <c r="N196" s="18"/>
      <c r="O196" s="18"/>
      <c r="P196" s="18"/>
      <c r="Q196" s="18"/>
      <c r="R196" s="19"/>
      <c r="S196" s="19"/>
      <c r="T196" s="19"/>
      <c r="U196" s="19"/>
      <c r="V196" s="19"/>
      <c r="W196" s="19"/>
      <c r="X196" s="19"/>
      <c r="Y196" s="19"/>
      <c r="Z196" s="19"/>
      <c r="AA196" s="18"/>
      <c r="AB196" s="18"/>
      <c r="AC196" s="18"/>
      <c r="AD196" s="18"/>
      <c r="AE196" s="18"/>
      <c r="AF196" s="18"/>
      <c r="AG196" s="18"/>
      <c r="AH196" s="18"/>
      <c r="AI196" s="18"/>
      <c r="AJ196" s="18"/>
      <c r="AK196" s="3"/>
      <c r="AL196" s="2"/>
      <c r="AM196" s="2"/>
      <c r="AN196" s="2"/>
      <c r="AO196" s="2"/>
      <c r="AP196" s="2"/>
      <c r="AQ196" s="2"/>
      <c r="AR196" s="2"/>
      <c r="AS196" s="2"/>
      <c r="AT196" s="2"/>
      <c r="AU196" s="2"/>
    </row>
    <row r="197" spans="1:47" x14ac:dyDescent="0.3">
      <c r="A197" s="29"/>
      <c r="B197" s="20"/>
      <c r="C197" s="18"/>
      <c r="D197" s="18"/>
      <c r="E197" s="18"/>
      <c r="F197" s="18"/>
      <c r="G197" s="18"/>
      <c r="H197" s="18"/>
      <c r="I197" s="18"/>
      <c r="J197" s="18"/>
      <c r="K197" s="18"/>
      <c r="L197" s="18"/>
      <c r="M197" s="18"/>
      <c r="N197" s="18"/>
      <c r="O197" s="18"/>
      <c r="P197" s="18"/>
      <c r="Q197" s="18"/>
      <c r="R197" s="19"/>
      <c r="S197" s="19"/>
      <c r="T197" s="19"/>
      <c r="U197" s="19"/>
      <c r="V197" s="19"/>
      <c r="W197" s="19"/>
      <c r="X197" s="19"/>
      <c r="Y197" s="19"/>
      <c r="Z197" s="19"/>
      <c r="AA197" s="18"/>
      <c r="AB197" s="18"/>
      <c r="AC197" s="18"/>
      <c r="AD197" s="18"/>
      <c r="AE197" s="18"/>
      <c r="AF197" s="18"/>
      <c r="AG197" s="18"/>
      <c r="AH197" s="18"/>
      <c r="AI197" s="18"/>
      <c r="AJ197" s="18"/>
      <c r="AK197" s="3"/>
      <c r="AL197" s="2"/>
      <c r="AM197" s="2"/>
      <c r="AN197" s="2"/>
      <c r="AO197" s="2"/>
      <c r="AP197" s="2"/>
      <c r="AQ197" s="2"/>
      <c r="AR197" s="2"/>
      <c r="AS197" s="2"/>
      <c r="AT197" s="2"/>
      <c r="AU197" s="2"/>
    </row>
    <row r="198" spans="1:47" x14ac:dyDescent="0.3">
      <c r="A198" s="29"/>
      <c r="B198" s="20"/>
      <c r="C198" s="18"/>
      <c r="D198" s="18"/>
      <c r="E198" s="18"/>
      <c r="F198" s="18"/>
      <c r="G198" s="18"/>
      <c r="H198" s="18"/>
      <c r="I198" s="18"/>
      <c r="J198" s="18"/>
      <c r="K198" s="18"/>
      <c r="L198" s="18"/>
      <c r="M198" s="18"/>
      <c r="N198" s="18"/>
      <c r="O198" s="18"/>
      <c r="P198" s="18"/>
      <c r="Q198" s="18"/>
      <c r="R198" s="19"/>
      <c r="S198" s="19"/>
      <c r="T198" s="19"/>
      <c r="U198" s="19"/>
      <c r="V198" s="19"/>
      <c r="W198" s="19"/>
      <c r="X198" s="19"/>
      <c r="Y198" s="19"/>
      <c r="Z198" s="19"/>
      <c r="AA198" s="18"/>
      <c r="AB198" s="18"/>
      <c r="AC198" s="18"/>
      <c r="AD198" s="18"/>
      <c r="AE198" s="18"/>
      <c r="AF198" s="18"/>
      <c r="AG198" s="18"/>
      <c r="AH198" s="18"/>
      <c r="AI198" s="18"/>
      <c r="AJ198" s="18"/>
      <c r="AK198" s="3"/>
      <c r="AL198" s="2"/>
      <c r="AM198" s="2"/>
      <c r="AN198" s="2"/>
      <c r="AO198" s="2"/>
      <c r="AP198" s="2"/>
      <c r="AQ198" s="2"/>
      <c r="AR198" s="2"/>
      <c r="AS198" s="2"/>
      <c r="AT198" s="2"/>
      <c r="AU198" s="2"/>
    </row>
    <row r="199" spans="1:47" x14ac:dyDescent="0.3">
      <c r="A199" s="29"/>
      <c r="B199" s="20"/>
      <c r="C199" s="18"/>
      <c r="D199" s="18"/>
      <c r="E199" s="18"/>
      <c r="F199" s="18"/>
      <c r="G199" s="18"/>
      <c r="H199" s="18"/>
      <c r="I199" s="18"/>
      <c r="J199" s="18"/>
      <c r="K199" s="18"/>
      <c r="L199" s="18"/>
      <c r="M199" s="18"/>
      <c r="N199" s="18"/>
      <c r="O199" s="18"/>
      <c r="P199" s="18"/>
      <c r="Q199" s="18"/>
      <c r="R199" s="19"/>
      <c r="S199" s="19"/>
      <c r="T199" s="19"/>
      <c r="U199" s="19"/>
      <c r="V199" s="19"/>
      <c r="W199" s="19"/>
      <c r="X199" s="19"/>
      <c r="Y199" s="19"/>
      <c r="Z199" s="19"/>
      <c r="AA199" s="18"/>
      <c r="AB199" s="18"/>
      <c r="AC199" s="18"/>
      <c r="AD199" s="18"/>
      <c r="AE199" s="18"/>
      <c r="AF199" s="18"/>
      <c r="AG199" s="18"/>
      <c r="AH199" s="18"/>
      <c r="AI199" s="18"/>
      <c r="AJ199" s="18"/>
      <c r="AK199" s="3"/>
      <c r="AL199" s="2"/>
      <c r="AM199" s="2"/>
      <c r="AN199" s="2"/>
      <c r="AO199" s="2"/>
      <c r="AP199" s="2"/>
      <c r="AQ199" s="2"/>
      <c r="AR199" s="2"/>
      <c r="AS199" s="2"/>
      <c r="AT199" s="2"/>
      <c r="AU199" s="2"/>
    </row>
    <row r="200" spans="1:47" x14ac:dyDescent="0.3">
      <c r="A200" s="29"/>
      <c r="B200" s="20"/>
      <c r="C200" s="18"/>
      <c r="D200" s="18"/>
      <c r="E200" s="18"/>
      <c r="F200" s="18"/>
      <c r="G200" s="18"/>
      <c r="H200" s="18"/>
      <c r="I200" s="18"/>
      <c r="J200" s="18"/>
      <c r="K200" s="18"/>
      <c r="L200" s="18"/>
      <c r="M200" s="18"/>
      <c r="N200" s="18"/>
      <c r="O200" s="18"/>
      <c r="P200" s="18"/>
      <c r="Q200" s="18"/>
      <c r="R200" s="19"/>
      <c r="S200" s="19"/>
      <c r="T200" s="19"/>
      <c r="U200" s="19"/>
      <c r="V200" s="19"/>
      <c r="W200" s="19"/>
      <c r="X200" s="19"/>
      <c r="Y200" s="19"/>
      <c r="Z200" s="19"/>
      <c r="AA200" s="18"/>
      <c r="AB200" s="18"/>
      <c r="AC200" s="18"/>
      <c r="AD200" s="18"/>
      <c r="AE200" s="18"/>
      <c r="AF200" s="18"/>
      <c r="AG200" s="18"/>
      <c r="AH200" s="18"/>
      <c r="AI200" s="18"/>
      <c r="AJ200" s="18"/>
      <c r="AK200" s="3"/>
      <c r="AL200" s="2"/>
      <c r="AM200" s="2"/>
      <c r="AN200" s="2"/>
      <c r="AO200" s="2"/>
      <c r="AP200" s="2"/>
      <c r="AQ200" s="2"/>
      <c r="AR200" s="2"/>
      <c r="AS200" s="2"/>
      <c r="AT200" s="2"/>
      <c r="AU200" s="2"/>
    </row>
    <row r="201" spans="1:47" x14ac:dyDescent="0.3">
      <c r="A201" s="29"/>
      <c r="B201" s="20"/>
      <c r="C201" s="18"/>
      <c r="D201" s="18"/>
      <c r="E201" s="18"/>
      <c r="F201" s="18"/>
      <c r="G201" s="18"/>
      <c r="H201" s="18"/>
      <c r="I201" s="18"/>
      <c r="J201" s="18"/>
      <c r="K201" s="18"/>
      <c r="L201" s="18"/>
      <c r="M201" s="18"/>
      <c r="N201" s="18"/>
      <c r="O201" s="18"/>
      <c r="P201" s="18"/>
      <c r="Q201" s="18"/>
      <c r="R201" s="19"/>
      <c r="S201" s="19"/>
      <c r="T201" s="19"/>
      <c r="U201" s="19"/>
      <c r="V201" s="19"/>
      <c r="W201" s="19"/>
      <c r="X201" s="19"/>
      <c r="Y201" s="19"/>
      <c r="Z201" s="19"/>
      <c r="AA201" s="18"/>
      <c r="AB201" s="18"/>
      <c r="AC201" s="18"/>
      <c r="AD201" s="18"/>
      <c r="AE201" s="18"/>
      <c r="AF201" s="18"/>
      <c r="AG201" s="18"/>
      <c r="AH201" s="18"/>
      <c r="AI201" s="18"/>
      <c r="AJ201" s="18"/>
      <c r="AK201" s="3"/>
      <c r="AL201" s="2"/>
      <c r="AM201" s="2"/>
      <c r="AN201" s="2"/>
      <c r="AO201" s="2"/>
      <c r="AP201" s="2"/>
      <c r="AQ201" s="2"/>
      <c r="AR201" s="2"/>
      <c r="AS201" s="2"/>
      <c r="AT201" s="2"/>
      <c r="AU201" s="2"/>
    </row>
    <row r="202" spans="1:47" x14ac:dyDescent="0.3">
      <c r="A202" s="29"/>
      <c r="B202" s="20"/>
      <c r="C202" s="18"/>
      <c r="D202" s="18"/>
      <c r="E202" s="18"/>
      <c r="F202" s="18"/>
      <c r="G202" s="18"/>
      <c r="H202" s="18"/>
      <c r="I202" s="18"/>
      <c r="J202" s="18"/>
      <c r="K202" s="18"/>
      <c r="L202" s="18"/>
      <c r="M202" s="18"/>
      <c r="N202" s="18"/>
      <c r="O202" s="18"/>
      <c r="P202" s="18"/>
      <c r="Q202" s="18"/>
      <c r="R202" s="19"/>
      <c r="S202" s="19"/>
      <c r="T202" s="19"/>
      <c r="U202" s="19"/>
      <c r="V202" s="19"/>
      <c r="W202" s="19"/>
      <c r="X202" s="19"/>
      <c r="Y202" s="19"/>
      <c r="Z202" s="19"/>
      <c r="AA202" s="18"/>
      <c r="AB202" s="18"/>
      <c r="AC202" s="18"/>
      <c r="AD202" s="18"/>
      <c r="AE202" s="18"/>
      <c r="AF202" s="18"/>
      <c r="AG202" s="18"/>
      <c r="AH202" s="18"/>
      <c r="AI202" s="18"/>
      <c r="AJ202" s="18"/>
      <c r="AK202" s="3"/>
      <c r="AL202" s="2"/>
      <c r="AM202" s="2"/>
      <c r="AN202" s="2"/>
      <c r="AO202" s="2"/>
      <c r="AP202" s="2"/>
      <c r="AQ202" s="2"/>
      <c r="AR202" s="2"/>
      <c r="AS202" s="2"/>
      <c r="AT202" s="2"/>
      <c r="AU202" s="2"/>
    </row>
    <row r="203" spans="1:47" x14ac:dyDescent="0.3">
      <c r="A203" s="29"/>
      <c r="B203" s="20"/>
      <c r="C203" s="18"/>
      <c r="D203" s="18"/>
      <c r="E203" s="18"/>
      <c r="F203" s="18"/>
      <c r="G203" s="18"/>
      <c r="H203" s="18"/>
      <c r="I203" s="18"/>
      <c r="J203" s="18"/>
      <c r="K203" s="18"/>
      <c r="L203" s="18"/>
      <c r="M203" s="18"/>
      <c r="N203" s="18"/>
      <c r="O203" s="18"/>
      <c r="P203" s="18"/>
      <c r="Q203" s="18"/>
      <c r="R203" s="19"/>
      <c r="S203" s="19"/>
      <c r="T203" s="19"/>
      <c r="U203" s="19"/>
      <c r="V203" s="19"/>
      <c r="W203" s="19"/>
      <c r="X203" s="19"/>
      <c r="Y203" s="19"/>
      <c r="Z203" s="19"/>
      <c r="AA203" s="18"/>
      <c r="AB203" s="18"/>
      <c r="AC203" s="18"/>
      <c r="AD203" s="18"/>
      <c r="AE203" s="18"/>
      <c r="AF203" s="18"/>
      <c r="AG203" s="18"/>
      <c r="AH203" s="18"/>
      <c r="AI203" s="18"/>
      <c r="AJ203" s="18"/>
      <c r="AK203" s="3"/>
      <c r="AL203" s="2"/>
      <c r="AM203" s="2"/>
      <c r="AN203" s="2"/>
      <c r="AO203" s="2"/>
      <c r="AP203" s="2"/>
      <c r="AQ203" s="2"/>
      <c r="AR203" s="2"/>
      <c r="AS203" s="2"/>
      <c r="AT203" s="2"/>
      <c r="AU203" s="2"/>
    </row>
    <row r="204" spans="1:47" x14ac:dyDescent="0.3">
      <c r="A204" s="29"/>
      <c r="B204" s="20"/>
      <c r="C204" s="18"/>
      <c r="D204" s="18"/>
      <c r="E204" s="18"/>
      <c r="F204" s="18"/>
      <c r="G204" s="18"/>
      <c r="H204" s="18"/>
      <c r="I204" s="18"/>
      <c r="J204" s="18"/>
      <c r="K204" s="18"/>
      <c r="L204" s="18"/>
      <c r="M204" s="18"/>
      <c r="N204" s="18"/>
      <c r="O204" s="18"/>
      <c r="P204" s="18"/>
      <c r="Q204" s="18"/>
      <c r="R204" s="19"/>
      <c r="S204" s="19"/>
      <c r="T204" s="19"/>
      <c r="U204" s="19"/>
      <c r="V204" s="19"/>
      <c r="W204" s="19"/>
      <c r="X204" s="19"/>
      <c r="Y204" s="19"/>
      <c r="Z204" s="19"/>
      <c r="AA204" s="18"/>
      <c r="AB204" s="18"/>
      <c r="AC204" s="18"/>
      <c r="AD204" s="18"/>
      <c r="AE204" s="18"/>
      <c r="AF204" s="18"/>
      <c r="AG204" s="18"/>
      <c r="AH204" s="18"/>
      <c r="AI204" s="18"/>
      <c r="AJ204" s="18"/>
      <c r="AK204" s="3"/>
      <c r="AL204" s="2"/>
      <c r="AM204" s="2"/>
      <c r="AN204" s="2"/>
      <c r="AO204" s="2"/>
      <c r="AP204" s="2"/>
      <c r="AQ204" s="2"/>
      <c r="AR204" s="2"/>
      <c r="AS204" s="2"/>
      <c r="AT204" s="2"/>
      <c r="AU204" s="2"/>
    </row>
    <row r="205" spans="1:47" x14ac:dyDescent="0.3">
      <c r="A205" s="29"/>
      <c r="B205" s="20"/>
      <c r="C205" s="18"/>
      <c r="D205" s="18"/>
      <c r="E205" s="18"/>
      <c r="F205" s="18"/>
      <c r="G205" s="18"/>
      <c r="H205" s="18"/>
      <c r="I205" s="18"/>
      <c r="J205" s="18"/>
      <c r="K205" s="18"/>
      <c r="L205" s="18"/>
      <c r="M205" s="18"/>
      <c r="N205" s="18"/>
      <c r="O205" s="18"/>
      <c r="P205" s="18"/>
      <c r="Q205" s="18"/>
      <c r="R205" s="19"/>
      <c r="S205" s="19"/>
      <c r="T205" s="19"/>
      <c r="U205" s="19"/>
      <c r="V205" s="19"/>
      <c r="W205" s="19"/>
      <c r="X205" s="19"/>
      <c r="Y205" s="19"/>
      <c r="Z205" s="19"/>
      <c r="AA205" s="18"/>
      <c r="AB205" s="18"/>
      <c r="AC205" s="18"/>
      <c r="AD205" s="18"/>
      <c r="AE205" s="18"/>
      <c r="AF205" s="18"/>
      <c r="AG205" s="18"/>
      <c r="AH205" s="18"/>
      <c r="AI205" s="18"/>
      <c r="AJ205" s="18"/>
      <c r="AK205" s="3"/>
      <c r="AL205" s="2"/>
      <c r="AM205" s="2"/>
      <c r="AN205" s="2"/>
      <c r="AO205" s="2"/>
      <c r="AP205" s="2"/>
      <c r="AQ205" s="2"/>
      <c r="AR205" s="2"/>
      <c r="AS205" s="2"/>
      <c r="AT205" s="2"/>
      <c r="AU205" s="2"/>
    </row>
    <row r="206" spans="1:47" x14ac:dyDescent="0.3">
      <c r="A206" s="29"/>
      <c r="B206" s="20"/>
      <c r="C206" s="18"/>
      <c r="D206" s="18"/>
      <c r="E206" s="18"/>
      <c r="F206" s="18"/>
      <c r="G206" s="18"/>
      <c r="H206" s="18"/>
      <c r="I206" s="18"/>
      <c r="J206" s="18"/>
      <c r="K206" s="18"/>
      <c r="L206" s="18"/>
      <c r="M206" s="18"/>
      <c r="N206" s="18"/>
      <c r="O206" s="18"/>
      <c r="P206" s="18"/>
      <c r="Q206" s="18"/>
      <c r="R206" s="19"/>
      <c r="S206" s="19"/>
      <c r="T206" s="19"/>
      <c r="U206" s="19"/>
      <c r="V206" s="19"/>
      <c r="W206" s="19"/>
      <c r="X206" s="19"/>
      <c r="Y206" s="19"/>
      <c r="Z206" s="19"/>
      <c r="AA206" s="18"/>
      <c r="AB206" s="18"/>
      <c r="AC206" s="18"/>
      <c r="AD206" s="18"/>
      <c r="AE206" s="18"/>
      <c r="AF206" s="18"/>
      <c r="AG206" s="18"/>
      <c r="AH206" s="18"/>
      <c r="AI206" s="18"/>
      <c r="AJ206" s="18"/>
      <c r="AK206" s="3"/>
      <c r="AL206" s="2"/>
      <c r="AM206" s="2"/>
      <c r="AN206" s="2"/>
      <c r="AO206" s="2"/>
      <c r="AP206" s="2"/>
      <c r="AQ206" s="2"/>
      <c r="AR206" s="2"/>
      <c r="AS206" s="2"/>
      <c r="AT206" s="2"/>
      <c r="AU206" s="2"/>
    </row>
    <row r="207" spans="1:47" x14ac:dyDescent="0.3">
      <c r="A207" s="29"/>
      <c r="B207" s="20"/>
      <c r="C207" s="18"/>
      <c r="D207" s="18"/>
      <c r="E207" s="18"/>
      <c r="F207" s="18"/>
      <c r="G207" s="18"/>
      <c r="H207" s="18"/>
      <c r="I207" s="18"/>
      <c r="J207" s="18"/>
      <c r="K207" s="18"/>
      <c r="L207" s="18"/>
      <c r="M207" s="18"/>
      <c r="N207" s="18"/>
      <c r="O207" s="18"/>
      <c r="P207" s="18"/>
      <c r="Q207" s="18"/>
      <c r="R207" s="19"/>
      <c r="S207" s="19"/>
      <c r="T207" s="19"/>
      <c r="U207" s="19"/>
      <c r="V207" s="19"/>
      <c r="W207" s="19"/>
      <c r="X207" s="19"/>
      <c r="Y207" s="19"/>
      <c r="Z207" s="19"/>
      <c r="AA207" s="18"/>
      <c r="AB207" s="18"/>
      <c r="AC207" s="18"/>
      <c r="AD207" s="18"/>
      <c r="AE207" s="18"/>
      <c r="AF207" s="18"/>
      <c r="AG207" s="18"/>
      <c r="AH207" s="18"/>
      <c r="AI207" s="18"/>
      <c r="AJ207" s="18"/>
      <c r="AK207" s="3"/>
      <c r="AL207" s="2"/>
      <c r="AM207" s="2"/>
      <c r="AN207" s="2"/>
      <c r="AO207" s="2"/>
      <c r="AP207" s="2"/>
      <c r="AQ207" s="2"/>
      <c r="AR207" s="2"/>
      <c r="AS207" s="2"/>
      <c r="AT207" s="2"/>
      <c r="AU207" s="2"/>
    </row>
    <row r="208" spans="1:47" x14ac:dyDescent="0.3">
      <c r="A208" s="29"/>
      <c r="B208" s="20"/>
      <c r="C208" s="18"/>
      <c r="D208" s="18"/>
      <c r="E208" s="18"/>
      <c r="F208" s="18"/>
      <c r="G208" s="18"/>
      <c r="H208" s="18"/>
      <c r="I208" s="18"/>
      <c r="J208" s="18"/>
      <c r="K208" s="18"/>
      <c r="L208" s="18"/>
      <c r="M208" s="18"/>
      <c r="N208" s="18"/>
      <c r="O208" s="18"/>
      <c r="P208" s="18"/>
      <c r="Q208" s="18"/>
      <c r="R208" s="19"/>
      <c r="S208" s="19"/>
      <c r="T208" s="19"/>
      <c r="U208" s="19"/>
      <c r="V208" s="19"/>
      <c r="W208" s="19"/>
      <c r="X208" s="19"/>
      <c r="Y208" s="19"/>
      <c r="Z208" s="19"/>
      <c r="AA208" s="18"/>
      <c r="AB208" s="18"/>
      <c r="AC208" s="18"/>
      <c r="AD208" s="18"/>
      <c r="AE208" s="18"/>
      <c r="AF208" s="18"/>
      <c r="AG208" s="18"/>
      <c r="AH208" s="18"/>
      <c r="AI208" s="18"/>
      <c r="AJ208" s="18"/>
      <c r="AK208" s="3"/>
      <c r="AL208" s="2"/>
      <c r="AM208" s="2"/>
      <c r="AN208" s="2"/>
      <c r="AO208" s="2"/>
      <c r="AP208" s="2"/>
      <c r="AQ208" s="2"/>
      <c r="AR208" s="2"/>
      <c r="AS208" s="2"/>
      <c r="AT208" s="2"/>
      <c r="AU208" s="2"/>
    </row>
    <row r="209" spans="1:47" x14ac:dyDescent="0.3">
      <c r="A209" s="29"/>
      <c r="B209" s="20"/>
      <c r="C209" s="18"/>
      <c r="D209" s="18"/>
      <c r="E209" s="18"/>
      <c r="F209" s="18"/>
      <c r="G209" s="18"/>
      <c r="H209" s="18"/>
      <c r="I209" s="18"/>
      <c r="J209" s="18"/>
      <c r="K209" s="18"/>
      <c r="L209" s="18"/>
      <c r="M209" s="18"/>
      <c r="N209" s="18"/>
      <c r="O209" s="18"/>
      <c r="P209" s="18"/>
      <c r="Q209" s="18"/>
      <c r="R209" s="19"/>
      <c r="S209" s="19"/>
      <c r="T209" s="19"/>
      <c r="U209" s="19"/>
      <c r="V209" s="19"/>
      <c r="W209" s="19"/>
      <c r="X209" s="19"/>
      <c r="Y209" s="19"/>
      <c r="Z209" s="19"/>
      <c r="AA209" s="18"/>
      <c r="AB209" s="18"/>
      <c r="AC209" s="18"/>
      <c r="AD209" s="18"/>
      <c r="AE209" s="18"/>
      <c r="AF209" s="18"/>
      <c r="AG209" s="18"/>
      <c r="AH209" s="18"/>
      <c r="AI209" s="18"/>
      <c r="AJ209" s="18"/>
      <c r="AK209" s="3"/>
      <c r="AL209" s="2"/>
      <c r="AM209" s="2"/>
      <c r="AN209" s="2"/>
      <c r="AO209" s="2"/>
      <c r="AP209" s="2"/>
      <c r="AQ209" s="2"/>
      <c r="AR209" s="2"/>
      <c r="AS209" s="2"/>
      <c r="AT209" s="2"/>
      <c r="AU209" s="2"/>
    </row>
    <row r="210" spans="1:47" x14ac:dyDescent="0.3">
      <c r="A210" s="29"/>
      <c r="B210" s="20"/>
      <c r="C210" s="18"/>
      <c r="D210" s="18"/>
      <c r="E210" s="18"/>
      <c r="F210" s="18"/>
      <c r="G210" s="18"/>
      <c r="H210" s="18"/>
      <c r="I210" s="18"/>
      <c r="J210" s="18"/>
      <c r="K210" s="18"/>
      <c r="L210" s="18"/>
      <c r="M210" s="18"/>
      <c r="N210" s="18"/>
      <c r="O210" s="18"/>
      <c r="P210" s="18"/>
      <c r="Q210" s="18"/>
      <c r="R210" s="19"/>
      <c r="S210" s="19"/>
      <c r="T210" s="19"/>
      <c r="U210" s="19"/>
      <c r="V210" s="19"/>
      <c r="W210" s="19"/>
      <c r="X210" s="19"/>
      <c r="Y210" s="19"/>
      <c r="Z210" s="19"/>
      <c r="AA210" s="18"/>
      <c r="AB210" s="18"/>
      <c r="AC210" s="18"/>
      <c r="AD210" s="18"/>
      <c r="AE210" s="18"/>
      <c r="AF210" s="18"/>
      <c r="AG210" s="18"/>
      <c r="AH210" s="18"/>
      <c r="AI210" s="18"/>
      <c r="AJ210" s="18"/>
      <c r="AK210" s="3"/>
      <c r="AL210" s="2"/>
      <c r="AM210" s="2"/>
      <c r="AN210" s="2"/>
      <c r="AO210" s="2"/>
      <c r="AP210" s="2"/>
      <c r="AQ210" s="2"/>
      <c r="AR210" s="2"/>
      <c r="AS210" s="2"/>
      <c r="AT210" s="2"/>
      <c r="AU210" s="2"/>
    </row>
    <row r="211" spans="1:47" x14ac:dyDescent="0.3">
      <c r="A211" s="29"/>
      <c r="B211" s="20"/>
      <c r="C211" s="18"/>
      <c r="D211" s="18"/>
      <c r="E211" s="18"/>
      <c r="F211" s="18"/>
      <c r="G211" s="18"/>
      <c r="H211" s="18"/>
      <c r="I211" s="18"/>
      <c r="J211" s="18"/>
      <c r="K211" s="18"/>
      <c r="L211" s="30"/>
      <c r="M211" s="30"/>
      <c r="N211" s="30"/>
      <c r="O211" s="30"/>
      <c r="P211" s="30"/>
      <c r="Q211" s="30"/>
      <c r="R211" s="30"/>
      <c r="S211" s="30"/>
      <c r="T211" s="30"/>
      <c r="U211" s="30"/>
      <c r="V211" s="30"/>
      <c r="W211" s="19"/>
      <c r="X211" s="19"/>
      <c r="Y211" s="19"/>
      <c r="Z211" s="19"/>
      <c r="AA211" s="18"/>
      <c r="AB211" s="18"/>
      <c r="AC211" s="18"/>
      <c r="AD211" s="18"/>
      <c r="AE211" s="18"/>
      <c r="AF211" s="18"/>
      <c r="AG211" s="18"/>
      <c r="AH211" s="18"/>
      <c r="AI211" s="18"/>
      <c r="AJ211" s="18"/>
      <c r="AK211" s="3"/>
      <c r="AL211" s="2"/>
      <c r="AM211" s="2"/>
      <c r="AN211" s="2"/>
      <c r="AO211" s="2"/>
      <c r="AP211" s="2"/>
      <c r="AQ211" s="2"/>
      <c r="AR211" s="2"/>
      <c r="AS211" s="2"/>
      <c r="AT211" s="2"/>
      <c r="AU211" s="2"/>
    </row>
    <row r="212" spans="1:47" x14ac:dyDescent="0.3">
      <c r="A212" s="29"/>
      <c r="B212" s="20"/>
      <c r="C212" s="18"/>
      <c r="D212" s="18"/>
      <c r="E212" s="18"/>
      <c r="F212" s="18"/>
      <c r="G212" s="18"/>
      <c r="H212" s="18"/>
      <c r="I212" s="18"/>
      <c r="J212" s="18"/>
      <c r="K212" s="18"/>
      <c r="L212" s="21"/>
      <c r="M212" s="21"/>
      <c r="N212" s="21"/>
      <c r="O212" s="21"/>
      <c r="P212" s="21"/>
      <c r="Q212" s="21"/>
      <c r="R212" s="21"/>
      <c r="S212" s="21"/>
      <c r="T212" s="21"/>
      <c r="U212" s="21"/>
      <c r="V212" s="21"/>
      <c r="W212" s="19"/>
      <c r="X212" s="19"/>
      <c r="Y212" s="19"/>
      <c r="Z212" s="19"/>
      <c r="AA212" s="18"/>
      <c r="AB212" s="18"/>
      <c r="AC212" s="18"/>
      <c r="AD212" s="18"/>
      <c r="AE212" s="18"/>
      <c r="AF212" s="18"/>
      <c r="AG212" s="18"/>
      <c r="AH212" s="18"/>
      <c r="AI212" s="18"/>
      <c r="AJ212" s="18"/>
      <c r="AK212" s="3"/>
      <c r="AL212" s="2"/>
      <c r="AM212" s="2"/>
      <c r="AN212" s="2"/>
      <c r="AO212" s="2"/>
      <c r="AP212" s="2"/>
      <c r="AQ212" s="2"/>
      <c r="AR212" s="2"/>
      <c r="AS212" s="2"/>
      <c r="AT212" s="2"/>
      <c r="AU212" s="2"/>
    </row>
    <row r="213" spans="1:47" x14ac:dyDescent="0.3">
      <c r="A213" s="24"/>
      <c r="B213" s="21"/>
      <c r="C213" s="30"/>
      <c r="D213" s="30"/>
      <c r="E213" s="30"/>
      <c r="F213" s="30"/>
      <c r="G213" s="30"/>
      <c r="H213" s="30"/>
      <c r="I213" s="30"/>
      <c r="J213" s="30"/>
      <c r="K213" s="30"/>
      <c r="L213" s="18"/>
      <c r="M213" s="18"/>
      <c r="N213" s="18"/>
      <c r="O213" s="18"/>
      <c r="P213" s="18"/>
      <c r="Q213" s="18"/>
      <c r="R213" s="18"/>
      <c r="S213" s="18"/>
      <c r="T213" s="18"/>
      <c r="U213" s="18"/>
      <c r="V213" s="18"/>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row>
    <row r="214" spans="1:47" x14ac:dyDescent="0.3">
      <c r="A214" s="23"/>
      <c r="B214" s="21"/>
      <c r="C214" s="21"/>
      <c r="D214" s="21"/>
      <c r="E214" s="21"/>
      <c r="F214" s="21"/>
      <c r="G214" s="21"/>
      <c r="H214" s="21"/>
      <c r="I214" s="21"/>
      <c r="J214" s="21"/>
      <c r="K214" s="21"/>
      <c r="L214" s="18"/>
      <c r="M214" s="18"/>
      <c r="N214" s="18"/>
      <c r="O214" s="18"/>
      <c r="P214" s="18"/>
      <c r="Q214" s="18"/>
      <c r="R214" s="2"/>
      <c r="S214" s="2"/>
      <c r="T214" s="2"/>
      <c r="U214" s="2"/>
      <c r="V214" s="2"/>
      <c r="W214" s="21"/>
      <c r="X214" s="21"/>
      <c r="Y214" s="21"/>
      <c r="Z214" s="21"/>
      <c r="AA214" s="21"/>
      <c r="AB214" s="21"/>
      <c r="AC214" s="21"/>
      <c r="AD214" s="21"/>
      <c r="AE214" s="21"/>
      <c r="AF214" s="21"/>
      <c r="AG214" s="21"/>
      <c r="AH214" s="21"/>
      <c r="AI214" s="21"/>
      <c r="AJ214" s="21"/>
      <c r="AK214" s="21"/>
      <c r="AL214" s="24"/>
      <c r="AM214" s="24"/>
      <c r="AN214" s="24"/>
      <c r="AO214" s="24"/>
      <c r="AP214" s="24"/>
      <c r="AQ214" s="24"/>
      <c r="AR214" s="24"/>
      <c r="AS214" s="25"/>
      <c r="AT214" s="24"/>
      <c r="AU214" s="24"/>
    </row>
    <row r="215" spans="1:47" x14ac:dyDescent="0.3">
      <c r="A215" s="29"/>
      <c r="B215" s="20"/>
      <c r="C215" s="18"/>
      <c r="D215" s="18"/>
      <c r="E215" s="18"/>
      <c r="F215" s="18"/>
      <c r="G215" s="18"/>
      <c r="H215" s="18"/>
      <c r="I215" s="18"/>
      <c r="J215" s="18"/>
      <c r="K215" s="18"/>
      <c r="L215" s="18"/>
      <c r="M215" s="18"/>
      <c r="N215" s="18"/>
      <c r="O215" s="18"/>
      <c r="P215" s="18"/>
      <c r="Q215" s="18"/>
      <c r="R215" s="2"/>
      <c r="S215" s="2"/>
      <c r="T215" s="2"/>
      <c r="U215" s="2"/>
      <c r="V215" s="2"/>
      <c r="W215" s="18"/>
      <c r="X215" s="18"/>
      <c r="Y215" s="18"/>
      <c r="Z215" s="18"/>
      <c r="AA215" s="18"/>
      <c r="AB215" s="18"/>
      <c r="AC215" s="18"/>
      <c r="AD215" s="18"/>
      <c r="AE215" s="18"/>
      <c r="AF215" s="18"/>
      <c r="AG215" s="18"/>
      <c r="AH215" s="18"/>
      <c r="AI215" s="18"/>
      <c r="AJ215" s="18"/>
      <c r="AK215" s="3"/>
      <c r="AL215" s="2"/>
      <c r="AM215" s="2"/>
      <c r="AN215" s="2"/>
      <c r="AO215" s="2"/>
      <c r="AP215" s="2"/>
      <c r="AQ215" s="2"/>
      <c r="AR215" s="2"/>
      <c r="AS215" s="2"/>
      <c r="AT215" s="2"/>
      <c r="AU215" s="2"/>
    </row>
    <row r="216" spans="1:47" x14ac:dyDescent="0.3">
      <c r="A216" s="29"/>
      <c r="B216" s="20"/>
      <c r="C216" s="18"/>
      <c r="D216" s="18"/>
      <c r="E216" s="18"/>
      <c r="F216" s="18"/>
      <c r="G216" s="18"/>
      <c r="H216" s="18"/>
      <c r="I216" s="18"/>
      <c r="J216" s="18"/>
      <c r="K216" s="18"/>
      <c r="L216" s="18"/>
      <c r="M216" s="18"/>
      <c r="N216" s="18"/>
      <c r="O216" s="18"/>
      <c r="P216" s="18"/>
      <c r="Q216" s="18"/>
      <c r="R216" s="2"/>
      <c r="S216" s="2"/>
      <c r="T216" s="2"/>
      <c r="U216" s="2"/>
      <c r="V216" s="2"/>
      <c r="W216" s="2"/>
      <c r="X216" s="2"/>
      <c r="Y216" s="2"/>
      <c r="Z216" s="2"/>
      <c r="AA216" s="18"/>
      <c r="AB216" s="18"/>
      <c r="AC216" s="18"/>
      <c r="AD216" s="18"/>
      <c r="AE216" s="18"/>
      <c r="AF216" s="18"/>
      <c r="AG216" s="18"/>
      <c r="AH216" s="18"/>
      <c r="AI216" s="18"/>
      <c r="AJ216" s="18"/>
      <c r="AK216" s="3"/>
      <c r="AL216" s="2"/>
      <c r="AM216" s="2"/>
      <c r="AN216" s="2"/>
      <c r="AO216" s="2"/>
      <c r="AP216" s="2"/>
      <c r="AQ216" s="2"/>
      <c r="AR216" s="2"/>
      <c r="AS216" s="2"/>
      <c r="AT216" s="2"/>
      <c r="AU216" s="2"/>
    </row>
    <row r="217" spans="1:47" x14ac:dyDescent="0.3">
      <c r="A217" s="29"/>
      <c r="B217" s="20"/>
      <c r="C217" s="18"/>
      <c r="D217" s="18"/>
      <c r="E217" s="18"/>
      <c r="F217" s="18"/>
      <c r="G217" s="18"/>
      <c r="H217" s="18"/>
      <c r="I217" s="18"/>
      <c r="J217" s="18"/>
      <c r="K217" s="18"/>
      <c r="L217" s="18"/>
      <c r="M217" s="18"/>
      <c r="N217" s="18"/>
      <c r="O217" s="18"/>
      <c r="P217" s="18"/>
      <c r="Q217" s="18"/>
      <c r="R217" s="2"/>
      <c r="S217" s="2"/>
      <c r="T217" s="2"/>
      <c r="U217" s="2"/>
      <c r="V217" s="2"/>
      <c r="W217" s="2"/>
      <c r="X217" s="2"/>
      <c r="Y217" s="2"/>
      <c r="Z217" s="2"/>
      <c r="AA217" s="18"/>
      <c r="AB217" s="18"/>
      <c r="AC217" s="18"/>
      <c r="AD217" s="18"/>
      <c r="AE217" s="18"/>
      <c r="AF217" s="18"/>
      <c r="AG217" s="18"/>
      <c r="AH217" s="18"/>
      <c r="AI217" s="18"/>
      <c r="AJ217" s="18"/>
      <c r="AK217" s="3"/>
      <c r="AL217" s="2"/>
      <c r="AM217" s="2"/>
      <c r="AN217" s="2"/>
      <c r="AO217" s="2"/>
      <c r="AP217" s="2"/>
      <c r="AQ217" s="2"/>
      <c r="AR217" s="2"/>
      <c r="AS217" s="2"/>
      <c r="AT217" s="2"/>
      <c r="AU217" s="2"/>
    </row>
    <row r="218" spans="1:47" x14ac:dyDescent="0.3">
      <c r="A218" s="29"/>
      <c r="B218" s="20"/>
      <c r="C218" s="18"/>
      <c r="D218" s="18"/>
      <c r="E218" s="18"/>
      <c r="F218" s="18"/>
      <c r="G218" s="18"/>
      <c r="H218" s="18"/>
      <c r="I218" s="18"/>
      <c r="J218" s="18"/>
      <c r="K218" s="18"/>
      <c r="L218" s="18"/>
      <c r="M218" s="18"/>
      <c r="N218" s="18"/>
      <c r="O218" s="18"/>
      <c r="P218" s="18"/>
      <c r="Q218" s="18"/>
      <c r="R218" s="2"/>
      <c r="S218" s="2"/>
      <c r="T218" s="2"/>
      <c r="U218" s="2"/>
      <c r="V218" s="2"/>
      <c r="W218" s="2"/>
      <c r="X218" s="2"/>
      <c r="Y218" s="2"/>
      <c r="Z218" s="2"/>
      <c r="AA218" s="18"/>
      <c r="AB218" s="18"/>
      <c r="AC218" s="18"/>
      <c r="AD218" s="18"/>
      <c r="AE218" s="18"/>
      <c r="AF218" s="18"/>
      <c r="AG218" s="18"/>
      <c r="AH218" s="18"/>
      <c r="AI218" s="18"/>
      <c r="AJ218" s="18"/>
      <c r="AK218" s="3"/>
      <c r="AL218" s="2"/>
      <c r="AM218" s="2"/>
      <c r="AN218" s="2"/>
      <c r="AO218" s="2"/>
      <c r="AP218" s="2"/>
      <c r="AQ218" s="2"/>
      <c r="AR218" s="2"/>
      <c r="AS218" s="2"/>
      <c r="AT218" s="2"/>
      <c r="AU218" s="2"/>
    </row>
    <row r="219" spans="1:47" x14ac:dyDescent="0.3">
      <c r="A219" s="29"/>
      <c r="B219" s="20"/>
      <c r="C219" s="18"/>
      <c r="D219" s="18"/>
      <c r="E219" s="18"/>
      <c r="F219" s="18"/>
      <c r="G219" s="18"/>
      <c r="H219" s="18"/>
      <c r="I219" s="18"/>
      <c r="J219" s="18"/>
      <c r="K219" s="18"/>
      <c r="L219" s="18"/>
      <c r="M219" s="18"/>
      <c r="N219" s="18"/>
      <c r="O219" s="18"/>
      <c r="P219" s="18"/>
      <c r="Q219" s="18"/>
      <c r="R219" s="2"/>
      <c r="S219" s="2"/>
      <c r="T219" s="2"/>
      <c r="U219" s="2"/>
      <c r="V219" s="2"/>
      <c r="W219" s="2"/>
      <c r="X219" s="2"/>
      <c r="Y219" s="2"/>
      <c r="Z219" s="2"/>
      <c r="AA219" s="18"/>
      <c r="AB219" s="18"/>
      <c r="AC219" s="18"/>
      <c r="AD219" s="18"/>
      <c r="AE219" s="18"/>
      <c r="AF219" s="18"/>
      <c r="AG219" s="18"/>
      <c r="AH219" s="18"/>
      <c r="AI219" s="18"/>
      <c r="AJ219" s="18"/>
      <c r="AK219" s="3"/>
      <c r="AL219" s="2"/>
      <c r="AM219" s="2"/>
      <c r="AN219" s="2"/>
      <c r="AO219" s="2"/>
      <c r="AP219" s="2"/>
      <c r="AQ219" s="2"/>
      <c r="AR219" s="2"/>
      <c r="AS219" s="2"/>
      <c r="AT219" s="2"/>
      <c r="AU219" s="2"/>
    </row>
    <row r="220" spans="1:47" x14ac:dyDescent="0.3">
      <c r="A220" s="29"/>
      <c r="B220" s="20"/>
      <c r="C220" s="18"/>
      <c r="D220" s="18"/>
      <c r="E220" s="18"/>
      <c r="F220" s="18"/>
      <c r="G220" s="18"/>
      <c r="H220" s="18"/>
      <c r="I220" s="18"/>
      <c r="J220" s="18"/>
      <c r="K220" s="18"/>
      <c r="L220" s="18"/>
      <c r="M220" s="18"/>
      <c r="N220" s="18"/>
      <c r="O220" s="18"/>
      <c r="P220" s="18"/>
      <c r="Q220" s="18"/>
      <c r="R220" s="2"/>
      <c r="S220" s="2"/>
      <c r="T220" s="2"/>
      <c r="U220" s="2"/>
      <c r="V220" s="2"/>
      <c r="W220" s="2"/>
      <c r="X220" s="2"/>
      <c r="Y220" s="2"/>
      <c r="Z220" s="2"/>
      <c r="AA220" s="18"/>
      <c r="AB220" s="18"/>
      <c r="AC220" s="18"/>
      <c r="AD220" s="18"/>
      <c r="AE220" s="18"/>
      <c r="AF220" s="18"/>
      <c r="AG220" s="18"/>
      <c r="AH220" s="18"/>
      <c r="AI220" s="18"/>
      <c r="AJ220" s="18"/>
      <c r="AK220" s="3"/>
      <c r="AL220" s="2"/>
      <c r="AM220" s="2"/>
      <c r="AN220" s="2"/>
      <c r="AO220" s="2"/>
      <c r="AP220" s="2"/>
      <c r="AQ220" s="2"/>
      <c r="AR220" s="2"/>
      <c r="AS220" s="2"/>
      <c r="AT220" s="2"/>
      <c r="AU220" s="2"/>
    </row>
    <row r="221" spans="1:47" x14ac:dyDescent="0.3">
      <c r="A221" s="29"/>
      <c r="B221" s="20"/>
      <c r="C221" s="18"/>
      <c r="D221" s="18"/>
      <c r="E221" s="18"/>
      <c r="F221" s="18"/>
      <c r="G221" s="18"/>
      <c r="H221" s="18"/>
      <c r="I221" s="18"/>
      <c r="J221" s="18"/>
      <c r="K221" s="18"/>
      <c r="L221" s="18"/>
      <c r="M221" s="18"/>
      <c r="N221" s="18"/>
      <c r="O221" s="18"/>
      <c r="P221" s="18"/>
      <c r="Q221" s="18"/>
      <c r="R221" s="2"/>
      <c r="S221" s="2"/>
      <c r="T221" s="2"/>
      <c r="U221" s="2"/>
      <c r="V221" s="2"/>
      <c r="W221" s="2"/>
      <c r="X221" s="2"/>
      <c r="Y221" s="2"/>
      <c r="Z221" s="2"/>
      <c r="AA221" s="18"/>
      <c r="AB221" s="18"/>
      <c r="AC221" s="18"/>
      <c r="AD221" s="18"/>
      <c r="AE221" s="18"/>
      <c r="AF221" s="18"/>
      <c r="AG221" s="18"/>
      <c r="AH221" s="18"/>
      <c r="AI221" s="18"/>
      <c r="AJ221" s="18"/>
      <c r="AK221" s="3"/>
      <c r="AL221" s="2"/>
      <c r="AM221" s="2"/>
      <c r="AN221" s="2"/>
      <c r="AO221" s="2"/>
      <c r="AP221" s="2"/>
      <c r="AQ221" s="2"/>
      <c r="AR221" s="2"/>
      <c r="AS221" s="2"/>
      <c r="AT221" s="2"/>
      <c r="AU221" s="2"/>
    </row>
    <row r="222" spans="1:47" x14ac:dyDescent="0.3">
      <c r="A222" s="29"/>
      <c r="B222" s="20"/>
      <c r="C222" s="18"/>
      <c r="D222" s="18"/>
      <c r="E222" s="18"/>
      <c r="F222" s="18"/>
      <c r="G222" s="18"/>
      <c r="H222" s="18"/>
      <c r="I222" s="18"/>
      <c r="J222" s="18"/>
      <c r="K222" s="18"/>
      <c r="L222" s="18"/>
      <c r="M222" s="18"/>
      <c r="N222" s="18"/>
      <c r="O222" s="18"/>
      <c r="P222" s="18"/>
      <c r="Q222" s="18"/>
      <c r="R222" s="2"/>
      <c r="S222" s="2"/>
      <c r="T222" s="2"/>
      <c r="U222" s="2"/>
      <c r="V222" s="2"/>
      <c r="W222" s="2"/>
      <c r="X222" s="2"/>
      <c r="Y222" s="2"/>
      <c r="Z222" s="2"/>
      <c r="AA222" s="18"/>
      <c r="AB222" s="18"/>
      <c r="AC222" s="18"/>
      <c r="AD222" s="18"/>
      <c r="AE222" s="18"/>
      <c r="AF222" s="18"/>
      <c r="AG222" s="18"/>
      <c r="AH222" s="18"/>
      <c r="AI222" s="18"/>
      <c r="AJ222" s="18"/>
      <c r="AK222" s="3"/>
      <c r="AL222" s="2"/>
      <c r="AM222" s="2"/>
      <c r="AN222" s="2"/>
      <c r="AO222" s="2"/>
      <c r="AP222" s="2"/>
      <c r="AQ222" s="2"/>
      <c r="AR222" s="2"/>
      <c r="AS222" s="2"/>
      <c r="AT222" s="2"/>
      <c r="AU222" s="2"/>
    </row>
    <row r="223" spans="1:47" x14ac:dyDescent="0.3">
      <c r="A223" s="29"/>
      <c r="B223" s="20"/>
      <c r="C223" s="18"/>
      <c r="D223" s="18"/>
      <c r="E223" s="18"/>
      <c r="F223" s="18"/>
      <c r="G223" s="18"/>
      <c r="H223" s="18"/>
      <c r="I223" s="18"/>
      <c r="J223" s="18"/>
      <c r="K223" s="18"/>
      <c r="L223" s="18"/>
      <c r="M223" s="18"/>
      <c r="N223" s="18"/>
      <c r="O223" s="18"/>
      <c r="P223" s="18"/>
      <c r="Q223" s="18"/>
      <c r="R223" s="2"/>
      <c r="S223" s="2"/>
      <c r="T223" s="2"/>
      <c r="U223" s="2"/>
      <c r="V223" s="2"/>
      <c r="W223" s="2"/>
      <c r="X223" s="2"/>
      <c r="Y223" s="2"/>
      <c r="Z223" s="2"/>
      <c r="AA223" s="18"/>
      <c r="AB223" s="18"/>
      <c r="AC223" s="18"/>
      <c r="AD223" s="18"/>
      <c r="AE223" s="18"/>
      <c r="AF223" s="18"/>
      <c r="AG223" s="18"/>
      <c r="AH223" s="18"/>
      <c r="AI223" s="18"/>
      <c r="AJ223" s="18"/>
      <c r="AK223" s="3"/>
      <c r="AL223" s="2"/>
      <c r="AM223" s="2"/>
      <c r="AN223" s="2"/>
      <c r="AO223" s="2"/>
      <c r="AP223" s="2"/>
      <c r="AQ223" s="2"/>
      <c r="AR223" s="2"/>
      <c r="AS223" s="2"/>
      <c r="AT223" s="2"/>
      <c r="AU223" s="2"/>
    </row>
    <row r="224" spans="1:47" x14ac:dyDescent="0.3">
      <c r="A224" s="29"/>
      <c r="B224" s="20"/>
      <c r="C224" s="18"/>
      <c r="D224" s="18"/>
      <c r="E224" s="18"/>
      <c r="F224" s="18"/>
      <c r="G224" s="18"/>
      <c r="H224" s="18"/>
      <c r="I224" s="18"/>
      <c r="J224" s="18"/>
      <c r="K224" s="18"/>
      <c r="L224" s="18"/>
      <c r="M224" s="18"/>
      <c r="N224" s="18"/>
      <c r="O224" s="18"/>
      <c r="P224" s="18"/>
      <c r="Q224" s="18"/>
      <c r="R224" s="2"/>
      <c r="S224" s="2"/>
      <c r="T224" s="2"/>
      <c r="U224" s="2"/>
      <c r="V224" s="2"/>
      <c r="W224" s="2"/>
      <c r="X224" s="2"/>
      <c r="Y224" s="2"/>
      <c r="Z224" s="2"/>
      <c r="AA224" s="18"/>
      <c r="AB224" s="18"/>
      <c r="AC224" s="18"/>
      <c r="AD224" s="18"/>
      <c r="AE224" s="18"/>
      <c r="AF224" s="18"/>
      <c r="AG224" s="18"/>
      <c r="AH224" s="18"/>
      <c r="AI224" s="18"/>
      <c r="AJ224" s="18"/>
      <c r="AK224" s="3"/>
      <c r="AL224" s="2"/>
      <c r="AM224" s="2"/>
      <c r="AN224" s="2"/>
      <c r="AO224" s="2"/>
      <c r="AP224" s="2"/>
      <c r="AQ224" s="2"/>
      <c r="AR224" s="2"/>
      <c r="AS224" s="2"/>
      <c r="AT224" s="2"/>
      <c r="AU224" s="2"/>
    </row>
    <row r="225" spans="1:47" x14ac:dyDescent="0.3">
      <c r="A225" s="29"/>
      <c r="B225" s="20"/>
      <c r="C225" s="18"/>
      <c r="D225" s="18"/>
      <c r="E225" s="18"/>
      <c r="F225" s="18"/>
      <c r="G225" s="18"/>
      <c r="H225" s="18"/>
      <c r="I225" s="18"/>
      <c r="J225" s="18"/>
      <c r="K225" s="18"/>
      <c r="L225" s="18"/>
      <c r="M225" s="18"/>
      <c r="N225" s="18"/>
      <c r="O225" s="18"/>
      <c r="P225" s="18"/>
      <c r="Q225" s="18"/>
      <c r="R225" s="2"/>
      <c r="S225" s="2"/>
      <c r="T225" s="2"/>
      <c r="U225" s="2"/>
      <c r="V225" s="2"/>
      <c r="W225" s="2"/>
      <c r="X225" s="2"/>
      <c r="Y225" s="2"/>
      <c r="Z225" s="2"/>
      <c r="AA225" s="18"/>
      <c r="AB225" s="18"/>
      <c r="AC225" s="18"/>
      <c r="AD225" s="18"/>
      <c r="AE225" s="18"/>
      <c r="AF225" s="18"/>
      <c r="AG225" s="18"/>
      <c r="AH225" s="18"/>
      <c r="AI225" s="18"/>
      <c r="AJ225" s="18"/>
      <c r="AK225" s="3"/>
      <c r="AL225" s="2"/>
      <c r="AM225" s="2"/>
      <c r="AN225" s="2"/>
      <c r="AO225" s="2"/>
      <c r="AP225" s="2"/>
      <c r="AQ225" s="2"/>
      <c r="AR225" s="2"/>
      <c r="AS225" s="2"/>
      <c r="AT225" s="2"/>
      <c r="AU225" s="2"/>
    </row>
    <row r="226" spans="1:47" x14ac:dyDescent="0.3">
      <c r="A226" s="29"/>
      <c r="B226" s="20"/>
      <c r="C226" s="18"/>
      <c r="D226" s="18"/>
      <c r="E226" s="18"/>
      <c r="F226" s="18"/>
      <c r="G226" s="18"/>
      <c r="H226" s="18"/>
      <c r="I226" s="18"/>
      <c r="J226" s="18"/>
      <c r="K226" s="18"/>
      <c r="L226" s="18"/>
      <c r="M226" s="18"/>
      <c r="N226" s="18"/>
      <c r="O226" s="18"/>
      <c r="P226" s="18"/>
      <c r="Q226" s="18"/>
      <c r="R226" s="2"/>
      <c r="S226" s="2"/>
      <c r="T226" s="2"/>
      <c r="U226" s="2"/>
      <c r="V226" s="2"/>
      <c r="W226" s="2"/>
      <c r="X226" s="2"/>
      <c r="Y226" s="2"/>
      <c r="Z226" s="2"/>
      <c r="AA226" s="18"/>
      <c r="AB226" s="18"/>
      <c r="AC226" s="18"/>
      <c r="AD226" s="18"/>
      <c r="AE226" s="18"/>
      <c r="AF226" s="18"/>
      <c r="AG226" s="18"/>
      <c r="AH226" s="18"/>
      <c r="AI226" s="18"/>
      <c r="AJ226" s="18"/>
      <c r="AK226" s="3"/>
      <c r="AL226" s="2"/>
      <c r="AM226" s="2"/>
      <c r="AN226" s="2"/>
      <c r="AO226" s="2"/>
      <c r="AP226" s="2"/>
      <c r="AQ226" s="2"/>
      <c r="AR226" s="2"/>
      <c r="AS226" s="2"/>
      <c r="AT226" s="2"/>
      <c r="AU226" s="2"/>
    </row>
    <row r="227" spans="1:47" x14ac:dyDescent="0.3">
      <c r="A227" s="29"/>
      <c r="B227" s="20"/>
      <c r="C227" s="18"/>
      <c r="D227" s="18"/>
      <c r="E227" s="18"/>
      <c r="F227" s="18"/>
      <c r="G227" s="18"/>
      <c r="H227" s="18"/>
      <c r="I227" s="18"/>
      <c r="J227" s="18"/>
      <c r="K227" s="18"/>
      <c r="L227" s="18"/>
      <c r="M227" s="18"/>
      <c r="N227" s="18"/>
      <c r="O227" s="18"/>
      <c r="P227" s="18"/>
      <c r="Q227" s="18"/>
      <c r="R227" s="2"/>
      <c r="S227" s="2"/>
      <c r="T227" s="2"/>
      <c r="U227" s="2"/>
      <c r="V227" s="2"/>
      <c r="W227" s="2"/>
      <c r="X227" s="2"/>
      <c r="Y227" s="2"/>
      <c r="Z227" s="2"/>
      <c r="AA227" s="18"/>
      <c r="AB227" s="18"/>
      <c r="AC227" s="18"/>
      <c r="AD227" s="18"/>
      <c r="AE227" s="18"/>
      <c r="AF227" s="18"/>
      <c r="AG227" s="18"/>
      <c r="AH227" s="18"/>
      <c r="AI227" s="18"/>
      <c r="AJ227" s="18"/>
      <c r="AK227" s="3"/>
      <c r="AL227" s="2"/>
      <c r="AM227" s="2"/>
      <c r="AN227" s="2"/>
      <c r="AO227" s="2"/>
      <c r="AP227" s="2"/>
      <c r="AQ227" s="2"/>
      <c r="AR227" s="2"/>
      <c r="AS227" s="2"/>
      <c r="AT227" s="2"/>
      <c r="AU227" s="2"/>
    </row>
    <row r="228" spans="1:47" x14ac:dyDescent="0.3">
      <c r="A228" s="29"/>
      <c r="B228" s="20"/>
      <c r="C228" s="18"/>
      <c r="D228" s="18"/>
      <c r="E228" s="18"/>
      <c r="F228" s="18"/>
      <c r="G228" s="18"/>
      <c r="H228" s="18"/>
      <c r="I228" s="18"/>
      <c r="J228" s="18"/>
      <c r="K228" s="18"/>
      <c r="L228" s="18"/>
      <c r="M228" s="18"/>
      <c r="N228" s="18"/>
      <c r="O228" s="18"/>
      <c r="P228" s="18"/>
      <c r="Q228" s="18"/>
      <c r="R228" s="2"/>
      <c r="S228" s="2"/>
      <c r="T228" s="2"/>
      <c r="U228" s="2"/>
      <c r="V228" s="2"/>
      <c r="W228" s="2"/>
      <c r="X228" s="2"/>
      <c r="Y228" s="2"/>
      <c r="Z228" s="2"/>
      <c r="AA228" s="18"/>
      <c r="AB228" s="18"/>
      <c r="AC228" s="18"/>
      <c r="AD228" s="18"/>
      <c r="AE228" s="18"/>
      <c r="AF228" s="18"/>
      <c r="AG228" s="18"/>
      <c r="AH228" s="18"/>
      <c r="AI228" s="18"/>
      <c r="AJ228" s="18"/>
      <c r="AK228" s="3"/>
      <c r="AL228" s="2"/>
      <c r="AM228" s="2"/>
      <c r="AN228" s="2"/>
      <c r="AO228" s="2"/>
      <c r="AP228" s="2"/>
      <c r="AQ228" s="2"/>
      <c r="AR228" s="2"/>
      <c r="AS228" s="2"/>
      <c r="AT228" s="2"/>
      <c r="AU228" s="2"/>
    </row>
    <row r="229" spans="1:47" x14ac:dyDescent="0.3">
      <c r="A229" s="29"/>
      <c r="B229" s="20"/>
      <c r="C229" s="18"/>
      <c r="D229" s="18"/>
      <c r="E229" s="18"/>
      <c r="F229" s="18"/>
      <c r="G229" s="18"/>
      <c r="H229" s="18"/>
      <c r="I229" s="18"/>
      <c r="J229" s="18"/>
      <c r="K229" s="18"/>
      <c r="L229" s="18"/>
      <c r="M229" s="18"/>
      <c r="N229" s="18"/>
      <c r="O229" s="18"/>
      <c r="P229" s="18"/>
      <c r="Q229" s="18"/>
      <c r="R229" s="2"/>
      <c r="S229" s="2"/>
      <c r="T229" s="2"/>
      <c r="U229" s="2"/>
      <c r="V229" s="2"/>
      <c r="W229" s="2"/>
      <c r="X229" s="2"/>
      <c r="Y229" s="2"/>
      <c r="Z229" s="2"/>
      <c r="AA229" s="18"/>
      <c r="AB229" s="18"/>
      <c r="AC229" s="18"/>
      <c r="AD229" s="18"/>
      <c r="AE229" s="18"/>
      <c r="AF229" s="18"/>
      <c r="AG229" s="18"/>
      <c r="AH229" s="18"/>
      <c r="AI229" s="18"/>
      <c r="AJ229" s="18"/>
      <c r="AK229" s="3"/>
      <c r="AL229" s="2"/>
      <c r="AM229" s="2"/>
      <c r="AN229" s="2"/>
      <c r="AO229" s="2"/>
      <c r="AP229" s="2"/>
      <c r="AQ229" s="2"/>
      <c r="AR229" s="2"/>
      <c r="AS229" s="2"/>
      <c r="AT229" s="2"/>
      <c r="AU229" s="2"/>
    </row>
    <row r="230" spans="1:47" x14ac:dyDescent="0.3">
      <c r="A230" s="29"/>
      <c r="B230" s="20"/>
      <c r="C230" s="18"/>
      <c r="D230" s="18"/>
      <c r="E230" s="18"/>
      <c r="F230" s="18"/>
      <c r="G230" s="18"/>
      <c r="H230" s="18"/>
      <c r="I230" s="18"/>
      <c r="J230" s="18"/>
      <c r="K230" s="18"/>
      <c r="L230" s="18"/>
      <c r="M230" s="18"/>
      <c r="N230" s="18"/>
      <c r="O230" s="18"/>
      <c r="P230" s="18"/>
      <c r="Q230" s="18"/>
      <c r="R230" s="2"/>
      <c r="S230" s="2"/>
      <c r="T230" s="2"/>
      <c r="U230" s="2"/>
      <c r="V230" s="2"/>
      <c r="W230" s="2"/>
      <c r="X230" s="2"/>
      <c r="Y230" s="2"/>
      <c r="Z230" s="2"/>
      <c r="AA230" s="18"/>
      <c r="AB230" s="18"/>
      <c r="AC230" s="18"/>
      <c r="AD230" s="18"/>
      <c r="AE230" s="18"/>
      <c r="AF230" s="18"/>
      <c r="AG230" s="18"/>
      <c r="AH230" s="18"/>
      <c r="AI230" s="18"/>
      <c r="AJ230" s="18"/>
      <c r="AK230" s="3"/>
      <c r="AL230" s="2"/>
      <c r="AM230" s="2"/>
      <c r="AN230" s="2"/>
      <c r="AO230" s="2"/>
      <c r="AP230" s="2"/>
      <c r="AQ230" s="2"/>
      <c r="AR230" s="2"/>
      <c r="AS230" s="2"/>
      <c r="AT230" s="2"/>
      <c r="AU230" s="2"/>
    </row>
    <row r="231" spans="1:47" x14ac:dyDescent="0.3">
      <c r="A231" s="29"/>
      <c r="B231" s="20"/>
      <c r="C231" s="18"/>
      <c r="D231" s="18"/>
      <c r="E231" s="18"/>
      <c r="F231" s="18"/>
      <c r="G231" s="18"/>
      <c r="H231" s="18"/>
      <c r="I231" s="18"/>
      <c r="J231" s="18"/>
      <c r="K231" s="18"/>
      <c r="L231" s="18"/>
      <c r="M231" s="18"/>
      <c r="N231" s="18"/>
      <c r="O231" s="18"/>
      <c r="P231" s="18"/>
      <c r="Q231" s="18"/>
      <c r="R231" s="2"/>
      <c r="S231" s="2"/>
      <c r="T231" s="2"/>
      <c r="U231" s="2"/>
      <c r="V231" s="2"/>
      <c r="W231" s="2"/>
      <c r="X231" s="2"/>
      <c r="Y231" s="2"/>
      <c r="Z231" s="2"/>
      <c r="AA231" s="18"/>
      <c r="AB231" s="18"/>
      <c r="AC231" s="18"/>
      <c r="AD231" s="18"/>
      <c r="AE231" s="18"/>
      <c r="AF231" s="18"/>
      <c r="AG231" s="18"/>
      <c r="AH231" s="18"/>
      <c r="AI231" s="18"/>
      <c r="AJ231" s="18"/>
      <c r="AK231" s="3"/>
      <c r="AL231" s="2"/>
      <c r="AM231" s="2"/>
      <c r="AN231" s="2"/>
      <c r="AO231" s="2"/>
      <c r="AP231" s="2"/>
      <c r="AQ231" s="2"/>
      <c r="AR231" s="2"/>
      <c r="AS231" s="2"/>
      <c r="AT231" s="2"/>
      <c r="AU231" s="2"/>
    </row>
    <row r="232" spans="1:47" x14ac:dyDescent="0.3">
      <c r="A232" s="29"/>
      <c r="B232" s="20"/>
      <c r="C232" s="18"/>
      <c r="D232" s="18"/>
      <c r="E232" s="18"/>
      <c r="F232" s="18"/>
      <c r="G232" s="18"/>
      <c r="H232" s="18"/>
      <c r="I232" s="18"/>
      <c r="J232" s="18"/>
      <c r="K232" s="18"/>
      <c r="L232" s="18"/>
      <c r="M232" s="18"/>
      <c r="N232" s="18"/>
      <c r="O232" s="18"/>
      <c r="P232" s="18"/>
      <c r="Q232" s="18"/>
      <c r="R232" s="2"/>
      <c r="S232" s="2"/>
      <c r="T232" s="2"/>
      <c r="U232" s="2"/>
      <c r="V232" s="2"/>
      <c r="W232" s="2"/>
      <c r="X232" s="2"/>
      <c r="Y232" s="2"/>
      <c r="Z232" s="2"/>
      <c r="AA232" s="18"/>
      <c r="AB232" s="18"/>
      <c r="AC232" s="18"/>
      <c r="AD232" s="18"/>
      <c r="AE232" s="18"/>
      <c r="AF232" s="18"/>
      <c r="AG232" s="18"/>
      <c r="AH232" s="18"/>
      <c r="AI232" s="18"/>
      <c r="AJ232" s="18"/>
      <c r="AK232" s="3"/>
      <c r="AL232" s="2"/>
      <c r="AM232" s="2"/>
      <c r="AN232" s="2"/>
      <c r="AO232" s="2"/>
      <c r="AP232" s="2"/>
      <c r="AQ232" s="2"/>
      <c r="AR232" s="2"/>
      <c r="AS232" s="2"/>
      <c r="AT232" s="2"/>
      <c r="AU232" s="2"/>
    </row>
    <row r="233" spans="1:47" x14ac:dyDescent="0.3">
      <c r="A233" s="29"/>
      <c r="B233" s="20"/>
      <c r="C233" s="18"/>
      <c r="D233" s="18"/>
      <c r="E233" s="18"/>
      <c r="F233" s="18"/>
      <c r="G233" s="18"/>
      <c r="H233" s="18"/>
      <c r="I233" s="18"/>
      <c r="J233" s="18"/>
      <c r="K233" s="18"/>
      <c r="L233" s="18"/>
      <c r="M233" s="18"/>
      <c r="N233" s="18"/>
      <c r="O233" s="18"/>
      <c r="P233" s="18"/>
      <c r="Q233" s="18"/>
      <c r="R233" s="2"/>
      <c r="S233" s="2"/>
      <c r="T233" s="2"/>
      <c r="U233" s="2"/>
      <c r="V233" s="2"/>
      <c r="W233" s="2"/>
      <c r="X233" s="2"/>
      <c r="Y233" s="2"/>
      <c r="Z233" s="2"/>
      <c r="AA233" s="18"/>
      <c r="AB233" s="18"/>
      <c r="AC233" s="18"/>
      <c r="AD233" s="18"/>
      <c r="AE233" s="18"/>
      <c r="AF233" s="18"/>
      <c r="AG233" s="18"/>
      <c r="AH233" s="18"/>
      <c r="AI233" s="18"/>
      <c r="AJ233" s="18"/>
      <c r="AK233" s="3"/>
      <c r="AL233" s="2"/>
      <c r="AM233" s="2"/>
      <c r="AN233" s="2"/>
      <c r="AO233" s="2"/>
      <c r="AP233" s="2"/>
      <c r="AQ233" s="2"/>
      <c r="AR233" s="2"/>
      <c r="AS233" s="2"/>
      <c r="AT233" s="2"/>
      <c r="AU233" s="2"/>
    </row>
    <row r="234" spans="1:47" x14ac:dyDescent="0.3">
      <c r="A234" s="29"/>
      <c r="B234" s="20"/>
      <c r="C234" s="18"/>
      <c r="D234" s="18"/>
      <c r="E234" s="18"/>
      <c r="F234" s="18"/>
      <c r="G234" s="18"/>
      <c r="H234" s="18"/>
      <c r="I234" s="18"/>
      <c r="J234" s="18"/>
      <c r="K234" s="18"/>
      <c r="L234" s="18"/>
      <c r="M234" s="18"/>
      <c r="N234" s="18"/>
      <c r="O234" s="18"/>
      <c r="P234" s="18"/>
      <c r="Q234" s="18"/>
      <c r="R234" s="2"/>
      <c r="S234" s="2"/>
      <c r="T234" s="2"/>
      <c r="U234" s="2"/>
      <c r="V234" s="2"/>
      <c r="W234" s="2"/>
      <c r="X234" s="2"/>
      <c r="Y234" s="2"/>
      <c r="Z234" s="2"/>
      <c r="AA234" s="18"/>
      <c r="AB234" s="18"/>
      <c r="AC234" s="18"/>
      <c r="AD234" s="18"/>
      <c r="AE234" s="18"/>
      <c r="AF234" s="18"/>
      <c r="AG234" s="18"/>
      <c r="AH234" s="18"/>
      <c r="AI234" s="18"/>
      <c r="AJ234" s="18"/>
      <c r="AK234" s="3"/>
      <c r="AL234" s="2"/>
      <c r="AM234" s="2"/>
      <c r="AN234" s="2"/>
      <c r="AO234" s="2"/>
      <c r="AP234" s="2"/>
      <c r="AQ234" s="2"/>
      <c r="AR234" s="2"/>
      <c r="AS234" s="2"/>
      <c r="AT234" s="2"/>
      <c r="AU234" s="2"/>
    </row>
    <row r="235" spans="1:47" x14ac:dyDescent="0.3">
      <c r="A235" s="29"/>
      <c r="B235" s="20"/>
      <c r="C235" s="18"/>
      <c r="D235" s="18"/>
      <c r="E235" s="18"/>
      <c r="F235" s="18"/>
      <c r="G235" s="18"/>
      <c r="H235" s="18"/>
      <c r="I235" s="18"/>
      <c r="J235" s="18"/>
      <c r="K235" s="18"/>
      <c r="L235" s="18"/>
      <c r="M235" s="18"/>
      <c r="N235" s="18"/>
      <c r="O235" s="18"/>
      <c r="P235" s="18"/>
      <c r="Q235" s="18"/>
      <c r="R235" s="2"/>
      <c r="S235" s="2"/>
      <c r="T235" s="2"/>
      <c r="U235" s="2"/>
      <c r="V235" s="2"/>
      <c r="W235" s="2"/>
      <c r="X235" s="2"/>
      <c r="Y235" s="2"/>
      <c r="Z235" s="2"/>
      <c r="AA235" s="18"/>
      <c r="AB235" s="18"/>
      <c r="AC235" s="18"/>
      <c r="AD235" s="18"/>
      <c r="AE235" s="18"/>
      <c r="AF235" s="18"/>
      <c r="AG235" s="18"/>
      <c r="AH235" s="18"/>
      <c r="AI235" s="18"/>
      <c r="AJ235" s="18"/>
      <c r="AK235" s="3"/>
      <c r="AL235" s="2"/>
      <c r="AM235" s="2"/>
      <c r="AN235" s="2"/>
      <c r="AO235" s="2"/>
      <c r="AP235" s="2"/>
      <c r="AQ235" s="2"/>
      <c r="AR235" s="2"/>
      <c r="AS235" s="2"/>
      <c r="AT235" s="2"/>
      <c r="AU235" s="2"/>
    </row>
    <row r="236" spans="1:47" x14ac:dyDescent="0.3">
      <c r="A236" s="29"/>
      <c r="B236" s="20"/>
      <c r="C236" s="18"/>
      <c r="D236" s="18"/>
      <c r="E236" s="18"/>
      <c r="F236" s="18"/>
      <c r="G236" s="18"/>
      <c r="H236" s="18"/>
      <c r="I236" s="18"/>
      <c r="J236" s="18"/>
      <c r="K236" s="18"/>
      <c r="L236" s="18"/>
      <c r="M236" s="18"/>
      <c r="N236" s="18"/>
      <c r="O236" s="18"/>
      <c r="P236" s="18"/>
      <c r="Q236" s="18"/>
      <c r="R236" s="2"/>
      <c r="S236" s="2"/>
      <c r="T236" s="2"/>
      <c r="U236" s="2"/>
      <c r="V236" s="2"/>
      <c r="W236" s="2"/>
      <c r="X236" s="2"/>
      <c r="Y236" s="2"/>
      <c r="Z236" s="2"/>
      <c r="AA236" s="18"/>
      <c r="AB236" s="18"/>
      <c r="AC236" s="18"/>
      <c r="AD236" s="18"/>
      <c r="AE236" s="18"/>
      <c r="AF236" s="18"/>
      <c r="AG236" s="18"/>
      <c r="AH236" s="18"/>
      <c r="AI236" s="18"/>
      <c r="AJ236" s="18"/>
      <c r="AK236" s="3"/>
      <c r="AL236" s="2"/>
      <c r="AM236" s="2"/>
      <c r="AN236" s="2"/>
      <c r="AO236" s="2"/>
      <c r="AP236" s="2"/>
      <c r="AQ236" s="2"/>
      <c r="AR236" s="2"/>
      <c r="AS236" s="2"/>
      <c r="AT236" s="2"/>
      <c r="AU236" s="2"/>
    </row>
    <row r="237" spans="1:47" x14ac:dyDescent="0.3">
      <c r="A237" s="29"/>
      <c r="B237" s="20"/>
      <c r="C237" s="18"/>
      <c r="D237" s="18"/>
      <c r="E237" s="18"/>
      <c r="F237" s="18"/>
      <c r="G237" s="18"/>
      <c r="H237" s="18"/>
      <c r="I237" s="18"/>
      <c r="J237" s="18"/>
      <c r="K237" s="18"/>
      <c r="L237" s="18"/>
      <c r="M237" s="18"/>
      <c r="N237" s="18"/>
      <c r="O237" s="18"/>
      <c r="P237" s="18"/>
      <c r="Q237" s="18"/>
      <c r="R237" s="2"/>
      <c r="S237" s="2"/>
      <c r="T237" s="2"/>
      <c r="U237" s="2"/>
      <c r="V237" s="2"/>
      <c r="W237" s="2"/>
      <c r="X237" s="2"/>
      <c r="Y237" s="2"/>
      <c r="Z237" s="2"/>
      <c r="AA237" s="18"/>
      <c r="AB237" s="18"/>
      <c r="AC237" s="18"/>
      <c r="AD237" s="18"/>
      <c r="AE237" s="18"/>
      <c r="AF237" s="18"/>
      <c r="AG237" s="18"/>
      <c r="AH237" s="18"/>
      <c r="AI237" s="18"/>
      <c r="AJ237" s="18"/>
      <c r="AK237" s="3"/>
      <c r="AL237" s="2"/>
      <c r="AM237" s="2"/>
      <c r="AN237" s="2"/>
      <c r="AO237" s="2"/>
      <c r="AP237" s="2"/>
      <c r="AQ237" s="2"/>
      <c r="AR237" s="2"/>
      <c r="AS237" s="2"/>
      <c r="AT237" s="2"/>
      <c r="AU237" s="2"/>
    </row>
    <row r="238" spans="1:47" x14ac:dyDescent="0.3">
      <c r="A238" s="29"/>
      <c r="B238" s="20"/>
      <c r="C238" s="18"/>
      <c r="D238" s="18"/>
      <c r="E238" s="18"/>
      <c r="F238" s="18"/>
      <c r="G238" s="18"/>
      <c r="H238" s="18"/>
      <c r="I238" s="18"/>
      <c r="J238" s="18"/>
      <c r="K238" s="18"/>
      <c r="L238" s="18"/>
      <c r="M238" s="18"/>
      <c r="N238" s="18"/>
      <c r="O238" s="18"/>
      <c r="P238" s="18"/>
      <c r="Q238" s="18"/>
      <c r="R238" s="2"/>
      <c r="S238" s="2"/>
      <c r="T238" s="2"/>
      <c r="U238" s="2"/>
      <c r="V238" s="2"/>
      <c r="W238" s="2"/>
      <c r="X238" s="2"/>
      <c r="Y238" s="2"/>
      <c r="Z238" s="2"/>
      <c r="AA238" s="18"/>
      <c r="AB238" s="18"/>
      <c r="AC238" s="18"/>
      <c r="AD238" s="18"/>
      <c r="AE238" s="18"/>
      <c r="AF238" s="18"/>
      <c r="AG238" s="18"/>
      <c r="AH238" s="18"/>
      <c r="AI238" s="18"/>
      <c r="AJ238" s="18"/>
      <c r="AK238" s="3"/>
      <c r="AL238" s="2"/>
      <c r="AM238" s="2"/>
      <c r="AN238" s="2"/>
      <c r="AO238" s="2"/>
      <c r="AP238" s="2"/>
      <c r="AQ238" s="2"/>
      <c r="AR238" s="2"/>
      <c r="AS238" s="2"/>
      <c r="AT238" s="2"/>
      <c r="AU238" s="2"/>
    </row>
    <row r="239" spans="1:47" x14ac:dyDescent="0.3">
      <c r="A239" s="29"/>
      <c r="B239" s="20"/>
      <c r="C239" s="18"/>
      <c r="D239" s="18"/>
      <c r="E239" s="18"/>
      <c r="F239" s="18"/>
      <c r="G239" s="18"/>
      <c r="H239" s="18"/>
      <c r="I239" s="18"/>
      <c r="J239" s="18"/>
      <c r="K239" s="18"/>
      <c r="L239" s="18"/>
      <c r="M239" s="18"/>
      <c r="N239" s="18"/>
      <c r="O239" s="18"/>
      <c r="P239" s="18"/>
      <c r="Q239" s="18"/>
      <c r="R239" s="2"/>
      <c r="S239" s="2"/>
      <c r="T239" s="2"/>
      <c r="U239" s="2"/>
      <c r="V239" s="2"/>
      <c r="W239" s="2"/>
      <c r="X239" s="2"/>
      <c r="Y239" s="2"/>
      <c r="Z239" s="2"/>
      <c r="AA239" s="18"/>
      <c r="AB239" s="18"/>
      <c r="AC239" s="18"/>
      <c r="AD239" s="18"/>
      <c r="AE239" s="18"/>
      <c r="AF239" s="18"/>
      <c r="AG239" s="18"/>
      <c r="AH239" s="18"/>
      <c r="AI239" s="18"/>
      <c r="AJ239" s="18"/>
      <c r="AK239" s="3"/>
      <c r="AL239" s="2"/>
      <c r="AM239" s="2"/>
      <c r="AN239" s="2"/>
      <c r="AO239" s="2"/>
      <c r="AP239" s="2"/>
      <c r="AQ239" s="2"/>
      <c r="AR239" s="2"/>
      <c r="AS239" s="2"/>
      <c r="AT239" s="2"/>
      <c r="AU239" s="2"/>
    </row>
    <row r="240" spans="1:47" x14ac:dyDescent="0.3">
      <c r="A240" s="29"/>
      <c r="B240" s="20"/>
      <c r="C240" s="18"/>
      <c r="D240" s="18"/>
      <c r="E240" s="18"/>
      <c r="F240" s="18"/>
      <c r="G240" s="18"/>
      <c r="H240" s="18"/>
      <c r="I240" s="18"/>
      <c r="J240" s="18"/>
      <c r="K240" s="18"/>
      <c r="L240" s="18"/>
      <c r="M240" s="18"/>
      <c r="N240" s="18"/>
      <c r="O240" s="18"/>
      <c r="P240" s="18"/>
      <c r="Q240" s="18"/>
      <c r="R240" s="2"/>
      <c r="S240" s="2"/>
      <c r="T240" s="2"/>
      <c r="U240" s="2"/>
      <c r="V240" s="2"/>
      <c r="W240" s="2"/>
      <c r="X240" s="2"/>
      <c r="Y240" s="2"/>
      <c r="Z240" s="2"/>
      <c r="AA240" s="18"/>
      <c r="AB240" s="18"/>
      <c r="AC240" s="18"/>
      <c r="AD240" s="18"/>
      <c r="AE240" s="18"/>
      <c r="AF240" s="18"/>
      <c r="AG240" s="18"/>
      <c r="AH240" s="18"/>
      <c r="AI240" s="18"/>
      <c r="AJ240" s="18"/>
      <c r="AK240" s="3"/>
      <c r="AL240" s="2"/>
      <c r="AM240" s="2"/>
      <c r="AN240" s="2"/>
      <c r="AO240" s="2"/>
      <c r="AP240" s="2"/>
      <c r="AQ240" s="2"/>
      <c r="AR240" s="2"/>
      <c r="AS240" s="2"/>
      <c r="AT240" s="2"/>
      <c r="AU240" s="2"/>
    </row>
    <row r="241" spans="1:47" x14ac:dyDescent="0.3">
      <c r="A241" s="29"/>
      <c r="B241" s="20"/>
      <c r="C241" s="18"/>
      <c r="D241" s="18"/>
      <c r="E241" s="18"/>
      <c r="F241" s="18"/>
      <c r="G241" s="18"/>
      <c r="H241" s="18"/>
      <c r="I241" s="18"/>
      <c r="J241" s="18"/>
      <c r="K241" s="18"/>
      <c r="L241" s="18"/>
      <c r="M241" s="18"/>
      <c r="N241" s="18"/>
      <c r="O241" s="18"/>
      <c r="P241" s="18"/>
      <c r="Q241" s="18"/>
      <c r="R241" s="2"/>
      <c r="S241" s="2"/>
      <c r="T241" s="2"/>
      <c r="U241" s="2"/>
      <c r="V241" s="2"/>
      <c r="W241" s="2"/>
      <c r="X241" s="2"/>
      <c r="Y241" s="2"/>
      <c r="Z241" s="2"/>
      <c r="AA241" s="18"/>
      <c r="AB241" s="18"/>
      <c r="AC241" s="18"/>
      <c r="AD241" s="18"/>
      <c r="AE241" s="18"/>
      <c r="AF241" s="18"/>
      <c r="AG241" s="18"/>
      <c r="AH241" s="18"/>
      <c r="AI241" s="18"/>
      <c r="AJ241" s="18"/>
      <c r="AK241" s="3"/>
      <c r="AL241" s="2"/>
      <c r="AM241" s="2"/>
      <c r="AN241" s="2"/>
      <c r="AO241" s="2"/>
      <c r="AP241" s="2"/>
      <c r="AQ241" s="2"/>
      <c r="AR241" s="2"/>
      <c r="AS241" s="2"/>
      <c r="AT241" s="2"/>
      <c r="AU241" s="2"/>
    </row>
    <row r="242" spans="1:47" x14ac:dyDescent="0.3">
      <c r="A242" s="29"/>
      <c r="B242" s="20"/>
      <c r="C242" s="18"/>
      <c r="D242" s="18"/>
      <c r="E242" s="18"/>
      <c r="F242" s="18"/>
      <c r="G242" s="18"/>
      <c r="H242" s="18"/>
      <c r="I242" s="18"/>
      <c r="J242" s="18"/>
      <c r="K242" s="18"/>
      <c r="L242" s="18"/>
      <c r="M242" s="18"/>
      <c r="N242" s="18"/>
      <c r="O242" s="18"/>
      <c r="P242" s="18"/>
      <c r="Q242" s="18"/>
      <c r="R242" s="2"/>
      <c r="S242" s="2"/>
      <c r="T242" s="2"/>
      <c r="U242" s="2"/>
      <c r="V242" s="2"/>
      <c r="W242" s="2"/>
      <c r="X242" s="2"/>
      <c r="Y242" s="2"/>
      <c r="Z242" s="2"/>
      <c r="AA242" s="18"/>
      <c r="AB242" s="18"/>
      <c r="AC242" s="18"/>
      <c r="AD242" s="18"/>
      <c r="AE242" s="18"/>
      <c r="AF242" s="18"/>
      <c r="AG242" s="18"/>
      <c r="AH242" s="18"/>
      <c r="AI242" s="18"/>
      <c r="AJ242" s="18"/>
      <c r="AK242" s="3"/>
      <c r="AL242" s="2"/>
      <c r="AM242" s="2"/>
      <c r="AN242" s="2"/>
      <c r="AO242" s="2"/>
      <c r="AP242" s="2"/>
      <c r="AQ242" s="2"/>
      <c r="AR242" s="2"/>
      <c r="AS242" s="2"/>
      <c r="AT242" s="2"/>
      <c r="AU242" s="2"/>
    </row>
    <row r="243" spans="1:47" x14ac:dyDescent="0.3">
      <c r="A243" s="29"/>
      <c r="B243" s="20"/>
      <c r="C243" s="18"/>
      <c r="D243" s="18"/>
      <c r="E243" s="18"/>
      <c r="F243" s="18"/>
      <c r="G243" s="18"/>
      <c r="H243" s="18"/>
      <c r="I243" s="18"/>
      <c r="J243" s="18"/>
      <c r="K243" s="18"/>
      <c r="L243" s="18"/>
      <c r="M243" s="18"/>
      <c r="N243" s="18"/>
      <c r="O243" s="18"/>
      <c r="P243" s="18"/>
      <c r="Q243" s="18"/>
      <c r="R243" s="2"/>
      <c r="S243" s="2"/>
      <c r="T243" s="2"/>
      <c r="U243" s="2"/>
      <c r="V243" s="2"/>
      <c r="W243" s="2"/>
      <c r="X243" s="2"/>
      <c r="Y243" s="2"/>
      <c r="Z243" s="2"/>
      <c r="AA243" s="18"/>
      <c r="AB243" s="18"/>
      <c r="AC243" s="18"/>
      <c r="AD243" s="18"/>
      <c r="AE243" s="18"/>
      <c r="AF243" s="18"/>
      <c r="AG243" s="18"/>
      <c r="AH243" s="18"/>
      <c r="AI243" s="18"/>
      <c r="AJ243" s="18"/>
      <c r="AK243" s="3"/>
      <c r="AL243" s="2"/>
      <c r="AM243" s="2"/>
      <c r="AN243" s="2"/>
      <c r="AO243" s="2"/>
      <c r="AP243" s="2"/>
      <c r="AQ243" s="2"/>
      <c r="AR243" s="2"/>
      <c r="AS243" s="2"/>
      <c r="AT243" s="2"/>
      <c r="AU243" s="2"/>
    </row>
    <row r="244" spans="1:47" x14ac:dyDescent="0.3">
      <c r="A244" s="29"/>
      <c r="B244" s="20"/>
      <c r="C244" s="18"/>
      <c r="D244" s="18"/>
      <c r="E244" s="18"/>
      <c r="F244" s="18"/>
      <c r="G244" s="18"/>
      <c r="H244" s="18"/>
      <c r="I244" s="18"/>
      <c r="J244" s="18"/>
      <c r="K244" s="18"/>
      <c r="L244" s="18"/>
      <c r="M244" s="18"/>
      <c r="N244" s="18"/>
      <c r="O244" s="18"/>
      <c r="P244" s="18"/>
      <c r="Q244" s="18"/>
      <c r="R244" s="2"/>
      <c r="S244" s="2"/>
      <c r="T244" s="2"/>
      <c r="U244" s="2"/>
      <c r="V244" s="2"/>
      <c r="W244" s="2"/>
      <c r="X244" s="2"/>
      <c r="Y244" s="2"/>
      <c r="Z244" s="2"/>
      <c r="AA244" s="18"/>
      <c r="AB244" s="18"/>
      <c r="AC244" s="18"/>
      <c r="AD244" s="18"/>
      <c r="AE244" s="18"/>
      <c r="AF244" s="18"/>
      <c r="AG244" s="18"/>
      <c r="AH244" s="18"/>
      <c r="AI244" s="18"/>
      <c r="AJ244" s="18"/>
      <c r="AK244" s="3"/>
      <c r="AL244" s="2"/>
      <c r="AM244" s="2"/>
      <c r="AN244" s="2"/>
      <c r="AO244" s="2"/>
      <c r="AP244" s="2"/>
      <c r="AQ244" s="2"/>
      <c r="AR244" s="2"/>
      <c r="AS244" s="2"/>
      <c r="AT244" s="2"/>
      <c r="AU244" s="2"/>
    </row>
    <row r="245" spans="1:47" x14ac:dyDescent="0.3">
      <c r="A245" s="29"/>
      <c r="B245" s="20"/>
      <c r="C245" s="18"/>
      <c r="D245" s="18"/>
      <c r="E245" s="18"/>
      <c r="F245" s="18"/>
      <c r="G245" s="18"/>
      <c r="H245" s="18"/>
      <c r="I245" s="18"/>
      <c r="J245" s="18"/>
      <c r="K245" s="18"/>
      <c r="L245" s="18"/>
      <c r="M245" s="18"/>
      <c r="N245" s="18"/>
      <c r="O245" s="18"/>
      <c r="P245" s="18"/>
      <c r="Q245" s="18"/>
      <c r="R245" s="2"/>
      <c r="S245" s="2"/>
      <c r="T245" s="2"/>
      <c r="U245" s="2"/>
      <c r="V245" s="2"/>
      <c r="W245" s="2"/>
      <c r="X245" s="2"/>
      <c r="Y245" s="2"/>
      <c r="Z245" s="2"/>
      <c r="AA245" s="18"/>
      <c r="AB245" s="18"/>
      <c r="AC245" s="18"/>
      <c r="AD245" s="18"/>
      <c r="AE245" s="18"/>
      <c r="AF245" s="18"/>
      <c r="AG245" s="18"/>
      <c r="AH245" s="18"/>
      <c r="AI245" s="18"/>
      <c r="AJ245" s="18"/>
      <c r="AK245" s="3"/>
      <c r="AL245" s="2"/>
      <c r="AM245" s="2"/>
      <c r="AN245" s="2"/>
      <c r="AO245" s="2"/>
      <c r="AP245" s="2"/>
      <c r="AQ245" s="2"/>
      <c r="AR245" s="2"/>
      <c r="AS245" s="2"/>
      <c r="AT245" s="2"/>
      <c r="AU245" s="2"/>
    </row>
    <row r="246" spans="1:47" x14ac:dyDescent="0.3">
      <c r="A246" s="29"/>
      <c r="B246" s="20"/>
      <c r="C246" s="18"/>
      <c r="D246" s="18"/>
      <c r="E246" s="18"/>
      <c r="F246" s="18"/>
      <c r="G246" s="18"/>
      <c r="H246" s="18"/>
      <c r="I246" s="18"/>
      <c r="J246" s="18"/>
      <c r="K246" s="18"/>
      <c r="L246" s="18"/>
      <c r="M246" s="18"/>
      <c r="N246" s="18"/>
      <c r="O246" s="18"/>
      <c r="P246" s="18"/>
      <c r="Q246" s="18"/>
      <c r="R246" s="2"/>
      <c r="S246" s="2"/>
      <c r="T246" s="2"/>
      <c r="U246" s="2"/>
      <c r="V246" s="2"/>
      <c r="W246" s="2"/>
      <c r="X246" s="2"/>
      <c r="Y246" s="2"/>
      <c r="Z246" s="2"/>
      <c r="AA246" s="18"/>
      <c r="AB246" s="18"/>
      <c r="AC246" s="18"/>
      <c r="AD246" s="18"/>
      <c r="AE246" s="18"/>
      <c r="AF246" s="18"/>
      <c r="AG246" s="18"/>
      <c r="AH246" s="18"/>
      <c r="AI246" s="18"/>
      <c r="AJ246" s="18"/>
      <c r="AK246" s="3"/>
      <c r="AL246" s="2"/>
      <c r="AM246" s="2"/>
      <c r="AN246" s="2"/>
      <c r="AO246" s="2"/>
      <c r="AP246" s="2"/>
      <c r="AQ246" s="2"/>
      <c r="AR246" s="2"/>
      <c r="AS246" s="2"/>
      <c r="AT246" s="2"/>
      <c r="AU246" s="2"/>
    </row>
    <row r="247" spans="1:47" x14ac:dyDescent="0.3">
      <c r="A247" s="29"/>
      <c r="B247" s="20"/>
      <c r="C247" s="18"/>
      <c r="D247" s="18"/>
      <c r="E247" s="18"/>
      <c r="F247" s="18"/>
      <c r="G247" s="18"/>
      <c r="H247" s="18"/>
      <c r="I247" s="18"/>
      <c r="J247" s="18"/>
      <c r="K247" s="18"/>
      <c r="L247" s="18"/>
      <c r="M247" s="18"/>
      <c r="N247" s="18"/>
      <c r="O247" s="18"/>
      <c r="P247" s="18"/>
      <c r="Q247" s="18"/>
      <c r="R247" s="2"/>
      <c r="S247" s="2"/>
      <c r="T247" s="2"/>
      <c r="U247" s="2"/>
      <c r="V247" s="2"/>
      <c r="W247" s="2"/>
      <c r="X247" s="2"/>
      <c r="Y247" s="2"/>
      <c r="Z247" s="2"/>
      <c r="AA247" s="18"/>
      <c r="AB247" s="18"/>
      <c r="AC247" s="18"/>
      <c r="AD247" s="18"/>
      <c r="AE247" s="18"/>
      <c r="AF247" s="18"/>
      <c r="AG247" s="18"/>
      <c r="AH247" s="18"/>
      <c r="AI247" s="18"/>
      <c r="AJ247" s="18"/>
      <c r="AK247" s="3"/>
      <c r="AL247" s="2"/>
      <c r="AM247" s="2"/>
      <c r="AN247" s="2"/>
      <c r="AO247" s="2"/>
      <c r="AP247" s="2"/>
      <c r="AQ247" s="2"/>
      <c r="AR247" s="2"/>
      <c r="AS247" s="2"/>
      <c r="AT247" s="2"/>
      <c r="AU247" s="2"/>
    </row>
    <row r="248" spans="1:47" x14ac:dyDescent="0.3">
      <c r="A248" s="29"/>
      <c r="B248" s="20"/>
      <c r="C248" s="18"/>
      <c r="D248" s="18"/>
      <c r="E248" s="18"/>
      <c r="F248" s="18"/>
      <c r="G248" s="18"/>
      <c r="H248" s="18"/>
      <c r="I248" s="18"/>
      <c r="J248" s="18"/>
      <c r="K248" s="18"/>
      <c r="L248" s="18"/>
      <c r="M248" s="18"/>
      <c r="N248" s="18"/>
      <c r="O248" s="18"/>
      <c r="P248" s="18"/>
      <c r="Q248" s="18"/>
      <c r="R248" s="2"/>
      <c r="S248" s="2"/>
      <c r="T248" s="2"/>
      <c r="U248" s="2"/>
      <c r="V248" s="2"/>
      <c r="W248" s="2"/>
      <c r="X248" s="2"/>
      <c r="Y248" s="2"/>
      <c r="Z248" s="2"/>
      <c r="AA248" s="18"/>
      <c r="AB248" s="18"/>
      <c r="AC248" s="18"/>
      <c r="AD248" s="18"/>
      <c r="AE248" s="18"/>
      <c r="AF248" s="18"/>
      <c r="AG248" s="18"/>
      <c r="AH248" s="18"/>
      <c r="AI248" s="18"/>
      <c r="AJ248" s="18"/>
      <c r="AK248" s="3"/>
      <c r="AL248" s="2"/>
      <c r="AM248" s="2"/>
      <c r="AN248" s="2"/>
      <c r="AO248" s="2"/>
      <c r="AP248" s="2"/>
      <c r="AQ248" s="2"/>
      <c r="AR248" s="2"/>
      <c r="AS248" s="2"/>
      <c r="AT248" s="2"/>
      <c r="AU248" s="2"/>
    </row>
    <row r="249" spans="1:47" x14ac:dyDescent="0.3">
      <c r="A249" s="29"/>
      <c r="B249" s="20"/>
      <c r="C249" s="18"/>
      <c r="D249" s="18"/>
      <c r="E249" s="18"/>
      <c r="F249" s="18"/>
      <c r="G249" s="18"/>
      <c r="H249" s="18"/>
      <c r="I249" s="18"/>
      <c r="J249" s="18"/>
      <c r="K249" s="18"/>
      <c r="L249" s="18"/>
      <c r="M249" s="18"/>
      <c r="N249" s="18"/>
      <c r="O249" s="18"/>
      <c r="P249" s="18"/>
      <c r="Q249" s="18"/>
      <c r="R249" s="2"/>
      <c r="S249" s="2"/>
      <c r="T249" s="2"/>
      <c r="U249" s="2"/>
      <c r="V249" s="2"/>
      <c r="W249" s="2"/>
      <c r="X249" s="2"/>
      <c r="Y249" s="2"/>
      <c r="Z249" s="2"/>
      <c r="AA249" s="18"/>
      <c r="AB249" s="18"/>
      <c r="AC249" s="18"/>
      <c r="AD249" s="18"/>
      <c r="AE249" s="18"/>
      <c r="AF249" s="18"/>
      <c r="AG249" s="18"/>
      <c r="AH249" s="18"/>
      <c r="AI249" s="18"/>
      <c r="AJ249" s="18"/>
      <c r="AK249" s="3"/>
      <c r="AL249" s="2"/>
      <c r="AM249" s="2"/>
      <c r="AN249" s="2"/>
      <c r="AO249" s="2"/>
      <c r="AP249" s="2"/>
      <c r="AQ249" s="2"/>
      <c r="AR249" s="2"/>
      <c r="AS249" s="2"/>
      <c r="AT249" s="2"/>
      <c r="AU249" s="2"/>
    </row>
    <row r="250" spans="1:47" x14ac:dyDescent="0.3">
      <c r="A250" s="29"/>
      <c r="B250" s="20"/>
      <c r="C250" s="18"/>
      <c r="D250" s="18"/>
      <c r="E250" s="18"/>
      <c r="F250" s="18"/>
      <c r="G250" s="18"/>
      <c r="H250" s="18"/>
      <c r="I250" s="18"/>
      <c r="J250" s="18"/>
      <c r="K250" s="18"/>
      <c r="L250" s="18"/>
      <c r="M250" s="18"/>
      <c r="N250" s="18"/>
      <c r="O250" s="18"/>
      <c r="P250" s="18"/>
      <c r="Q250" s="18"/>
      <c r="R250" s="2"/>
      <c r="S250" s="2"/>
      <c r="T250" s="2"/>
      <c r="U250" s="2"/>
      <c r="V250" s="2"/>
      <c r="W250" s="2"/>
      <c r="X250" s="2"/>
      <c r="Y250" s="2"/>
      <c r="Z250" s="2"/>
      <c r="AA250" s="18"/>
      <c r="AB250" s="18"/>
      <c r="AC250" s="18"/>
      <c r="AD250" s="18"/>
      <c r="AE250" s="18"/>
      <c r="AF250" s="18"/>
      <c r="AG250" s="18"/>
      <c r="AH250" s="18"/>
      <c r="AI250" s="18"/>
      <c r="AJ250" s="18"/>
      <c r="AK250" s="3"/>
      <c r="AL250" s="2"/>
      <c r="AM250" s="2"/>
      <c r="AN250" s="2"/>
      <c r="AO250" s="2"/>
      <c r="AP250" s="2"/>
      <c r="AQ250" s="2"/>
      <c r="AR250" s="2"/>
      <c r="AS250" s="2"/>
      <c r="AT250" s="2"/>
      <c r="AU250" s="2"/>
    </row>
    <row r="251" spans="1:47" x14ac:dyDescent="0.3">
      <c r="A251" s="29"/>
      <c r="B251" s="20"/>
      <c r="C251" s="18"/>
      <c r="D251" s="18"/>
      <c r="E251" s="18"/>
      <c r="F251" s="18"/>
      <c r="G251" s="18"/>
      <c r="H251" s="18"/>
      <c r="I251" s="18"/>
      <c r="J251" s="18"/>
      <c r="K251" s="18"/>
      <c r="L251" s="18"/>
      <c r="M251" s="18"/>
      <c r="N251" s="18"/>
      <c r="O251" s="18"/>
      <c r="P251" s="18"/>
      <c r="Q251" s="18"/>
      <c r="R251" s="2"/>
      <c r="S251" s="2"/>
      <c r="T251" s="2"/>
      <c r="U251" s="2"/>
      <c r="V251" s="2"/>
      <c r="W251" s="2"/>
      <c r="X251" s="2"/>
      <c r="Y251" s="2"/>
      <c r="Z251" s="2"/>
      <c r="AA251" s="18"/>
      <c r="AB251" s="18"/>
      <c r="AC251" s="18"/>
      <c r="AD251" s="18"/>
      <c r="AE251" s="18"/>
      <c r="AF251" s="18"/>
      <c r="AG251" s="18"/>
      <c r="AH251" s="18"/>
      <c r="AI251" s="18"/>
      <c r="AJ251" s="18"/>
      <c r="AK251" s="3"/>
      <c r="AL251" s="2"/>
      <c r="AM251" s="2"/>
      <c r="AN251" s="2"/>
      <c r="AO251" s="2"/>
      <c r="AP251" s="2"/>
      <c r="AQ251" s="2"/>
      <c r="AR251" s="2"/>
      <c r="AS251" s="2"/>
      <c r="AT251" s="2"/>
      <c r="AU251" s="2"/>
    </row>
    <row r="252" spans="1:47" x14ac:dyDescent="0.3">
      <c r="A252" s="29"/>
      <c r="B252" s="20"/>
      <c r="C252" s="18"/>
      <c r="D252" s="18"/>
      <c r="E252" s="18"/>
      <c r="F252" s="18"/>
      <c r="G252" s="18"/>
      <c r="H252" s="18"/>
      <c r="I252" s="18"/>
      <c r="J252" s="18"/>
      <c r="K252" s="18"/>
      <c r="L252" s="18"/>
      <c r="M252" s="18"/>
      <c r="N252" s="18"/>
      <c r="O252" s="18"/>
      <c r="P252" s="18"/>
      <c r="Q252" s="18"/>
      <c r="R252" s="2"/>
      <c r="S252" s="2"/>
      <c r="T252" s="2"/>
      <c r="U252" s="2"/>
      <c r="V252" s="2"/>
      <c r="W252" s="2"/>
      <c r="X252" s="2"/>
      <c r="Y252" s="2"/>
      <c r="Z252" s="2"/>
      <c r="AA252" s="18"/>
      <c r="AB252" s="18"/>
      <c r="AC252" s="18"/>
      <c r="AD252" s="18"/>
      <c r="AE252" s="18"/>
      <c r="AF252" s="18"/>
      <c r="AG252" s="18"/>
      <c r="AH252" s="18"/>
      <c r="AI252" s="18"/>
      <c r="AJ252" s="18"/>
      <c r="AK252" s="3"/>
      <c r="AL252" s="2"/>
      <c r="AM252" s="2"/>
      <c r="AN252" s="2"/>
      <c r="AO252" s="2"/>
      <c r="AP252" s="2"/>
      <c r="AQ252" s="2"/>
      <c r="AR252" s="2"/>
      <c r="AS252" s="2"/>
      <c r="AT252" s="2"/>
      <c r="AU252" s="2"/>
    </row>
    <row r="253" spans="1:47" x14ac:dyDescent="0.3">
      <c r="A253" s="29"/>
      <c r="B253" s="20"/>
      <c r="C253" s="18"/>
      <c r="D253" s="18"/>
      <c r="E253" s="18"/>
      <c r="F253" s="18"/>
      <c r="G253" s="18"/>
      <c r="H253" s="18"/>
      <c r="I253" s="18"/>
      <c r="J253" s="18"/>
      <c r="K253" s="18"/>
      <c r="L253" s="18"/>
      <c r="M253" s="18"/>
      <c r="N253" s="18"/>
      <c r="O253" s="18"/>
      <c r="P253" s="18"/>
      <c r="Q253" s="18"/>
      <c r="R253" s="2"/>
      <c r="S253" s="2"/>
      <c r="T253" s="2"/>
      <c r="U253" s="2"/>
      <c r="V253" s="2"/>
      <c r="W253" s="2"/>
      <c r="X253" s="2"/>
      <c r="Y253" s="2"/>
      <c r="Z253" s="2"/>
      <c r="AA253" s="18"/>
      <c r="AB253" s="18"/>
      <c r="AC253" s="18"/>
      <c r="AD253" s="18"/>
      <c r="AE253" s="18"/>
      <c r="AF253" s="18"/>
      <c r="AG253" s="18"/>
      <c r="AH253" s="18"/>
      <c r="AI253" s="18"/>
      <c r="AJ253" s="18"/>
      <c r="AK253" s="3"/>
      <c r="AL253" s="2"/>
      <c r="AM253" s="2"/>
      <c r="AN253" s="2"/>
      <c r="AO253" s="2"/>
      <c r="AP253" s="2"/>
      <c r="AQ253" s="2"/>
      <c r="AR253" s="2"/>
      <c r="AS253" s="2"/>
      <c r="AT253" s="2"/>
      <c r="AU253" s="2"/>
    </row>
    <row r="254" spans="1:47" x14ac:dyDescent="0.3">
      <c r="A254" s="29"/>
      <c r="B254" s="20"/>
      <c r="C254" s="18"/>
      <c r="D254" s="18"/>
      <c r="E254" s="18"/>
      <c r="F254" s="18"/>
      <c r="G254" s="18"/>
      <c r="H254" s="18"/>
      <c r="I254" s="18"/>
      <c r="J254" s="18"/>
      <c r="K254" s="18"/>
      <c r="L254" s="18"/>
      <c r="M254" s="18"/>
      <c r="N254" s="18"/>
      <c r="O254" s="18"/>
      <c r="P254" s="18"/>
      <c r="Q254" s="18"/>
      <c r="R254" s="2"/>
      <c r="S254" s="2"/>
      <c r="T254" s="2"/>
      <c r="U254" s="2"/>
      <c r="V254" s="2"/>
      <c r="W254" s="2"/>
      <c r="X254" s="2"/>
      <c r="Y254" s="2"/>
      <c r="Z254" s="2"/>
      <c r="AA254" s="18"/>
      <c r="AB254" s="18"/>
      <c r="AC254" s="18"/>
      <c r="AD254" s="18"/>
      <c r="AE254" s="18"/>
      <c r="AF254" s="18"/>
      <c r="AG254" s="18"/>
      <c r="AH254" s="18"/>
      <c r="AI254" s="18"/>
      <c r="AJ254" s="18"/>
      <c r="AK254" s="3"/>
      <c r="AL254" s="2"/>
      <c r="AM254" s="2"/>
      <c r="AN254" s="2"/>
      <c r="AO254" s="2"/>
      <c r="AP254" s="2"/>
      <c r="AQ254" s="2"/>
      <c r="AR254" s="2"/>
      <c r="AS254" s="2"/>
      <c r="AT254" s="2"/>
      <c r="AU254" s="2"/>
    </row>
    <row r="255" spans="1:47" x14ac:dyDescent="0.3">
      <c r="A255" s="29"/>
      <c r="B255" s="20"/>
      <c r="C255" s="18"/>
      <c r="D255" s="18"/>
      <c r="E255" s="18"/>
      <c r="F255" s="18"/>
      <c r="G255" s="18"/>
      <c r="H255" s="18"/>
      <c r="I255" s="18"/>
      <c r="J255" s="18"/>
      <c r="K255" s="18"/>
      <c r="L255" s="18"/>
      <c r="M255" s="18"/>
      <c r="N255" s="18"/>
      <c r="O255" s="18"/>
      <c r="P255" s="18"/>
      <c r="Q255" s="18"/>
      <c r="R255" s="2"/>
      <c r="S255" s="2"/>
      <c r="T255" s="2"/>
      <c r="U255" s="2"/>
      <c r="V255" s="2"/>
      <c r="W255" s="2"/>
      <c r="X255" s="2"/>
      <c r="Y255" s="2"/>
      <c r="Z255" s="2"/>
      <c r="AA255" s="18"/>
      <c r="AB255" s="18"/>
      <c r="AC255" s="18"/>
      <c r="AD255" s="18"/>
      <c r="AE255" s="18"/>
      <c r="AF255" s="18"/>
      <c r="AG255" s="18"/>
      <c r="AH255" s="18"/>
      <c r="AI255" s="18"/>
      <c r="AJ255" s="18"/>
      <c r="AK255" s="3"/>
      <c r="AL255" s="2"/>
      <c r="AM255" s="2"/>
      <c r="AN255" s="2"/>
      <c r="AO255" s="2"/>
      <c r="AP255" s="2"/>
      <c r="AQ255" s="2"/>
      <c r="AR255" s="2"/>
      <c r="AS255" s="2"/>
      <c r="AT255" s="2"/>
      <c r="AU255" s="2"/>
    </row>
    <row r="256" spans="1:47" x14ac:dyDescent="0.3">
      <c r="A256" s="29"/>
      <c r="B256" s="20"/>
      <c r="C256" s="18"/>
      <c r="D256" s="18"/>
      <c r="E256" s="18"/>
      <c r="F256" s="18"/>
      <c r="G256" s="18"/>
      <c r="H256" s="18"/>
      <c r="I256" s="18"/>
      <c r="J256" s="18"/>
      <c r="K256" s="18"/>
      <c r="L256" s="18"/>
      <c r="M256" s="18"/>
      <c r="N256" s="18"/>
      <c r="O256" s="18"/>
      <c r="P256" s="18"/>
      <c r="Q256" s="18"/>
      <c r="R256" s="2"/>
      <c r="S256" s="2"/>
      <c r="T256" s="2"/>
      <c r="U256" s="2"/>
      <c r="V256" s="2"/>
      <c r="W256" s="2"/>
      <c r="X256" s="2"/>
      <c r="Y256" s="2"/>
      <c r="Z256" s="2"/>
      <c r="AA256" s="18"/>
      <c r="AB256" s="18"/>
      <c r="AC256" s="18"/>
      <c r="AD256" s="18"/>
      <c r="AE256" s="18"/>
      <c r="AF256" s="18"/>
      <c r="AG256" s="18"/>
      <c r="AH256" s="18"/>
      <c r="AI256" s="18"/>
      <c r="AJ256" s="18"/>
      <c r="AK256" s="3"/>
      <c r="AL256" s="2"/>
      <c r="AM256" s="2"/>
      <c r="AN256" s="2"/>
      <c r="AO256" s="2"/>
      <c r="AP256" s="2"/>
      <c r="AQ256" s="2"/>
      <c r="AR256" s="2"/>
      <c r="AS256" s="2"/>
      <c r="AT256" s="2"/>
      <c r="AU256" s="2"/>
    </row>
    <row r="257" spans="1:47" x14ac:dyDescent="0.3">
      <c r="A257" s="29"/>
      <c r="B257" s="20"/>
      <c r="C257" s="18"/>
      <c r="D257" s="18"/>
      <c r="E257" s="18"/>
      <c r="F257" s="18"/>
      <c r="G257" s="18"/>
      <c r="H257" s="18"/>
      <c r="I257" s="18"/>
      <c r="J257" s="18"/>
      <c r="K257" s="18"/>
      <c r="L257" s="18"/>
      <c r="M257" s="18"/>
      <c r="N257" s="18"/>
      <c r="O257" s="18"/>
      <c r="P257" s="18"/>
      <c r="Q257" s="18"/>
      <c r="R257" s="2"/>
      <c r="S257" s="2"/>
      <c r="T257" s="2"/>
      <c r="U257" s="2"/>
      <c r="V257" s="2"/>
      <c r="W257" s="2"/>
      <c r="X257" s="2"/>
      <c r="Y257" s="2"/>
      <c r="Z257" s="2"/>
      <c r="AA257" s="18"/>
      <c r="AB257" s="18"/>
      <c r="AC257" s="18"/>
      <c r="AD257" s="18"/>
      <c r="AE257" s="18"/>
      <c r="AF257" s="18"/>
      <c r="AG257" s="18"/>
      <c r="AH257" s="18"/>
      <c r="AI257" s="18"/>
      <c r="AJ257" s="18"/>
      <c r="AK257" s="3"/>
      <c r="AL257" s="2"/>
      <c r="AM257" s="2"/>
      <c r="AN257" s="2"/>
      <c r="AO257" s="2"/>
      <c r="AP257" s="2"/>
      <c r="AQ257" s="2"/>
      <c r="AR257" s="2"/>
      <c r="AS257" s="2"/>
      <c r="AT257" s="2"/>
      <c r="AU257" s="2"/>
    </row>
    <row r="258" spans="1:47" x14ac:dyDescent="0.3">
      <c r="A258" s="29"/>
      <c r="B258" s="20"/>
      <c r="C258" s="18"/>
      <c r="D258" s="18"/>
      <c r="E258" s="18"/>
      <c r="F258" s="18"/>
      <c r="G258" s="18"/>
      <c r="H258" s="18"/>
      <c r="I258" s="18"/>
      <c r="J258" s="18"/>
      <c r="K258" s="18"/>
      <c r="L258" s="18"/>
      <c r="M258" s="18"/>
      <c r="N258" s="18"/>
      <c r="O258" s="18"/>
      <c r="P258" s="18"/>
      <c r="Q258" s="18"/>
      <c r="R258" s="2"/>
      <c r="S258" s="2"/>
      <c r="T258" s="2"/>
      <c r="U258" s="2"/>
      <c r="V258" s="2"/>
      <c r="W258" s="2"/>
      <c r="X258" s="2"/>
      <c r="Y258" s="2"/>
      <c r="Z258" s="2"/>
      <c r="AA258" s="18"/>
      <c r="AB258" s="18"/>
      <c r="AC258" s="18"/>
      <c r="AD258" s="18"/>
      <c r="AE258" s="18"/>
      <c r="AF258" s="18"/>
      <c r="AG258" s="18"/>
      <c r="AH258" s="18"/>
      <c r="AI258" s="18"/>
      <c r="AJ258" s="18"/>
      <c r="AK258" s="3"/>
      <c r="AL258" s="2"/>
      <c r="AM258" s="2"/>
      <c r="AN258" s="2"/>
      <c r="AO258" s="2"/>
      <c r="AP258" s="2"/>
      <c r="AQ258" s="2"/>
      <c r="AR258" s="2"/>
      <c r="AS258" s="2"/>
      <c r="AT258" s="2"/>
      <c r="AU258" s="2"/>
    </row>
    <row r="259" spans="1:47" x14ac:dyDescent="0.3">
      <c r="A259" s="29"/>
      <c r="B259" s="20"/>
      <c r="C259" s="18"/>
      <c r="D259" s="18"/>
      <c r="E259" s="18"/>
      <c r="F259" s="18"/>
      <c r="G259" s="18"/>
      <c r="H259" s="18"/>
      <c r="I259" s="18"/>
      <c r="J259" s="18"/>
      <c r="K259" s="18"/>
      <c r="L259" s="18"/>
      <c r="M259" s="18"/>
      <c r="N259" s="18"/>
      <c r="O259" s="18"/>
      <c r="P259" s="18"/>
      <c r="Q259" s="18"/>
      <c r="R259" s="2"/>
      <c r="S259" s="2"/>
      <c r="T259" s="2"/>
      <c r="U259" s="2"/>
      <c r="V259" s="2"/>
      <c r="W259" s="2"/>
      <c r="X259" s="2"/>
      <c r="Y259" s="2"/>
      <c r="Z259" s="2"/>
      <c r="AA259" s="18"/>
      <c r="AB259" s="18"/>
      <c r="AC259" s="18"/>
      <c r="AD259" s="18"/>
      <c r="AE259" s="18"/>
      <c r="AF259" s="18"/>
      <c r="AG259" s="18"/>
      <c r="AH259" s="18"/>
      <c r="AI259" s="18"/>
      <c r="AJ259" s="18"/>
      <c r="AK259" s="3"/>
      <c r="AL259" s="2"/>
      <c r="AM259" s="2"/>
      <c r="AN259" s="2"/>
      <c r="AO259" s="2"/>
      <c r="AP259" s="2"/>
      <c r="AQ259" s="2"/>
      <c r="AR259" s="2"/>
      <c r="AS259" s="2"/>
      <c r="AT259" s="2"/>
      <c r="AU259" s="2"/>
    </row>
    <row r="260" spans="1:47" x14ac:dyDescent="0.3">
      <c r="A260" s="29"/>
      <c r="B260" s="20"/>
      <c r="C260" s="18"/>
      <c r="D260" s="18"/>
      <c r="E260" s="18"/>
      <c r="F260" s="18"/>
      <c r="G260" s="18"/>
      <c r="H260" s="18"/>
      <c r="I260" s="18"/>
      <c r="J260" s="18"/>
      <c r="K260" s="18"/>
      <c r="L260" s="18"/>
      <c r="M260" s="18"/>
      <c r="N260" s="18"/>
      <c r="O260" s="18"/>
      <c r="P260" s="18"/>
      <c r="Q260" s="18"/>
      <c r="R260" s="2"/>
      <c r="S260" s="2"/>
      <c r="T260" s="2"/>
      <c r="U260" s="2"/>
      <c r="V260" s="2"/>
      <c r="W260" s="2"/>
      <c r="X260" s="2"/>
      <c r="Y260" s="2"/>
      <c r="Z260" s="2"/>
      <c r="AA260" s="18"/>
      <c r="AB260" s="18"/>
      <c r="AC260" s="18"/>
      <c r="AD260" s="18"/>
      <c r="AE260" s="18"/>
      <c r="AF260" s="18"/>
      <c r="AG260" s="18"/>
      <c r="AH260" s="18"/>
      <c r="AI260" s="18"/>
      <c r="AJ260" s="18"/>
      <c r="AK260" s="3"/>
      <c r="AL260" s="2"/>
      <c r="AM260" s="2"/>
      <c r="AN260" s="2"/>
      <c r="AO260" s="2"/>
      <c r="AP260" s="2"/>
      <c r="AQ260" s="2"/>
      <c r="AR260" s="2"/>
      <c r="AS260" s="2"/>
      <c r="AT260" s="2"/>
      <c r="AU260" s="2"/>
    </row>
    <row r="261" spans="1:47" x14ac:dyDescent="0.3">
      <c r="A261" s="29"/>
      <c r="B261" s="20"/>
      <c r="C261" s="18"/>
      <c r="D261" s="18"/>
      <c r="E261" s="18"/>
      <c r="F261" s="18"/>
      <c r="G261" s="18"/>
      <c r="H261" s="18"/>
      <c r="I261" s="18"/>
      <c r="J261" s="18"/>
      <c r="K261" s="18"/>
      <c r="L261" s="18"/>
      <c r="M261" s="18"/>
      <c r="N261" s="18"/>
      <c r="O261" s="18"/>
      <c r="P261" s="18"/>
      <c r="Q261" s="18"/>
      <c r="R261" s="2"/>
      <c r="S261" s="2"/>
      <c r="T261" s="2"/>
      <c r="U261" s="2"/>
      <c r="V261" s="2"/>
      <c r="W261" s="2"/>
      <c r="X261" s="2"/>
      <c r="Y261" s="2"/>
      <c r="Z261" s="2"/>
      <c r="AA261" s="18"/>
      <c r="AB261" s="18"/>
      <c r="AC261" s="18"/>
      <c r="AD261" s="18"/>
      <c r="AE261" s="18"/>
      <c r="AF261" s="18"/>
      <c r="AG261" s="18"/>
      <c r="AH261" s="18"/>
      <c r="AI261" s="18"/>
      <c r="AJ261" s="18"/>
      <c r="AK261" s="3"/>
      <c r="AL261" s="18"/>
      <c r="AM261" s="18"/>
      <c r="AN261" s="18"/>
      <c r="AO261" s="18"/>
      <c r="AP261" s="2"/>
      <c r="AQ261" s="2"/>
      <c r="AR261" s="2"/>
      <c r="AS261" s="2"/>
      <c r="AT261" s="2"/>
      <c r="AU261" s="2"/>
    </row>
    <row r="262" spans="1:47" x14ac:dyDescent="0.3">
      <c r="A262" s="29"/>
      <c r="B262" s="20"/>
      <c r="C262" s="18"/>
      <c r="D262" s="18"/>
      <c r="E262" s="18"/>
      <c r="F262" s="18"/>
      <c r="G262" s="18"/>
      <c r="H262" s="18"/>
      <c r="I262" s="18"/>
      <c r="J262" s="18"/>
      <c r="K262" s="18"/>
      <c r="L262" s="18"/>
      <c r="M262" s="18"/>
      <c r="N262" s="18"/>
      <c r="O262" s="18"/>
      <c r="P262" s="18"/>
      <c r="Q262" s="18"/>
      <c r="R262" s="2"/>
      <c r="S262" s="2"/>
      <c r="T262" s="2"/>
      <c r="U262" s="2"/>
      <c r="V262" s="2"/>
      <c r="W262" s="2"/>
      <c r="X262" s="2"/>
      <c r="Y262" s="2"/>
      <c r="Z262" s="2"/>
      <c r="AA262" s="18"/>
      <c r="AB262" s="18"/>
      <c r="AC262" s="18"/>
      <c r="AD262" s="18"/>
      <c r="AE262" s="18"/>
      <c r="AF262" s="18"/>
      <c r="AG262" s="18"/>
      <c r="AH262" s="18"/>
      <c r="AI262" s="18"/>
      <c r="AJ262" s="18"/>
      <c r="AK262" s="3"/>
      <c r="AL262" s="18"/>
      <c r="AM262" s="18"/>
      <c r="AN262" s="18"/>
      <c r="AO262" s="18"/>
      <c r="AP262" s="2"/>
      <c r="AQ262" s="2"/>
      <c r="AR262" s="2"/>
      <c r="AS262" s="2"/>
      <c r="AT262" s="2"/>
      <c r="AU262" s="2"/>
    </row>
    <row r="263" spans="1:47" x14ac:dyDescent="0.3">
      <c r="A263" s="29"/>
      <c r="B263" s="20"/>
      <c r="C263" s="18"/>
      <c r="D263" s="18"/>
      <c r="E263" s="18"/>
      <c r="F263" s="18"/>
      <c r="G263" s="18"/>
      <c r="H263" s="18"/>
      <c r="I263" s="18"/>
      <c r="J263" s="18"/>
      <c r="K263" s="18"/>
      <c r="L263" s="18"/>
      <c r="M263" s="18"/>
      <c r="N263" s="18"/>
      <c r="O263" s="18"/>
      <c r="P263" s="18"/>
      <c r="Q263" s="18"/>
      <c r="R263" s="2"/>
      <c r="S263" s="2"/>
      <c r="T263" s="2"/>
      <c r="U263" s="2"/>
      <c r="V263" s="2"/>
      <c r="W263" s="2"/>
      <c r="X263" s="2"/>
      <c r="Y263" s="2"/>
      <c r="Z263" s="2"/>
      <c r="AA263" s="18"/>
      <c r="AB263" s="18"/>
      <c r="AC263" s="18"/>
      <c r="AD263" s="18"/>
      <c r="AE263" s="18"/>
      <c r="AF263" s="18"/>
      <c r="AG263" s="18"/>
      <c r="AH263" s="18"/>
      <c r="AI263" s="18"/>
      <c r="AJ263" s="18"/>
      <c r="AK263" s="3"/>
      <c r="AL263" s="18"/>
      <c r="AM263" s="18"/>
      <c r="AN263" s="18"/>
      <c r="AO263" s="18"/>
      <c r="AP263" s="2"/>
      <c r="AQ263" s="2"/>
      <c r="AR263" s="2"/>
      <c r="AS263" s="2"/>
      <c r="AT263" s="2"/>
      <c r="AU263" s="2"/>
    </row>
    <row r="264" spans="1:47" x14ac:dyDescent="0.3">
      <c r="A264" s="29"/>
      <c r="B264" s="20"/>
      <c r="C264" s="18"/>
      <c r="D264" s="18"/>
      <c r="E264" s="18"/>
      <c r="F264" s="18"/>
      <c r="G264" s="18"/>
      <c r="H264" s="18"/>
      <c r="I264" s="18"/>
      <c r="J264" s="18"/>
      <c r="K264" s="18"/>
      <c r="L264" s="18"/>
      <c r="M264" s="18"/>
      <c r="N264" s="18"/>
      <c r="O264" s="18"/>
      <c r="P264" s="18"/>
      <c r="Q264" s="18"/>
      <c r="R264" s="2"/>
      <c r="S264" s="2"/>
      <c r="T264" s="2"/>
      <c r="U264" s="2"/>
      <c r="V264" s="2"/>
      <c r="W264" s="2"/>
      <c r="X264" s="2"/>
      <c r="Y264" s="2"/>
      <c r="Z264" s="2"/>
      <c r="AA264" s="18"/>
      <c r="AB264" s="18"/>
      <c r="AC264" s="18"/>
      <c r="AD264" s="18"/>
      <c r="AE264" s="18"/>
      <c r="AF264" s="18"/>
      <c r="AG264" s="18"/>
      <c r="AH264" s="18"/>
      <c r="AI264" s="18"/>
      <c r="AJ264" s="18"/>
      <c r="AK264" s="3"/>
      <c r="AL264" s="18"/>
      <c r="AM264" s="18"/>
      <c r="AN264" s="18"/>
      <c r="AO264" s="18"/>
      <c r="AP264" s="2"/>
      <c r="AQ264" s="2"/>
      <c r="AR264" s="2"/>
      <c r="AS264" s="2"/>
      <c r="AT264" s="2"/>
      <c r="AU264" s="2"/>
    </row>
    <row r="265" spans="1:47" x14ac:dyDescent="0.3">
      <c r="A265" s="29"/>
      <c r="B265" s="20"/>
      <c r="C265" s="18"/>
      <c r="D265" s="18"/>
      <c r="E265" s="18"/>
      <c r="F265" s="18"/>
      <c r="G265" s="18"/>
      <c r="H265" s="18"/>
      <c r="I265" s="18"/>
      <c r="J265" s="18"/>
      <c r="K265" s="18"/>
      <c r="L265" s="18"/>
      <c r="M265" s="18"/>
      <c r="N265" s="18"/>
      <c r="O265" s="18"/>
      <c r="P265" s="18"/>
      <c r="Q265" s="18"/>
      <c r="R265" s="2"/>
      <c r="S265" s="2"/>
      <c r="T265" s="2"/>
      <c r="U265" s="2"/>
      <c r="V265" s="2"/>
      <c r="W265" s="2"/>
      <c r="X265" s="2"/>
      <c r="Y265" s="2"/>
      <c r="Z265" s="2"/>
      <c r="AA265" s="18"/>
      <c r="AB265" s="18"/>
      <c r="AC265" s="18"/>
      <c r="AD265" s="18"/>
      <c r="AE265" s="18"/>
      <c r="AF265" s="18"/>
      <c r="AG265" s="18"/>
      <c r="AH265" s="18"/>
      <c r="AI265" s="18"/>
      <c r="AJ265" s="18"/>
      <c r="AK265" s="3"/>
      <c r="AL265" s="18"/>
      <c r="AM265" s="18"/>
      <c r="AN265" s="18"/>
      <c r="AO265" s="18"/>
      <c r="AP265" s="2"/>
      <c r="AQ265" s="2"/>
      <c r="AR265" s="2"/>
      <c r="AS265" s="2"/>
      <c r="AT265" s="2"/>
      <c r="AU265" s="2"/>
    </row>
    <row r="266" spans="1:47" x14ac:dyDescent="0.3">
      <c r="A266" s="29"/>
      <c r="B266" s="20"/>
      <c r="C266" s="18"/>
      <c r="D266" s="18"/>
      <c r="E266" s="18"/>
      <c r="F266" s="18"/>
      <c r="G266" s="18"/>
      <c r="H266" s="18"/>
      <c r="I266" s="18"/>
      <c r="J266" s="18"/>
      <c r="K266" s="18"/>
      <c r="L266" s="18"/>
      <c r="M266" s="18"/>
      <c r="N266" s="18"/>
      <c r="O266" s="18"/>
      <c r="P266" s="18"/>
      <c r="Q266" s="18"/>
      <c r="R266" s="2"/>
      <c r="S266" s="2"/>
      <c r="T266" s="2"/>
      <c r="U266" s="2"/>
      <c r="V266" s="2"/>
      <c r="W266" s="2"/>
      <c r="X266" s="2"/>
      <c r="Y266" s="2"/>
      <c r="Z266" s="2"/>
      <c r="AA266" s="18"/>
      <c r="AB266" s="18"/>
      <c r="AC266" s="18"/>
      <c r="AD266" s="18"/>
      <c r="AE266" s="18"/>
      <c r="AF266" s="18"/>
      <c r="AG266" s="18"/>
      <c r="AH266" s="18"/>
      <c r="AI266" s="18"/>
      <c r="AJ266" s="18"/>
      <c r="AK266" s="3"/>
      <c r="AL266" s="2"/>
      <c r="AM266" s="2"/>
      <c r="AN266" s="2"/>
      <c r="AO266" s="2"/>
      <c r="AP266" s="2"/>
      <c r="AQ266" s="2"/>
      <c r="AR266" s="2"/>
      <c r="AS266" s="2"/>
      <c r="AT266" s="2"/>
      <c r="AU266" s="2"/>
    </row>
    <row r="267" spans="1:47" x14ac:dyDescent="0.3">
      <c r="A267" s="29"/>
      <c r="B267" s="20"/>
      <c r="C267" s="18"/>
      <c r="D267" s="18"/>
      <c r="E267" s="18"/>
      <c r="F267" s="18"/>
      <c r="G267" s="18"/>
      <c r="H267" s="18"/>
      <c r="I267" s="18"/>
      <c r="J267" s="18"/>
      <c r="K267" s="18"/>
      <c r="L267" s="18"/>
      <c r="M267" s="18"/>
      <c r="N267" s="18"/>
      <c r="O267" s="18"/>
      <c r="P267" s="18"/>
      <c r="Q267" s="18"/>
      <c r="R267" s="2"/>
      <c r="S267" s="2"/>
      <c r="T267" s="2"/>
      <c r="U267" s="2"/>
      <c r="V267" s="2"/>
      <c r="W267" s="2"/>
      <c r="X267" s="2"/>
      <c r="Y267" s="2"/>
      <c r="Z267" s="2"/>
      <c r="AA267" s="18"/>
      <c r="AB267" s="18"/>
      <c r="AC267" s="18"/>
      <c r="AD267" s="18"/>
      <c r="AE267" s="18"/>
      <c r="AF267" s="18"/>
      <c r="AG267" s="18"/>
      <c r="AH267" s="18"/>
      <c r="AI267" s="18"/>
      <c r="AJ267" s="18"/>
      <c r="AK267" s="3"/>
      <c r="AL267" s="2"/>
      <c r="AM267" s="2"/>
      <c r="AN267" s="2"/>
      <c r="AO267" s="2"/>
      <c r="AP267" s="2"/>
      <c r="AQ267" s="2"/>
      <c r="AR267" s="2"/>
      <c r="AS267" s="2"/>
      <c r="AT267" s="2"/>
      <c r="AU267" s="2"/>
    </row>
    <row r="268" spans="1:47" x14ac:dyDescent="0.3">
      <c r="A268" s="29"/>
      <c r="B268" s="20"/>
      <c r="C268" s="18"/>
      <c r="D268" s="18"/>
      <c r="E268" s="18"/>
      <c r="F268" s="18"/>
      <c r="G268" s="18"/>
      <c r="H268" s="18"/>
      <c r="I268" s="18"/>
      <c r="J268" s="18"/>
      <c r="K268" s="18"/>
      <c r="L268" s="18"/>
      <c r="M268" s="18"/>
      <c r="N268" s="18"/>
      <c r="O268" s="18"/>
      <c r="P268" s="18"/>
      <c r="Q268" s="18"/>
      <c r="R268" s="2"/>
      <c r="S268" s="2"/>
      <c r="T268" s="2"/>
      <c r="U268" s="2"/>
      <c r="V268" s="2"/>
      <c r="W268" s="2"/>
      <c r="X268" s="2"/>
      <c r="Y268" s="2"/>
      <c r="Z268" s="2"/>
      <c r="AA268" s="18"/>
      <c r="AB268" s="18"/>
      <c r="AC268" s="18"/>
      <c r="AD268" s="18"/>
      <c r="AE268" s="18"/>
      <c r="AF268" s="18"/>
      <c r="AG268" s="18"/>
      <c r="AH268" s="18"/>
      <c r="AI268" s="18"/>
      <c r="AJ268" s="18"/>
      <c r="AK268" s="3"/>
      <c r="AL268" s="2"/>
      <c r="AM268" s="2"/>
      <c r="AN268" s="2"/>
      <c r="AO268" s="2"/>
      <c r="AP268" s="2"/>
      <c r="AQ268" s="2"/>
      <c r="AR268" s="2"/>
      <c r="AS268" s="2"/>
      <c r="AT268" s="2"/>
      <c r="AU268" s="2"/>
    </row>
    <row r="269" spans="1:47" x14ac:dyDescent="0.3">
      <c r="A269" s="29"/>
      <c r="B269" s="20"/>
      <c r="C269" s="18"/>
      <c r="D269" s="18"/>
      <c r="E269" s="18"/>
      <c r="F269" s="18"/>
      <c r="G269" s="18"/>
      <c r="H269" s="18"/>
      <c r="I269" s="18"/>
      <c r="J269" s="18"/>
      <c r="K269" s="18"/>
      <c r="L269" s="18"/>
      <c r="M269" s="18"/>
      <c r="N269" s="18"/>
      <c r="O269" s="18"/>
      <c r="P269" s="18"/>
      <c r="Q269" s="18"/>
      <c r="R269" s="2"/>
      <c r="S269" s="2"/>
      <c r="T269" s="2"/>
      <c r="U269" s="2"/>
      <c r="V269" s="2"/>
      <c r="W269" s="2"/>
      <c r="X269" s="2"/>
      <c r="Y269" s="2"/>
      <c r="Z269" s="2"/>
      <c r="AA269" s="18"/>
      <c r="AB269" s="18"/>
      <c r="AC269" s="18"/>
      <c r="AD269" s="18"/>
      <c r="AE269" s="18"/>
      <c r="AF269" s="18"/>
      <c r="AG269" s="18"/>
      <c r="AH269" s="18"/>
      <c r="AI269" s="18"/>
      <c r="AJ269" s="18"/>
      <c r="AK269" s="3"/>
      <c r="AL269" s="2"/>
      <c r="AM269" s="2"/>
      <c r="AN269" s="2"/>
      <c r="AO269" s="2"/>
      <c r="AP269" s="2"/>
      <c r="AQ269" s="2"/>
      <c r="AR269" s="2"/>
      <c r="AS269" s="2"/>
      <c r="AT269" s="2"/>
      <c r="AU269" s="2"/>
    </row>
    <row r="270" spans="1:47" x14ac:dyDescent="0.3">
      <c r="A270" s="29"/>
      <c r="B270" s="20"/>
      <c r="C270" s="18"/>
      <c r="D270" s="18"/>
      <c r="E270" s="18"/>
      <c r="F270" s="18"/>
      <c r="G270" s="18"/>
      <c r="H270" s="18"/>
      <c r="I270" s="18"/>
      <c r="J270" s="18"/>
      <c r="K270" s="18"/>
      <c r="L270" s="18"/>
      <c r="M270" s="18"/>
      <c r="N270" s="18"/>
      <c r="O270" s="18"/>
      <c r="P270" s="18"/>
      <c r="Q270" s="18"/>
      <c r="R270" s="2"/>
      <c r="S270" s="2"/>
      <c r="T270" s="2"/>
      <c r="U270" s="2"/>
      <c r="V270" s="2"/>
      <c r="W270" s="2"/>
      <c r="X270" s="2"/>
      <c r="Y270" s="2"/>
      <c r="Z270" s="2"/>
      <c r="AA270" s="18"/>
      <c r="AB270" s="18"/>
      <c r="AC270" s="18"/>
      <c r="AD270" s="18"/>
      <c r="AE270" s="18"/>
      <c r="AF270" s="18"/>
      <c r="AG270" s="18"/>
      <c r="AH270" s="18"/>
      <c r="AI270" s="18"/>
      <c r="AJ270" s="18"/>
      <c r="AK270" s="3"/>
      <c r="AL270" s="2"/>
      <c r="AM270" s="2"/>
      <c r="AN270" s="2"/>
      <c r="AO270" s="2"/>
      <c r="AP270" s="2"/>
      <c r="AQ270" s="2"/>
      <c r="AR270" s="2"/>
      <c r="AS270" s="2"/>
      <c r="AT270" s="2"/>
      <c r="AU270" s="2"/>
    </row>
    <row r="271" spans="1:47" x14ac:dyDescent="0.3">
      <c r="A271" s="29"/>
      <c r="B271" s="20"/>
      <c r="C271" s="18"/>
      <c r="D271" s="18"/>
      <c r="E271" s="18"/>
      <c r="F271" s="18"/>
      <c r="G271" s="18"/>
      <c r="H271" s="18"/>
      <c r="I271" s="18"/>
      <c r="J271" s="18"/>
      <c r="K271" s="18"/>
      <c r="L271" s="18"/>
      <c r="M271" s="18"/>
      <c r="N271" s="18"/>
      <c r="O271" s="18"/>
      <c r="P271" s="18"/>
      <c r="Q271" s="18"/>
      <c r="R271" s="2"/>
      <c r="S271" s="2"/>
      <c r="T271" s="2"/>
      <c r="U271" s="2"/>
      <c r="V271" s="2"/>
      <c r="W271" s="2"/>
      <c r="X271" s="2"/>
      <c r="Y271" s="2"/>
      <c r="Z271" s="2"/>
      <c r="AA271" s="18"/>
      <c r="AB271" s="18"/>
      <c r="AC271" s="18"/>
      <c r="AD271" s="18"/>
      <c r="AE271" s="18"/>
      <c r="AF271" s="18"/>
      <c r="AG271" s="18"/>
      <c r="AH271" s="18"/>
      <c r="AI271" s="18"/>
      <c r="AJ271" s="18"/>
      <c r="AK271" s="3"/>
      <c r="AL271" s="2"/>
      <c r="AM271" s="2"/>
      <c r="AN271" s="2"/>
      <c r="AO271" s="2"/>
      <c r="AP271" s="2"/>
      <c r="AQ271" s="2"/>
      <c r="AR271" s="2"/>
      <c r="AS271" s="2"/>
      <c r="AT271" s="2"/>
      <c r="AU271" s="2"/>
    </row>
    <row r="272" spans="1:47" x14ac:dyDescent="0.3">
      <c r="A272" s="29"/>
      <c r="B272" s="20"/>
      <c r="C272" s="18"/>
      <c r="D272" s="18"/>
      <c r="E272" s="18"/>
      <c r="F272" s="18"/>
      <c r="G272" s="18"/>
      <c r="H272" s="18"/>
      <c r="I272" s="18"/>
      <c r="J272" s="18"/>
      <c r="K272" s="18"/>
      <c r="L272" s="18"/>
      <c r="M272" s="18"/>
      <c r="N272" s="18"/>
      <c r="O272" s="18"/>
      <c r="P272" s="18"/>
      <c r="Q272" s="18"/>
      <c r="R272" s="2"/>
      <c r="S272" s="2"/>
      <c r="T272" s="2"/>
      <c r="U272" s="2"/>
      <c r="V272" s="2"/>
      <c r="W272" s="2"/>
      <c r="X272" s="2"/>
      <c r="Y272" s="2"/>
      <c r="Z272" s="2"/>
      <c r="AA272" s="18"/>
      <c r="AB272" s="18"/>
      <c r="AC272" s="18"/>
      <c r="AD272" s="18"/>
      <c r="AE272" s="18"/>
      <c r="AF272" s="18"/>
      <c r="AG272" s="18"/>
      <c r="AH272" s="18"/>
      <c r="AI272" s="18"/>
      <c r="AJ272" s="18"/>
      <c r="AK272" s="3"/>
      <c r="AL272" s="2"/>
      <c r="AM272" s="2"/>
      <c r="AN272" s="2"/>
      <c r="AO272" s="2"/>
      <c r="AP272" s="2"/>
      <c r="AQ272" s="2"/>
      <c r="AR272" s="2"/>
      <c r="AS272" s="2"/>
      <c r="AT272" s="2"/>
      <c r="AU272" s="2"/>
    </row>
    <row r="273" spans="1:47" x14ac:dyDescent="0.3">
      <c r="A273" s="29"/>
      <c r="B273" s="20"/>
      <c r="C273" s="18"/>
      <c r="D273" s="18"/>
      <c r="E273" s="18"/>
      <c r="F273" s="18"/>
      <c r="G273" s="18"/>
      <c r="H273" s="18"/>
      <c r="I273" s="18"/>
      <c r="J273" s="18"/>
      <c r="K273" s="18"/>
      <c r="L273" s="18"/>
      <c r="M273" s="18"/>
      <c r="N273" s="18"/>
      <c r="O273" s="18"/>
      <c r="P273" s="18"/>
      <c r="Q273" s="18"/>
      <c r="R273" s="2"/>
      <c r="S273" s="2"/>
      <c r="T273" s="2"/>
      <c r="U273" s="2"/>
      <c r="V273" s="2"/>
      <c r="W273" s="2"/>
      <c r="X273" s="2"/>
      <c r="Y273" s="2"/>
      <c r="Z273" s="2"/>
      <c r="AA273" s="18"/>
      <c r="AB273" s="18"/>
      <c r="AC273" s="18"/>
      <c r="AD273" s="18"/>
      <c r="AE273" s="18"/>
      <c r="AF273" s="18"/>
      <c r="AG273" s="18"/>
      <c r="AH273" s="18"/>
      <c r="AI273" s="18"/>
      <c r="AJ273" s="18"/>
      <c r="AK273" s="3"/>
      <c r="AL273" s="2"/>
      <c r="AM273" s="2"/>
      <c r="AN273" s="2"/>
      <c r="AO273" s="2"/>
      <c r="AP273" s="2"/>
      <c r="AQ273" s="2"/>
      <c r="AR273" s="2"/>
      <c r="AS273" s="2"/>
      <c r="AT273" s="2"/>
      <c r="AU273" s="2"/>
    </row>
    <row r="274" spans="1:47" x14ac:dyDescent="0.3">
      <c r="A274" s="29"/>
      <c r="B274" s="20"/>
      <c r="C274" s="18"/>
      <c r="D274" s="18"/>
      <c r="E274" s="18"/>
      <c r="F274" s="18"/>
      <c r="G274" s="18"/>
      <c r="H274" s="18"/>
      <c r="I274" s="18"/>
      <c r="J274" s="18"/>
      <c r="K274" s="18"/>
      <c r="L274" s="18"/>
      <c r="M274" s="18"/>
      <c r="N274" s="18"/>
      <c r="O274" s="18"/>
      <c r="P274" s="18"/>
      <c r="Q274" s="18"/>
      <c r="R274" s="2"/>
      <c r="S274" s="2"/>
      <c r="T274" s="2"/>
      <c r="U274" s="2"/>
      <c r="V274" s="2"/>
      <c r="W274" s="2"/>
      <c r="X274" s="2"/>
      <c r="Y274" s="2"/>
      <c r="Z274" s="2"/>
      <c r="AA274" s="18"/>
      <c r="AB274" s="18"/>
      <c r="AC274" s="18"/>
      <c r="AD274" s="18"/>
      <c r="AE274" s="18"/>
      <c r="AF274" s="18"/>
      <c r="AG274" s="18"/>
      <c r="AH274" s="18"/>
      <c r="AI274" s="18"/>
      <c r="AJ274" s="18"/>
      <c r="AK274" s="3"/>
      <c r="AL274" s="2"/>
      <c r="AM274" s="2"/>
      <c r="AN274" s="2"/>
      <c r="AO274" s="2"/>
      <c r="AP274" s="2"/>
      <c r="AQ274" s="2"/>
      <c r="AR274" s="2"/>
      <c r="AS274" s="2"/>
      <c r="AT274" s="2"/>
      <c r="AU274" s="2"/>
    </row>
    <row r="275" spans="1:47" x14ac:dyDescent="0.3">
      <c r="A275" s="29"/>
      <c r="B275" s="20"/>
      <c r="C275" s="18"/>
      <c r="D275" s="18"/>
      <c r="E275" s="18"/>
      <c r="F275" s="18"/>
      <c r="G275" s="18"/>
      <c r="H275" s="18"/>
      <c r="I275" s="18"/>
      <c r="J275" s="18"/>
      <c r="K275" s="18"/>
      <c r="L275" s="18"/>
      <c r="M275" s="18"/>
      <c r="N275" s="18"/>
      <c r="O275" s="18"/>
      <c r="P275" s="18"/>
      <c r="Q275" s="18"/>
      <c r="R275" s="2"/>
      <c r="S275" s="2"/>
      <c r="T275" s="2"/>
      <c r="U275" s="2"/>
      <c r="V275" s="2"/>
      <c r="W275" s="2"/>
      <c r="X275" s="2"/>
      <c r="Y275" s="2"/>
      <c r="Z275" s="2"/>
      <c r="AA275" s="18"/>
      <c r="AB275" s="18"/>
      <c r="AC275" s="18"/>
      <c r="AD275" s="18"/>
      <c r="AE275" s="18"/>
      <c r="AF275" s="18"/>
      <c r="AG275" s="18"/>
      <c r="AH275" s="18"/>
      <c r="AI275" s="18"/>
      <c r="AJ275" s="18"/>
      <c r="AK275" s="3"/>
      <c r="AL275" s="2"/>
      <c r="AM275" s="2"/>
      <c r="AN275" s="2"/>
      <c r="AO275" s="2"/>
      <c r="AP275" s="2"/>
      <c r="AQ275" s="2"/>
      <c r="AR275" s="2"/>
      <c r="AS275" s="2"/>
      <c r="AT275" s="2"/>
      <c r="AU275" s="2"/>
    </row>
    <row r="276" spans="1:47" x14ac:dyDescent="0.3">
      <c r="A276" s="29"/>
      <c r="B276" s="20"/>
      <c r="C276" s="18"/>
      <c r="D276" s="18"/>
      <c r="E276" s="18"/>
      <c r="F276" s="18"/>
      <c r="G276" s="18"/>
      <c r="H276" s="18"/>
      <c r="I276" s="18"/>
      <c r="J276" s="18"/>
      <c r="K276" s="18"/>
      <c r="L276" s="18"/>
      <c r="M276" s="18"/>
      <c r="N276" s="18"/>
      <c r="O276" s="18"/>
      <c r="P276" s="18"/>
      <c r="Q276" s="18"/>
      <c r="R276" s="2"/>
      <c r="S276" s="2"/>
      <c r="T276" s="2"/>
      <c r="U276" s="2"/>
      <c r="V276" s="2"/>
      <c r="W276" s="2"/>
      <c r="X276" s="2"/>
      <c r="Y276" s="2"/>
      <c r="Z276" s="2"/>
      <c r="AA276" s="18"/>
      <c r="AB276" s="18"/>
      <c r="AC276" s="18"/>
      <c r="AD276" s="18"/>
      <c r="AE276" s="18"/>
      <c r="AF276" s="18"/>
      <c r="AG276" s="18"/>
      <c r="AH276" s="18"/>
      <c r="AI276" s="18"/>
      <c r="AJ276" s="18"/>
      <c r="AK276" s="3"/>
      <c r="AL276" s="2"/>
      <c r="AM276" s="2"/>
      <c r="AN276" s="2"/>
      <c r="AO276" s="2"/>
      <c r="AP276" s="2"/>
      <c r="AQ276" s="2"/>
      <c r="AR276" s="2"/>
      <c r="AS276" s="2"/>
      <c r="AT276" s="2"/>
      <c r="AU276" s="2"/>
    </row>
    <row r="277" spans="1:47" x14ac:dyDescent="0.3">
      <c r="A277" s="29"/>
      <c r="B277" s="20"/>
      <c r="C277" s="18"/>
      <c r="D277" s="18"/>
      <c r="E277" s="18"/>
      <c r="F277" s="18"/>
      <c r="G277" s="18"/>
      <c r="H277" s="18"/>
      <c r="I277" s="18"/>
      <c r="J277" s="18"/>
      <c r="K277" s="18"/>
      <c r="L277" s="18"/>
      <c r="M277" s="18"/>
      <c r="N277" s="18"/>
      <c r="O277" s="18"/>
      <c r="P277" s="18"/>
      <c r="Q277" s="18"/>
      <c r="R277" s="2"/>
      <c r="S277" s="2"/>
      <c r="T277" s="2"/>
      <c r="U277" s="2"/>
      <c r="V277" s="2"/>
      <c r="W277" s="2"/>
      <c r="X277" s="2"/>
      <c r="Y277" s="2"/>
      <c r="Z277" s="2"/>
      <c r="AA277" s="18"/>
      <c r="AB277" s="18"/>
      <c r="AC277" s="18"/>
      <c r="AD277" s="18"/>
      <c r="AE277" s="18"/>
      <c r="AF277" s="18"/>
      <c r="AG277" s="18"/>
      <c r="AH277" s="18"/>
      <c r="AI277" s="18"/>
      <c r="AJ277" s="18"/>
      <c r="AK277" s="3"/>
      <c r="AL277" s="2"/>
      <c r="AM277" s="2"/>
      <c r="AN277" s="2"/>
      <c r="AO277" s="2"/>
      <c r="AP277" s="2"/>
      <c r="AQ277" s="2"/>
      <c r="AR277" s="2"/>
      <c r="AS277" s="2"/>
      <c r="AT277" s="2"/>
      <c r="AU277" s="2"/>
    </row>
    <row r="278" spans="1:47" x14ac:dyDescent="0.3">
      <c r="A278" s="29"/>
      <c r="B278" s="20"/>
      <c r="C278" s="18"/>
      <c r="D278" s="18"/>
      <c r="E278" s="18"/>
      <c r="F278" s="18"/>
      <c r="G278" s="18"/>
      <c r="H278" s="18"/>
      <c r="I278" s="18"/>
      <c r="J278" s="18"/>
      <c r="K278" s="18"/>
      <c r="L278" s="18"/>
      <c r="M278" s="18"/>
      <c r="N278" s="18"/>
      <c r="O278" s="18"/>
      <c r="P278" s="18"/>
      <c r="Q278" s="18"/>
      <c r="R278" s="2"/>
      <c r="S278" s="2"/>
      <c r="T278" s="2"/>
      <c r="U278" s="2"/>
      <c r="V278" s="2"/>
      <c r="W278" s="2"/>
      <c r="X278" s="2"/>
      <c r="Y278" s="2"/>
      <c r="Z278" s="2"/>
      <c r="AA278" s="18"/>
      <c r="AB278" s="18"/>
      <c r="AC278" s="18"/>
      <c r="AD278" s="18"/>
      <c r="AE278" s="18"/>
      <c r="AF278" s="18"/>
      <c r="AG278" s="18"/>
      <c r="AH278" s="18"/>
      <c r="AI278" s="18"/>
      <c r="AJ278" s="18"/>
      <c r="AK278" s="3"/>
      <c r="AL278" s="2"/>
      <c r="AM278" s="2"/>
      <c r="AN278" s="2"/>
      <c r="AO278" s="2"/>
      <c r="AP278" s="2"/>
      <c r="AQ278" s="2"/>
      <c r="AR278" s="2"/>
      <c r="AS278" s="2"/>
      <c r="AT278" s="2"/>
      <c r="AU278" s="2"/>
    </row>
    <row r="279" spans="1:47" x14ac:dyDescent="0.3">
      <c r="A279" s="29"/>
      <c r="B279" s="20"/>
      <c r="C279" s="18"/>
      <c r="D279" s="18"/>
      <c r="E279" s="18"/>
      <c r="F279" s="18"/>
      <c r="G279" s="18"/>
      <c r="H279" s="18"/>
      <c r="I279" s="18"/>
      <c r="J279" s="18"/>
      <c r="K279" s="18"/>
      <c r="L279" s="18"/>
      <c r="M279" s="18"/>
      <c r="N279" s="18"/>
      <c r="O279" s="18"/>
      <c r="P279" s="18"/>
      <c r="Q279" s="18"/>
      <c r="R279" s="2"/>
      <c r="S279" s="2"/>
      <c r="T279" s="2"/>
      <c r="U279" s="2"/>
      <c r="V279" s="2"/>
      <c r="W279" s="2"/>
      <c r="X279" s="2"/>
      <c r="Y279" s="2"/>
      <c r="Z279" s="2"/>
      <c r="AA279" s="18"/>
      <c r="AB279" s="18"/>
      <c r="AC279" s="18"/>
      <c r="AD279" s="18"/>
      <c r="AE279" s="18"/>
      <c r="AF279" s="18"/>
      <c r="AG279" s="18"/>
      <c r="AH279" s="18"/>
      <c r="AI279" s="18"/>
      <c r="AJ279" s="18"/>
      <c r="AK279" s="3"/>
      <c r="AL279" s="2"/>
      <c r="AM279" s="2"/>
      <c r="AN279" s="2"/>
      <c r="AO279" s="2"/>
      <c r="AP279" s="2"/>
      <c r="AQ279" s="2"/>
      <c r="AR279" s="2"/>
      <c r="AS279" s="2"/>
      <c r="AT279" s="2"/>
      <c r="AU279" s="2"/>
    </row>
    <row r="280" spans="1:47" x14ac:dyDescent="0.3">
      <c r="A280" s="29"/>
      <c r="B280" s="20"/>
      <c r="C280" s="18"/>
      <c r="D280" s="18"/>
      <c r="E280" s="18"/>
      <c r="F280" s="18"/>
      <c r="G280" s="18"/>
      <c r="H280" s="18"/>
      <c r="I280" s="18"/>
      <c r="J280" s="18"/>
      <c r="K280" s="18"/>
      <c r="L280" s="18"/>
      <c r="M280" s="18"/>
      <c r="N280" s="18"/>
      <c r="O280" s="18"/>
      <c r="P280" s="18"/>
      <c r="Q280" s="18"/>
      <c r="R280" s="2"/>
      <c r="S280" s="2"/>
      <c r="T280" s="2"/>
      <c r="U280" s="2"/>
      <c r="V280" s="2"/>
      <c r="W280" s="2"/>
      <c r="X280" s="2"/>
      <c r="Y280" s="2"/>
      <c r="Z280" s="2"/>
      <c r="AA280" s="18"/>
      <c r="AB280" s="18"/>
      <c r="AC280" s="18"/>
      <c r="AD280" s="18"/>
      <c r="AE280" s="18"/>
      <c r="AF280" s="18"/>
      <c r="AG280" s="18"/>
      <c r="AH280" s="18"/>
      <c r="AI280" s="18"/>
      <c r="AJ280" s="18"/>
      <c r="AK280" s="3"/>
      <c r="AL280" s="2"/>
      <c r="AM280" s="2"/>
      <c r="AN280" s="2"/>
      <c r="AO280" s="2"/>
      <c r="AP280" s="2"/>
      <c r="AQ280" s="2"/>
      <c r="AR280" s="2"/>
      <c r="AS280" s="2"/>
      <c r="AT280" s="2"/>
      <c r="AU280" s="2"/>
    </row>
    <row r="281" spans="1:47" x14ac:dyDescent="0.3">
      <c r="A281" s="29"/>
      <c r="B281" s="20"/>
      <c r="C281" s="18"/>
      <c r="D281" s="18"/>
      <c r="E281" s="18"/>
      <c r="F281" s="18"/>
      <c r="G281" s="18"/>
      <c r="H281" s="18"/>
      <c r="I281" s="18"/>
      <c r="J281" s="18"/>
      <c r="K281" s="18"/>
      <c r="L281" s="18"/>
      <c r="M281" s="18"/>
      <c r="N281" s="18"/>
      <c r="O281" s="18"/>
      <c r="P281" s="18"/>
      <c r="Q281" s="18"/>
      <c r="R281" s="2"/>
      <c r="S281" s="2"/>
      <c r="T281" s="2"/>
      <c r="U281" s="2"/>
      <c r="V281" s="2"/>
      <c r="W281" s="2"/>
      <c r="X281" s="2"/>
      <c r="Y281" s="2"/>
      <c r="Z281" s="2"/>
      <c r="AA281" s="18"/>
      <c r="AB281" s="18"/>
      <c r="AC281" s="18"/>
      <c r="AD281" s="18"/>
      <c r="AE281" s="18"/>
      <c r="AF281" s="18"/>
      <c r="AG281" s="18"/>
      <c r="AH281" s="18"/>
      <c r="AI281" s="18"/>
      <c r="AJ281" s="18"/>
      <c r="AK281" s="3"/>
      <c r="AL281" s="2"/>
      <c r="AM281" s="2"/>
      <c r="AN281" s="2"/>
      <c r="AO281" s="2"/>
      <c r="AP281" s="2"/>
      <c r="AQ281" s="2"/>
      <c r="AR281" s="2"/>
      <c r="AS281" s="2"/>
      <c r="AT281" s="2"/>
      <c r="AU281" s="2"/>
    </row>
    <row r="282" spans="1:47" x14ac:dyDescent="0.3">
      <c r="A282" s="29"/>
      <c r="B282" s="20"/>
      <c r="C282" s="18"/>
      <c r="D282" s="18"/>
      <c r="E282" s="18"/>
      <c r="F282" s="18"/>
      <c r="G282" s="18"/>
      <c r="H282" s="18"/>
      <c r="I282" s="18"/>
      <c r="J282" s="18"/>
      <c r="K282" s="18"/>
      <c r="L282" s="18"/>
      <c r="M282" s="18"/>
      <c r="N282" s="18"/>
      <c r="O282" s="18"/>
      <c r="P282" s="18"/>
      <c r="Q282" s="18"/>
      <c r="R282" s="2"/>
      <c r="S282" s="2"/>
      <c r="T282" s="2"/>
      <c r="U282" s="2"/>
      <c r="V282" s="2"/>
      <c r="W282" s="2"/>
      <c r="X282" s="2"/>
      <c r="Y282" s="2"/>
      <c r="Z282" s="2"/>
      <c r="AA282" s="18"/>
      <c r="AB282" s="18"/>
      <c r="AC282" s="18"/>
      <c r="AD282" s="18"/>
      <c r="AE282" s="18"/>
      <c r="AF282" s="18"/>
      <c r="AG282" s="18"/>
      <c r="AH282" s="18"/>
      <c r="AI282" s="18"/>
      <c r="AJ282" s="18"/>
      <c r="AK282" s="3"/>
      <c r="AL282" s="2"/>
      <c r="AM282" s="2"/>
      <c r="AN282" s="2"/>
      <c r="AO282" s="2"/>
      <c r="AP282" s="2"/>
      <c r="AQ282" s="2"/>
      <c r="AR282" s="2"/>
      <c r="AS282" s="2"/>
      <c r="AT282" s="2"/>
      <c r="AU282" s="2"/>
    </row>
    <row r="283" spans="1:47" x14ac:dyDescent="0.3">
      <c r="A283" s="29"/>
      <c r="B283" s="20"/>
      <c r="C283" s="18"/>
      <c r="D283" s="18"/>
      <c r="E283" s="18"/>
      <c r="F283" s="18"/>
      <c r="G283" s="18"/>
      <c r="H283" s="18"/>
      <c r="I283" s="18"/>
      <c r="J283" s="18"/>
      <c r="K283" s="18"/>
      <c r="L283" s="18"/>
      <c r="M283" s="18"/>
      <c r="N283" s="18"/>
      <c r="O283" s="18"/>
      <c r="P283" s="18"/>
      <c r="Q283" s="18"/>
      <c r="R283" s="2"/>
      <c r="S283" s="2"/>
      <c r="T283" s="2"/>
      <c r="U283" s="2"/>
      <c r="V283" s="2"/>
      <c r="W283" s="2"/>
      <c r="X283" s="2"/>
      <c r="Y283" s="2"/>
      <c r="Z283" s="2"/>
      <c r="AA283" s="18"/>
      <c r="AB283" s="18"/>
      <c r="AC283" s="18"/>
      <c r="AD283" s="18"/>
      <c r="AE283" s="18"/>
      <c r="AF283" s="18"/>
      <c r="AG283" s="18"/>
      <c r="AH283" s="18"/>
      <c r="AI283" s="18"/>
      <c r="AJ283" s="18"/>
      <c r="AK283" s="3"/>
      <c r="AL283" s="2"/>
      <c r="AM283" s="2"/>
      <c r="AN283" s="2"/>
      <c r="AO283" s="2"/>
      <c r="AP283" s="2"/>
      <c r="AQ283" s="2"/>
      <c r="AR283" s="2"/>
      <c r="AS283" s="2"/>
      <c r="AT283" s="2"/>
      <c r="AU283" s="2"/>
    </row>
    <row r="284" spans="1:47" x14ac:dyDescent="0.3">
      <c r="A284" s="29"/>
      <c r="B284" s="20"/>
      <c r="C284" s="18"/>
      <c r="D284" s="18"/>
      <c r="E284" s="18"/>
      <c r="F284" s="18"/>
      <c r="G284" s="18"/>
      <c r="H284" s="18"/>
      <c r="I284" s="18"/>
      <c r="J284" s="18"/>
      <c r="K284" s="18"/>
      <c r="L284" s="18"/>
      <c r="M284" s="18"/>
      <c r="N284" s="18"/>
      <c r="O284" s="18"/>
      <c r="P284" s="18"/>
      <c r="Q284" s="18"/>
      <c r="R284" s="2"/>
      <c r="S284" s="2"/>
      <c r="T284" s="2"/>
      <c r="U284" s="2"/>
      <c r="V284" s="2"/>
      <c r="W284" s="2"/>
      <c r="X284" s="2"/>
      <c r="Y284" s="2"/>
      <c r="Z284" s="2"/>
      <c r="AA284" s="18"/>
      <c r="AB284" s="18"/>
      <c r="AC284" s="18"/>
      <c r="AD284" s="18"/>
      <c r="AE284" s="18"/>
      <c r="AF284" s="18"/>
      <c r="AG284" s="18"/>
      <c r="AH284" s="18"/>
      <c r="AI284" s="18"/>
      <c r="AJ284" s="18"/>
      <c r="AK284" s="3"/>
      <c r="AL284" s="2"/>
      <c r="AM284" s="2"/>
      <c r="AN284" s="2"/>
      <c r="AO284" s="2"/>
      <c r="AP284" s="2"/>
      <c r="AQ284" s="2"/>
      <c r="AR284" s="2"/>
      <c r="AS284" s="2"/>
      <c r="AT284" s="2"/>
      <c r="AU284" s="2"/>
    </row>
    <row r="285" spans="1:47" x14ac:dyDescent="0.3">
      <c r="A285" s="29"/>
      <c r="B285" s="20"/>
      <c r="C285" s="18"/>
      <c r="D285" s="18"/>
      <c r="E285" s="18"/>
      <c r="F285" s="18"/>
      <c r="G285" s="18"/>
      <c r="H285" s="18"/>
      <c r="I285" s="18"/>
      <c r="J285" s="18"/>
      <c r="K285" s="18"/>
      <c r="L285" s="18"/>
      <c r="M285" s="18"/>
      <c r="N285" s="18"/>
      <c r="O285" s="18"/>
      <c r="P285" s="18"/>
      <c r="Q285" s="18"/>
      <c r="R285" s="2"/>
      <c r="S285" s="2"/>
      <c r="T285" s="2"/>
      <c r="U285" s="2"/>
      <c r="V285" s="2"/>
      <c r="W285" s="2"/>
      <c r="X285" s="2"/>
      <c r="Y285" s="2"/>
      <c r="Z285" s="2"/>
      <c r="AA285" s="18"/>
      <c r="AB285" s="18"/>
      <c r="AC285" s="18"/>
      <c r="AD285" s="18"/>
      <c r="AE285" s="18"/>
      <c r="AF285" s="18"/>
      <c r="AG285" s="18"/>
      <c r="AH285" s="18"/>
      <c r="AI285" s="18"/>
      <c r="AJ285" s="18"/>
      <c r="AK285" s="3"/>
      <c r="AL285" s="2"/>
      <c r="AM285" s="2"/>
      <c r="AN285" s="2"/>
      <c r="AO285" s="2"/>
      <c r="AP285" s="2"/>
      <c r="AQ285" s="2"/>
      <c r="AR285" s="2"/>
      <c r="AS285" s="2"/>
      <c r="AT285" s="2"/>
      <c r="AU285" s="2"/>
    </row>
    <row r="286" spans="1:47" x14ac:dyDescent="0.3">
      <c r="A286" s="29"/>
      <c r="B286" s="20"/>
      <c r="C286" s="18"/>
      <c r="D286" s="18"/>
      <c r="E286" s="18"/>
      <c r="F286" s="18"/>
      <c r="G286" s="18"/>
      <c r="H286" s="18"/>
      <c r="I286" s="18"/>
      <c r="J286" s="18"/>
      <c r="K286" s="18"/>
      <c r="L286" s="18"/>
      <c r="M286" s="18"/>
      <c r="N286" s="18"/>
      <c r="O286" s="18"/>
      <c r="P286" s="18"/>
      <c r="Q286" s="18"/>
      <c r="R286" s="2"/>
      <c r="S286" s="2"/>
      <c r="T286" s="2"/>
      <c r="U286" s="2"/>
      <c r="V286" s="2"/>
      <c r="W286" s="2"/>
      <c r="X286" s="2"/>
      <c r="Y286" s="2"/>
      <c r="Z286" s="2"/>
      <c r="AA286" s="18"/>
      <c r="AB286" s="18"/>
      <c r="AC286" s="18"/>
      <c r="AD286" s="18"/>
      <c r="AE286" s="18"/>
      <c r="AF286" s="18"/>
      <c r="AG286" s="18"/>
      <c r="AH286" s="18"/>
      <c r="AI286" s="18"/>
      <c r="AJ286" s="18"/>
      <c r="AK286" s="3"/>
      <c r="AL286" s="2"/>
      <c r="AM286" s="2"/>
      <c r="AN286" s="2"/>
      <c r="AO286" s="2"/>
      <c r="AP286" s="2"/>
      <c r="AQ286" s="2"/>
      <c r="AR286" s="2"/>
      <c r="AS286" s="2"/>
      <c r="AT286" s="2"/>
      <c r="AU286" s="2"/>
    </row>
    <row r="287" spans="1:47" x14ac:dyDescent="0.3">
      <c r="A287" s="29"/>
      <c r="B287" s="20"/>
      <c r="C287" s="18"/>
      <c r="D287" s="18"/>
      <c r="E287" s="18"/>
      <c r="F287" s="18"/>
      <c r="G287" s="18"/>
      <c r="H287" s="18"/>
      <c r="I287" s="18"/>
      <c r="J287" s="18"/>
      <c r="K287" s="18"/>
      <c r="L287" s="18"/>
      <c r="M287" s="18"/>
      <c r="N287" s="18"/>
      <c r="O287" s="18"/>
      <c r="P287" s="18"/>
      <c r="Q287" s="18"/>
      <c r="R287" s="2"/>
      <c r="S287" s="2"/>
      <c r="T287" s="2"/>
      <c r="U287" s="2"/>
      <c r="V287" s="2"/>
      <c r="W287" s="2"/>
      <c r="X287" s="2"/>
      <c r="Y287" s="2"/>
      <c r="Z287" s="2"/>
      <c r="AA287" s="18"/>
      <c r="AB287" s="18"/>
      <c r="AC287" s="18"/>
      <c r="AD287" s="18"/>
      <c r="AE287" s="18"/>
      <c r="AF287" s="18"/>
      <c r="AG287" s="18"/>
      <c r="AH287" s="18"/>
      <c r="AI287" s="18"/>
      <c r="AJ287" s="18"/>
      <c r="AK287" s="3"/>
      <c r="AL287" s="2"/>
      <c r="AM287" s="2"/>
      <c r="AN287" s="2"/>
      <c r="AO287" s="2"/>
      <c r="AP287" s="2"/>
      <c r="AQ287" s="2"/>
      <c r="AR287" s="2"/>
      <c r="AS287" s="2"/>
      <c r="AT287" s="2"/>
      <c r="AU287" s="2"/>
    </row>
    <row r="288" spans="1:47" x14ac:dyDescent="0.3">
      <c r="A288" s="29"/>
      <c r="B288" s="20"/>
      <c r="C288" s="18"/>
      <c r="D288" s="18"/>
      <c r="E288" s="18"/>
      <c r="F288" s="18"/>
      <c r="G288" s="18"/>
      <c r="H288" s="18"/>
      <c r="I288" s="18"/>
      <c r="J288" s="18"/>
      <c r="K288" s="18"/>
      <c r="L288" s="18"/>
      <c r="M288" s="18"/>
      <c r="N288" s="18"/>
      <c r="O288" s="18"/>
      <c r="P288" s="18"/>
      <c r="Q288" s="18"/>
      <c r="R288" s="2"/>
      <c r="S288" s="2"/>
      <c r="T288" s="2"/>
      <c r="U288" s="2"/>
      <c r="V288" s="2"/>
      <c r="W288" s="2"/>
      <c r="X288" s="2"/>
      <c r="Y288" s="2"/>
      <c r="Z288" s="2"/>
      <c r="AA288" s="18"/>
      <c r="AB288" s="18"/>
      <c r="AC288" s="18"/>
      <c r="AD288" s="18"/>
      <c r="AE288" s="18"/>
      <c r="AF288" s="18"/>
      <c r="AG288" s="18"/>
      <c r="AH288" s="18"/>
      <c r="AI288" s="18"/>
      <c r="AJ288" s="18"/>
      <c r="AK288" s="3"/>
      <c r="AL288" s="2"/>
      <c r="AM288" s="2"/>
      <c r="AN288" s="2"/>
      <c r="AO288" s="2"/>
      <c r="AP288" s="2"/>
      <c r="AQ288" s="2"/>
      <c r="AR288" s="2"/>
      <c r="AS288" s="2"/>
      <c r="AT288" s="2"/>
      <c r="AU288" s="2"/>
    </row>
    <row r="289" spans="1:47" x14ac:dyDescent="0.3">
      <c r="A289" s="29"/>
      <c r="B289" s="20"/>
      <c r="C289" s="18"/>
      <c r="D289" s="18"/>
      <c r="E289" s="18"/>
      <c r="F289" s="18"/>
      <c r="G289" s="18"/>
      <c r="H289" s="18"/>
      <c r="I289" s="18"/>
      <c r="J289" s="18"/>
      <c r="K289" s="18"/>
      <c r="L289" s="18"/>
      <c r="M289" s="18"/>
      <c r="N289" s="18"/>
      <c r="O289" s="18"/>
      <c r="P289" s="18"/>
      <c r="Q289" s="18"/>
      <c r="R289" s="2"/>
      <c r="S289" s="2"/>
      <c r="T289" s="2"/>
      <c r="U289" s="2"/>
      <c r="V289" s="2"/>
      <c r="W289" s="2"/>
      <c r="X289" s="2"/>
      <c r="Y289" s="2"/>
      <c r="Z289" s="2"/>
      <c r="AA289" s="18"/>
      <c r="AB289" s="18"/>
      <c r="AC289" s="18"/>
      <c r="AD289" s="18"/>
      <c r="AE289" s="18"/>
      <c r="AF289" s="18"/>
      <c r="AG289" s="18"/>
      <c r="AH289" s="18"/>
      <c r="AI289" s="18"/>
      <c r="AJ289" s="18"/>
      <c r="AK289" s="3"/>
      <c r="AL289" s="2"/>
      <c r="AM289" s="2"/>
      <c r="AN289" s="2"/>
      <c r="AO289" s="2"/>
      <c r="AP289" s="2"/>
      <c r="AQ289" s="2"/>
      <c r="AR289" s="2"/>
      <c r="AS289" s="2"/>
      <c r="AT289" s="2"/>
      <c r="AU289" s="2"/>
    </row>
    <row r="290" spans="1:47" x14ac:dyDescent="0.3">
      <c r="A290" s="29"/>
      <c r="B290" s="20"/>
      <c r="C290" s="18"/>
      <c r="D290" s="18"/>
      <c r="E290" s="18"/>
      <c r="F290" s="18"/>
      <c r="G290" s="18"/>
      <c r="H290" s="18"/>
      <c r="I290" s="18"/>
      <c r="J290" s="18"/>
      <c r="K290" s="18"/>
      <c r="L290" s="18"/>
      <c r="M290" s="18"/>
      <c r="N290" s="18"/>
      <c r="O290" s="18"/>
      <c r="P290" s="18"/>
      <c r="Q290" s="18"/>
      <c r="R290" s="2"/>
      <c r="S290" s="2"/>
      <c r="T290" s="2"/>
      <c r="U290" s="2"/>
      <c r="V290" s="2"/>
      <c r="W290" s="2"/>
      <c r="X290" s="2"/>
      <c r="Y290" s="2"/>
      <c r="Z290" s="2"/>
      <c r="AA290" s="18"/>
      <c r="AB290" s="18"/>
      <c r="AC290" s="18"/>
      <c r="AD290" s="18"/>
      <c r="AE290" s="18"/>
      <c r="AF290" s="18"/>
      <c r="AG290" s="18"/>
      <c r="AH290" s="18"/>
      <c r="AI290" s="18"/>
      <c r="AJ290" s="18"/>
      <c r="AK290" s="3"/>
      <c r="AL290" s="2"/>
      <c r="AM290" s="2"/>
      <c r="AN290" s="2"/>
      <c r="AO290" s="2"/>
      <c r="AP290" s="2"/>
      <c r="AQ290" s="2"/>
      <c r="AR290" s="2"/>
      <c r="AS290" s="2"/>
      <c r="AT290" s="2"/>
      <c r="AU290" s="2"/>
    </row>
    <row r="291" spans="1:47" x14ac:dyDescent="0.3">
      <c r="A291" s="29"/>
      <c r="B291" s="20"/>
      <c r="C291" s="18"/>
      <c r="D291" s="18"/>
      <c r="E291" s="18"/>
      <c r="F291" s="18"/>
      <c r="G291" s="18"/>
      <c r="H291" s="18"/>
      <c r="I291" s="18"/>
      <c r="J291" s="18"/>
      <c r="K291" s="18"/>
      <c r="L291" s="18"/>
      <c r="M291" s="18"/>
      <c r="N291" s="18"/>
      <c r="O291" s="18"/>
      <c r="P291" s="18"/>
      <c r="Q291" s="18"/>
      <c r="R291" s="2"/>
      <c r="S291" s="2"/>
      <c r="T291" s="2"/>
      <c r="U291" s="2"/>
      <c r="V291" s="2"/>
      <c r="W291" s="2"/>
      <c r="X291" s="2"/>
      <c r="Y291" s="2"/>
      <c r="Z291" s="2"/>
      <c r="AA291" s="18"/>
      <c r="AB291" s="18"/>
      <c r="AC291" s="18"/>
      <c r="AD291" s="18"/>
      <c r="AE291" s="18"/>
      <c r="AF291" s="18"/>
      <c r="AG291" s="18"/>
      <c r="AH291" s="18"/>
      <c r="AI291" s="18"/>
      <c r="AJ291" s="18"/>
      <c r="AK291" s="3"/>
      <c r="AL291" s="2"/>
      <c r="AM291" s="2"/>
      <c r="AN291" s="2"/>
      <c r="AO291" s="2"/>
      <c r="AP291" s="2"/>
      <c r="AQ291" s="2"/>
      <c r="AR291" s="2"/>
      <c r="AS291" s="2"/>
      <c r="AT291" s="2"/>
      <c r="AU291" s="2"/>
    </row>
    <row r="292" spans="1:47" x14ac:dyDescent="0.3">
      <c r="A292" s="29"/>
      <c r="B292" s="20"/>
      <c r="C292" s="18"/>
      <c r="D292" s="18"/>
      <c r="E292" s="18"/>
      <c r="F292" s="18"/>
      <c r="G292" s="18"/>
      <c r="H292" s="18"/>
      <c r="I292" s="18"/>
      <c r="J292" s="18"/>
      <c r="K292" s="18"/>
      <c r="L292" s="18"/>
      <c r="M292" s="18"/>
      <c r="N292" s="18"/>
      <c r="O292" s="18"/>
      <c r="P292" s="18"/>
      <c r="Q292" s="18"/>
      <c r="R292" s="2"/>
      <c r="S292" s="2"/>
      <c r="T292" s="2"/>
      <c r="U292" s="2"/>
      <c r="V292" s="2"/>
      <c r="W292" s="2"/>
      <c r="X292" s="2"/>
      <c r="Y292" s="2"/>
      <c r="Z292" s="2"/>
      <c r="AA292" s="18"/>
      <c r="AB292" s="18"/>
      <c r="AC292" s="18"/>
      <c r="AD292" s="18"/>
      <c r="AE292" s="18"/>
      <c r="AF292" s="18"/>
      <c r="AG292" s="18"/>
      <c r="AH292" s="18"/>
      <c r="AI292" s="18"/>
      <c r="AJ292" s="18"/>
      <c r="AK292" s="3"/>
      <c r="AL292" s="2"/>
      <c r="AM292" s="2"/>
      <c r="AN292" s="2"/>
      <c r="AO292" s="2"/>
      <c r="AP292" s="2"/>
      <c r="AQ292" s="2"/>
      <c r="AR292" s="2"/>
      <c r="AS292" s="2"/>
      <c r="AT292" s="2"/>
      <c r="AU292" s="2"/>
    </row>
    <row r="293" spans="1:47" x14ac:dyDescent="0.3">
      <c r="A293" s="29"/>
      <c r="B293" s="20"/>
      <c r="C293" s="18"/>
      <c r="D293" s="18"/>
      <c r="E293" s="18"/>
      <c r="F293" s="18"/>
      <c r="G293" s="18"/>
      <c r="H293" s="18"/>
      <c r="I293" s="18"/>
      <c r="J293" s="18"/>
      <c r="K293" s="18"/>
      <c r="L293" s="18"/>
      <c r="M293" s="18"/>
      <c r="N293" s="18"/>
      <c r="O293" s="18"/>
      <c r="P293" s="18"/>
      <c r="Q293" s="18"/>
      <c r="R293" s="2"/>
      <c r="S293" s="2"/>
      <c r="T293" s="2"/>
      <c r="U293" s="2"/>
      <c r="V293" s="2"/>
      <c r="W293" s="2"/>
      <c r="X293" s="2"/>
      <c r="Y293" s="2"/>
      <c r="Z293" s="2"/>
      <c r="AA293" s="18"/>
      <c r="AB293" s="18"/>
      <c r="AC293" s="18"/>
      <c r="AD293" s="18"/>
      <c r="AE293" s="18"/>
      <c r="AF293" s="18"/>
      <c r="AG293" s="18"/>
      <c r="AH293" s="18"/>
      <c r="AI293" s="18"/>
      <c r="AJ293" s="18"/>
      <c r="AK293" s="3"/>
      <c r="AL293" s="2"/>
      <c r="AM293" s="2"/>
      <c r="AN293" s="2"/>
      <c r="AO293" s="2"/>
      <c r="AP293" s="2"/>
      <c r="AQ293" s="2"/>
      <c r="AR293" s="2"/>
      <c r="AS293" s="2"/>
      <c r="AT293" s="2"/>
      <c r="AU293" s="2"/>
    </row>
    <row r="294" spans="1:47" x14ac:dyDescent="0.3">
      <c r="A294" s="29"/>
      <c r="B294" s="20"/>
      <c r="C294" s="18"/>
      <c r="D294" s="18"/>
      <c r="E294" s="18"/>
      <c r="F294" s="18"/>
      <c r="G294" s="18"/>
      <c r="H294" s="18"/>
      <c r="I294" s="18"/>
      <c r="J294" s="18"/>
      <c r="K294" s="18"/>
      <c r="L294" s="18"/>
      <c r="M294" s="18"/>
      <c r="N294" s="18"/>
      <c r="O294" s="18"/>
      <c r="P294" s="18"/>
      <c r="Q294" s="18"/>
      <c r="R294" s="2"/>
      <c r="S294" s="2"/>
      <c r="T294" s="2"/>
      <c r="U294" s="2"/>
      <c r="V294" s="2"/>
      <c r="W294" s="2"/>
      <c r="X294" s="2"/>
      <c r="Y294" s="2"/>
      <c r="Z294" s="2"/>
      <c r="AA294" s="18"/>
      <c r="AB294" s="18"/>
      <c r="AC294" s="18"/>
      <c r="AD294" s="18"/>
      <c r="AE294" s="18"/>
      <c r="AF294" s="18"/>
      <c r="AG294" s="18"/>
      <c r="AH294" s="18"/>
      <c r="AI294" s="18"/>
      <c r="AJ294" s="18"/>
      <c r="AK294" s="3"/>
      <c r="AL294" s="2"/>
      <c r="AM294" s="2"/>
      <c r="AN294" s="2"/>
      <c r="AO294" s="2"/>
      <c r="AP294" s="2"/>
      <c r="AQ294" s="2"/>
      <c r="AR294" s="2"/>
      <c r="AS294" s="2"/>
      <c r="AT294" s="2"/>
      <c r="AU294" s="2"/>
    </row>
    <row r="295" spans="1:47" x14ac:dyDescent="0.3">
      <c r="A295" s="29"/>
      <c r="B295" s="20"/>
      <c r="C295" s="18"/>
      <c r="D295" s="18"/>
      <c r="E295" s="18"/>
      <c r="F295" s="18"/>
      <c r="G295" s="18"/>
      <c r="H295" s="18"/>
      <c r="I295" s="18"/>
      <c r="J295" s="18"/>
      <c r="K295" s="18"/>
      <c r="L295" s="18"/>
      <c r="M295" s="18"/>
      <c r="N295" s="18"/>
      <c r="O295" s="18"/>
      <c r="P295" s="18"/>
      <c r="Q295" s="18"/>
      <c r="R295" s="2"/>
      <c r="S295" s="2"/>
      <c r="T295" s="2"/>
      <c r="U295" s="2"/>
      <c r="V295" s="2"/>
      <c r="W295" s="2"/>
      <c r="X295" s="2"/>
      <c r="Y295" s="2"/>
      <c r="Z295" s="2"/>
      <c r="AA295" s="18"/>
      <c r="AB295" s="18"/>
      <c r="AC295" s="18"/>
      <c r="AD295" s="18"/>
      <c r="AE295" s="18"/>
      <c r="AF295" s="18"/>
      <c r="AG295" s="18"/>
      <c r="AH295" s="18"/>
      <c r="AI295" s="18"/>
      <c r="AJ295" s="18"/>
      <c r="AK295" s="3"/>
      <c r="AL295" s="2"/>
      <c r="AM295" s="2"/>
      <c r="AN295" s="2"/>
      <c r="AO295" s="2"/>
      <c r="AP295" s="2"/>
      <c r="AQ295" s="2"/>
      <c r="AR295" s="2"/>
      <c r="AS295" s="2"/>
      <c r="AT295" s="2"/>
      <c r="AU295" s="2"/>
    </row>
    <row r="296" spans="1:47" x14ac:dyDescent="0.3">
      <c r="A296" s="29"/>
      <c r="B296" s="20"/>
      <c r="C296" s="18"/>
      <c r="D296" s="18"/>
      <c r="E296" s="18"/>
      <c r="F296" s="18"/>
      <c r="G296" s="18"/>
      <c r="H296" s="18"/>
      <c r="I296" s="18"/>
      <c r="J296" s="18"/>
      <c r="K296" s="18"/>
      <c r="L296" s="18"/>
      <c r="M296" s="18"/>
      <c r="N296" s="18"/>
      <c r="O296" s="18"/>
      <c r="P296" s="18"/>
      <c r="Q296" s="18"/>
      <c r="R296" s="2"/>
      <c r="S296" s="2"/>
      <c r="T296" s="2"/>
      <c r="U296" s="2"/>
      <c r="V296" s="2"/>
      <c r="W296" s="2"/>
      <c r="X296" s="2"/>
      <c r="Y296" s="2"/>
      <c r="Z296" s="2"/>
      <c r="AA296" s="18"/>
      <c r="AB296" s="18"/>
      <c r="AC296" s="18"/>
      <c r="AD296" s="18"/>
      <c r="AE296" s="18"/>
      <c r="AF296" s="18"/>
      <c r="AG296" s="18"/>
      <c r="AH296" s="18"/>
      <c r="AI296" s="18"/>
      <c r="AJ296" s="18"/>
      <c r="AK296" s="3"/>
      <c r="AL296" s="2"/>
      <c r="AM296" s="2"/>
      <c r="AN296" s="2"/>
      <c r="AO296" s="2"/>
      <c r="AP296" s="2"/>
      <c r="AQ296" s="2"/>
      <c r="AR296" s="2"/>
      <c r="AS296" s="2"/>
      <c r="AT296" s="2"/>
      <c r="AU296" s="2"/>
    </row>
    <row r="297" spans="1:47" x14ac:dyDescent="0.3">
      <c r="A297" s="29"/>
      <c r="B297" s="20"/>
      <c r="C297" s="18"/>
      <c r="D297" s="18"/>
      <c r="E297" s="18"/>
      <c r="F297" s="18"/>
      <c r="G297" s="18"/>
      <c r="H297" s="18"/>
      <c r="I297" s="18"/>
      <c r="J297" s="18"/>
      <c r="K297" s="18"/>
      <c r="L297" s="18"/>
      <c r="M297" s="18"/>
      <c r="N297" s="18"/>
      <c r="O297" s="18"/>
      <c r="P297" s="18"/>
      <c r="Q297" s="18"/>
      <c r="R297" s="2"/>
      <c r="S297" s="2"/>
      <c r="T297" s="2"/>
      <c r="U297" s="2"/>
      <c r="V297" s="2"/>
      <c r="W297" s="2"/>
      <c r="X297" s="2"/>
      <c r="Y297" s="2"/>
      <c r="Z297" s="2"/>
      <c r="AA297" s="18"/>
      <c r="AB297" s="18"/>
      <c r="AC297" s="18"/>
      <c r="AD297" s="18"/>
      <c r="AE297" s="18"/>
      <c r="AF297" s="18"/>
      <c r="AG297" s="18"/>
      <c r="AH297" s="18"/>
      <c r="AI297" s="18"/>
      <c r="AJ297" s="18"/>
      <c r="AK297" s="3"/>
      <c r="AL297" s="2"/>
      <c r="AM297" s="2"/>
      <c r="AN297" s="2"/>
      <c r="AO297" s="2"/>
      <c r="AP297" s="2"/>
      <c r="AQ297" s="2"/>
      <c r="AR297" s="2"/>
      <c r="AS297" s="2"/>
      <c r="AT297" s="2"/>
      <c r="AU297" s="2"/>
    </row>
    <row r="298" spans="1:47" x14ac:dyDescent="0.3">
      <c r="A298" s="29"/>
      <c r="B298" s="20"/>
      <c r="C298" s="18"/>
      <c r="D298" s="18"/>
      <c r="E298" s="18"/>
      <c r="F298" s="18"/>
      <c r="G298" s="18"/>
      <c r="H298" s="18"/>
      <c r="I298" s="18"/>
      <c r="J298" s="18"/>
      <c r="K298" s="18"/>
      <c r="L298" s="18"/>
      <c r="M298" s="18"/>
      <c r="N298" s="18"/>
      <c r="O298" s="18"/>
      <c r="P298" s="18"/>
      <c r="Q298" s="18"/>
      <c r="R298" s="2"/>
      <c r="S298" s="2"/>
      <c r="T298" s="2"/>
      <c r="U298" s="2"/>
      <c r="V298" s="2"/>
      <c r="W298" s="2"/>
      <c r="X298" s="2"/>
      <c r="Y298" s="2"/>
      <c r="Z298" s="2"/>
      <c r="AA298" s="18"/>
      <c r="AB298" s="18"/>
      <c r="AC298" s="18"/>
      <c r="AD298" s="18"/>
      <c r="AE298" s="18"/>
      <c r="AF298" s="18"/>
      <c r="AG298" s="18"/>
      <c r="AH298" s="18"/>
      <c r="AI298" s="18"/>
      <c r="AJ298" s="18"/>
      <c r="AK298" s="3"/>
      <c r="AL298" s="2"/>
      <c r="AM298" s="2"/>
      <c r="AN298" s="2"/>
      <c r="AO298" s="2"/>
      <c r="AP298" s="2"/>
      <c r="AQ298" s="2"/>
      <c r="AR298" s="2"/>
      <c r="AS298" s="2"/>
      <c r="AT298" s="2"/>
      <c r="AU298" s="2"/>
    </row>
    <row r="299" spans="1:47" x14ac:dyDescent="0.3">
      <c r="A299" s="29"/>
      <c r="B299" s="20"/>
      <c r="C299" s="18"/>
      <c r="D299" s="18"/>
      <c r="E299" s="18"/>
      <c r="F299" s="18"/>
      <c r="G299" s="18"/>
      <c r="H299" s="18"/>
      <c r="I299" s="18"/>
      <c r="J299" s="18"/>
      <c r="K299" s="18"/>
      <c r="L299" s="18"/>
      <c r="M299" s="18"/>
      <c r="N299" s="18"/>
      <c r="O299" s="18"/>
      <c r="P299" s="18"/>
      <c r="Q299" s="18"/>
      <c r="R299" s="2"/>
      <c r="S299" s="2"/>
      <c r="T299" s="2"/>
      <c r="U299" s="2"/>
      <c r="V299" s="2"/>
      <c r="W299" s="2"/>
      <c r="X299" s="2"/>
      <c r="Y299" s="2"/>
      <c r="Z299" s="2"/>
      <c r="AA299" s="18"/>
      <c r="AB299" s="18"/>
      <c r="AC299" s="18"/>
      <c r="AD299" s="18"/>
      <c r="AE299" s="18"/>
      <c r="AF299" s="18"/>
      <c r="AG299" s="18"/>
      <c r="AH299" s="18"/>
      <c r="AI299" s="18"/>
      <c r="AJ299" s="18"/>
      <c r="AK299" s="3"/>
      <c r="AL299" s="2"/>
      <c r="AM299" s="2"/>
      <c r="AN299" s="2"/>
      <c r="AO299" s="2"/>
      <c r="AP299" s="2"/>
      <c r="AQ299" s="2"/>
      <c r="AR299" s="2"/>
      <c r="AS299" s="2"/>
      <c r="AT299" s="2"/>
      <c r="AU299" s="2"/>
    </row>
    <row r="300" spans="1:47" x14ac:dyDescent="0.3">
      <c r="A300" s="29"/>
      <c r="B300" s="20"/>
      <c r="C300" s="18"/>
      <c r="D300" s="18"/>
      <c r="E300" s="18"/>
      <c r="F300" s="18"/>
      <c r="G300" s="18"/>
      <c r="H300" s="18"/>
      <c r="I300" s="18"/>
      <c r="J300" s="18"/>
      <c r="K300" s="18"/>
      <c r="L300" s="18"/>
      <c r="M300" s="18"/>
      <c r="N300" s="18"/>
      <c r="O300" s="18"/>
      <c r="P300" s="18"/>
      <c r="Q300" s="18"/>
      <c r="R300" s="2"/>
      <c r="S300" s="2"/>
      <c r="T300" s="2"/>
      <c r="U300" s="2"/>
      <c r="V300" s="2"/>
      <c r="W300" s="2"/>
      <c r="X300" s="2"/>
      <c r="Y300" s="2"/>
      <c r="Z300" s="2"/>
      <c r="AA300" s="18"/>
      <c r="AB300" s="18"/>
      <c r="AC300" s="18"/>
      <c r="AD300" s="18"/>
      <c r="AE300" s="18"/>
      <c r="AF300" s="18"/>
      <c r="AG300" s="18"/>
      <c r="AH300" s="18"/>
      <c r="AI300" s="18"/>
      <c r="AJ300" s="18"/>
      <c r="AK300" s="3"/>
      <c r="AL300" s="2"/>
      <c r="AM300" s="2"/>
      <c r="AN300" s="2"/>
      <c r="AO300" s="2"/>
      <c r="AP300" s="2"/>
      <c r="AQ300" s="2"/>
      <c r="AR300" s="2"/>
      <c r="AS300" s="2"/>
      <c r="AT300" s="2"/>
      <c r="AU300" s="2"/>
    </row>
    <row r="301" spans="1:47" x14ac:dyDescent="0.3">
      <c r="A301" s="29"/>
      <c r="B301" s="20"/>
      <c r="C301" s="18"/>
      <c r="D301" s="18"/>
      <c r="E301" s="18"/>
      <c r="F301" s="18"/>
      <c r="G301" s="18"/>
      <c r="H301" s="18"/>
      <c r="I301" s="18"/>
      <c r="J301" s="18"/>
      <c r="K301" s="18"/>
      <c r="L301" s="18"/>
      <c r="M301" s="18"/>
      <c r="N301" s="18"/>
      <c r="O301" s="18"/>
      <c r="P301" s="18"/>
      <c r="Q301" s="18"/>
      <c r="R301" s="2"/>
      <c r="S301" s="2"/>
      <c r="T301" s="2"/>
      <c r="U301" s="2"/>
      <c r="V301" s="2"/>
      <c r="W301" s="2"/>
      <c r="X301" s="2"/>
      <c r="Y301" s="2"/>
      <c r="Z301" s="2"/>
      <c r="AA301" s="18"/>
      <c r="AB301" s="18"/>
      <c r="AC301" s="18"/>
      <c r="AD301" s="18"/>
      <c r="AE301" s="18"/>
      <c r="AF301" s="18"/>
      <c r="AG301" s="18"/>
      <c r="AH301" s="18"/>
      <c r="AI301" s="18"/>
      <c r="AJ301" s="18"/>
      <c r="AK301" s="3"/>
      <c r="AL301" s="2"/>
      <c r="AM301" s="2"/>
      <c r="AN301" s="2"/>
      <c r="AO301" s="2"/>
      <c r="AP301" s="2"/>
      <c r="AQ301" s="2"/>
      <c r="AR301" s="2"/>
      <c r="AS301" s="2"/>
      <c r="AT301" s="2"/>
      <c r="AU301" s="2"/>
    </row>
    <row r="302" spans="1:47" x14ac:dyDescent="0.3">
      <c r="A302" s="29"/>
      <c r="B302" s="20"/>
      <c r="C302" s="18"/>
      <c r="D302" s="18"/>
      <c r="E302" s="18"/>
      <c r="F302" s="18"/>
      <c r="G302" s="18"/>
      <c r="H302" s="18"/>
      <c r="I302" s="18"/>
      <c r="J302" s="18"/>
      <c r="K302" s="18"/>
      <c r="L302" s="18"/>
      <c r="M302" s="18"/>
      <c r="N302" s="18"/>
      <c r="O302" s="18"/>
      <c r="P302" s="18"/>
      <c r="Q302" s="18"/>
      <c r="R302" s="2"/>
      <c r="S302" s="2"/>
      <c r="T302" s="2"/>
      <c r="U302" s="2"/>
      <c r="V302" s="2"/>
      <c r="W302" s="2"/>
      <c r="X302" s="2"/>
      <c r="Y302" s="2"/>
      <c r="Z302" s="2"/>
      <c r="AA302" s="18"/>
      <c r="AB302" s="18"/>
      <c r="AC302" s="18"/>
      <c r="AD302" s="18"/>
      <c r="AE302" s="18"/>
      <c r="AF302" s="18"/>
      <c r="AG302" s="18"/>
      <c r="AH302" s="18"/>
      <c r="AI302" s="18"/>
      <c r="AJ302" s="18"/>
      <c r="AK302" s="3"/>
      <c r="AL302" s="2"/>
      <c r="AM302" s="2"/>
      <c r="AN302" s="2"/>
      <c r="AO302" s="2"/>
      <c r="AP302" s="2"/>
      <c r="AQ302" s="2"/>
      <c r="AR302" s="2"/>
      <c r="AS302" s="2"/>
      <c r="AT302" s="2"/>
      <c r="AU302" s="2"/>
    </row>
    <row r="303" spans="1:47" x14ac:dyDescent="0.3">
      <c r="A303" s="29"/>
      <c r="B303" s="20"/>
      <c r="C303" s="18"/>
      <c r="D303" s="18"/>
      <c r="E303" s="18"/>
      <c r="F303" s="18"/>
      <c r="G303" s="18"/>
      <c r="H303" s="18"/>
      <c r="I303" s="18"/>
      <c r="J303" s="18"/>
      <c r="K303" s="18"/>
      <c r="L303" s="18"/>
      <c r="M303" s="18"/>
      <c r="N303" s="18"/>
      <c r="O303" s="18"/>
      <c r="P303" s="18"/>
      <c r="Q303" s="18"/>
      <c r="R303" s="2"/>
      <c r="S303" s="2"/>
      <c r="T303" s="2"/>
      <c r="U303" s="2"/>
      <c r="V303" s="2"/>
      <c r="W303" s="2"/>
      <c r="X303" s="2"/>
      <c r="Y303" s="2"/>
      <c r="Z303" s="2"/>
      <c r="AA303" s="18"/>
      <c r="AB303" s="18"/>
      <c r="AC303" s="18"/>
      <c r="AD303" s="18"/>
      <c r="AE303" s="18"/>
      <c r="AF303" s="18"/>
      <c r="AG303" s="18"/>
      <c r="AH303" s="18"/>
      <c r="AI303" s="18"/>
      <c r="AJ303" s="18"/>
      <c r="AK303" s="3"/>
      <c r="AL303" s="2"/>
      <c r="AM303" s="2"/>
      <c r="AN303" s="2"/>
      <c r="AO303" s="2"/>
      <c r="AP303" s="2"/>
      <c r="AQ303" s="2"/>
      <c r="AR303" s="2"/>
      <c r="AS303" s="2"/>
      <c r="AT303" s="2"/>
      <c r="AU303" s="2"/>
    </row>
    <row r="304" spans="1:47" x14ac:dyDescent="0.3">
      <c r="A304" s="29"/>
      <c r="B304" s="20"/>
      <c r="C304" s="18"/>
      <c r="D304" s="18"/>
      <c r="E304" s="18"/>
      <c r="F304" s="18"/>
      <c r="G304" s="18"/>
      <c r="H304" s="18"/>
      <c r="I304" s="18"/>
      <c r="J304" s="18"/>
      <c r="K304" s="18"/>
      <c r="L304" s="18"/>
      <c r="M304" s="18"/>
      <c r="N304" s="18"/>
      <c r="O304" s="18"/>
      <c r="P304" s="18"/>
      <c r="Q304" s="18"/>
      <c r="R304" s="18"/>
      <c r="S304" s="18"/>
      <c r="T304" s="18"/>
      <c r="U304" s="18"/>
      <c r="V304" s="18"/>
      <c r="W304" s="2"/>
      <c r="X304" s="2"/>
      <c r="Y304" s="2"/>
      <c r="Z304" s="2"/>
      <c r="AA304" s="18"/>
      <c r="AB304" s="18"/>
      <c r="AC304" s="18"/>
      <c r="AD304" s="18"/>
      <c r="AE304" s="18"/>
      <c r="AF304" s="18"/>
      <c r="AG304" s="18"/>
      <c r="AH304" s="18"/>
      <c r="AI304" s="18"/>
      <c r="AJ304" s="18"/>
      <c r="AK304" s="3"/>
      <c r="AL304" s="2"/>
      <c r="AM304" s="2"/>
      <c r="AN304" s="2"/>
      <c r="AO304" s="2"/>
      <c r="AP304" s="2"/>
      <c r="AQ304" s="2"/>
      <c r="AR304" s="2"/>
      <c r="AS304" s="2"/>
      <c r="AT304" s="2"/>
      <c r="AU304" s="2"/>
    </row>
    <row r="305" spans="1:47" x14ac:dyDescent="0.3">
      <c r="A305" s="29"/>
      <c r="B305" s="20"/>
      <c r="C305" s="18"/>
      <c r="D305" s="18"/>
      <c r="E305" s="18"/>
      <c r="F305" s="18"/>
      <c r="G305" s="18"/>
      <c r="H305" s="18"/>
      <c r="I305" s="18"/>
      <c r="J305" s="18"/>
      <c r="K305" s="18"/>
      <c r="L305" s="30"/>
      <c r="M305" s="30"/>
      <c r="N305" s="30"/>
      <c r="O305" s="30"/>
      <c r="P305" s="30"/>
      <c r="Q305" s="30"/>
      <c r="R305" s="30"/>
      <c r="S305" s="30"/>
      <c r="T305" s="30"/>
      <c r="U305" s="30"/>
      <c r="V305" s="30"/>
      <c r="W305" s="2"/>
      <c r="X305" s="2"/>
      <c r="Y305" s="2"/>
      <c r="Z305" s="2"/>
      <c r="AA305" s="18"/>
      <c r="AB305" s="18"/>
      <c r="AC305" s="18"/>
      <c r="AD305" s="18"/>
      <c r="AE305" s="18"/>
      <c r="AF305" s="18"/>
      <c r="AG305" s="18"/>
      <c r="AH305" s="18"/>
      <c r="AI305" s="18"/>
      <c r="AJ305" s="18"/>
      <c r="AK305" s="3"/>
      <c r="AL305" s="2"/>
      <c r="AM305" s="2"/>
      <c r="AN305" s="2"/>
      <c r="AO305" s="2"/>
      <c r="AP305" s="2"/>
      <c r="AQ305" s="2"/>
      <c r="AR305" s="2"/>
      <c r="AS305" s="2"/>
      <c r="AT305" s="2"/>
      <c r="AU305" s="2"/>
    </row>
    <row r="306" spans="1:47" x14ac:dyDescent="0.3">
      <c r="A306" s="29"/>
      <c r="B306" s="20"/>
      <c r="C306" s="18"/>
      <c r="D306" s="18"/>
      <c r="E306" s="18"/>
      <c r="F306" s="18"/>
      <c r="G306" s="18"/>
      <c r="H306" s="18"/>
      <c r="I306" s="18"/>
      <c r="J306" s="18"/>
      <c r="K306" s="18"/>
      <c r="L306" s="21"/>
      <c r="M306" s="21"/>
      <c r="N306" s="21"/>
      <c r="O306" s="21"/>
      <c r="P306" s="21"/>
      <c r="Q306" s="21"/>
      <c r="R306" s="21"/>
      <c r="S306" s="21"/>
      <c r="T306" s="21"/>
      <c r="U306" s="21"/>
      <c r="V306" s="21"/>
      <c r="W306" s="18"/>
      <c r="X306" s="18"/>
      <c r="Y306" s="18"/>
      <c r="Z306" s="18"/>
      <c r="AA306" s="18"/>
      <c r="AB306" s="18"/>
      <c r="AC306" s="18"/>
      <c r="AD306" s="18"/>
      <c r="AE306" s="18"/>
      <c r="AF306" s="18"/>
      <c r="AG306" s="18"/>
      <c r="AH306" s="18"/>
      <c r="AI306" s="18"/>
      <c r="AJ306" s="18"/>
      <c r="AK306" s="3"/>
      <c r="AL306" s="2"/>
      <c r="AM306" s="2"/>
      <c r="AN306" s="2"/>
      <c r="AO306" s="2"/>
      <c r="AP306" s="2"/>
      <c r="AQ306" s="2"/>
      <c r="AR306" s="2"/>
      <c r="AS306" s="2"/>
      <c r="AT306" s="2"/>
      <c r="AU306" s="2"/>
    </row>
    <row r="307" spans="1:47" x14ac:dyDescent="0.3">
      <c r="A307" s="24"/>
      <c r="B307" s="21"/>
      <c r="C307" s="30"/>
      <c r="D307" s="30"/>
      <c r="E307" s="30"/>
      <c r="F307" s="30"/>
      <c r="G307" s="30"/>
      <c r="H307" s="30"/>
      <c r="I307" s="30"/>
      <c r="J307" s="30"/>
      <c r="K307" s="30"/>
      <c r="L307" s="18"/>
      <c r="M307" s="18"/>
      <c r="N307" s="18"/>
      <c r="O307" s="18"/>
      <c r="P307" s="18"/>
      <c r="Q307" s="18"/>
      <c r="R307" s="18"/>
      <c r="S307" s="18"/>
      <c r="T307" s="18"/>
      <c r="U307" s="18"/>
      <c r="V307" s="18"/>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row>
    <row r="308" spans="1:47" x14ac:dyDescent="0.3">
      <c r="A308" s="23"/>
      <c r="B308" s="21"/>
      <c r="C308" s="21"/>
      <c r="D308" s="21"/>
      <c r="E308" s="21"/>
      <c r="F308" s="21"/>
      <c r="G308" s="21"/>
      <c r="H308" s="21"/>
      <c r="I308" s="21"/>
      <c r="J308" s="21"/>
      <c r="K308" s="21"/>
      <c r="L308" s="18"/>
      <c r="M308" s="18"/>
      <c r="N308" s="18"/>
      <c r="O308" s="18"/>
      <c r="P308" s="18"/>
      <c r="Q308" s="18"/>
      <c r="R308" s="2"/>
      <c r="S308" s="2"/>
      <c r="T308" s="2"/>
      <c r="U308" s="2"/>
      <c r="V308" s="2"/>
      <c r="W308" s="21"/>
      <c r="X308" s="21"/>
      <c r="Y308" s="21"/>
      <c r="Z308" s="21"/>
      <c r="AA308" s="21"/>
      <c r="AB308" s="21"/>
      <c r="AC308" s="21"/>
      <c r="AD308" s="21"/>
      <c r="AE308" s="21"/>
      <c r="AF308" s="21"/>
      <c r="AG308" s="21"/>
      <c r="AH308" s="21"/>
      <c r="AI308" s="21"/>
      <c r="AJ308" s="21"/>
      <c r="AK308" s="21"/>
      <c r="AL308" s="24"/>
      <c r="AM308" s="24"/>
      <c r="AN308" s="24"/>
      <c r="AO308" s="24"/>
      <c r="AP308" s="24"/>
      <c r="AQ308" s="24"/>
      <c r="AR308" s="24"/>
      <c r="AS308" s="25"/>
      <c r="AT308" s="24"/>
      <c r="AU308" s="24"/>
    </row>
    <row r="309" spans="1:47" x14ac:dyDescent="0.3">
      <c r="A309" s="29"/>
      <c r="B309" s="20"/>
      <c r="C309" s="18"/>
      <c r="D309" s="18"/>
      <c r="E309" s="18"/>
      <c r="F309" s="18"/>
      <c r="G309" s="18"/>
      <c r="H309" s="18"/>
      <c r="I309" s="18"/>
      <c r="J309" s="18"/>
      <c r="K309" s="18"/>
      <c r="L309" s="18"/>
      <c r="M309" s="18"/>
      <c r="N309" s="18"/>
      <c r="O309" s="18"/>
      <c r="P309" s="18"/>
      <c r="Q309" s="18"/>
      <c r="R309" s="2"/>
      <c r="S309" s="2"/>
      <c r="T309" s="2"/>
      <c r="U309" s="2"/>
      <c r="V309" s="2"/>
      <c r="W309" s="18"/>
      <c r="X309" s="18"/>
      <c r="Y309" s="18"/>
      <c r="Z309" s="18"/>
      <c r="AA309" s="18"/>
      <c r="AB309" s="18"/>
      <c r="AC309" s="18"/>
      <c r="AD309" s="18"/>
      <c r="AE309" s="18"/>
      <c r="AF309" s="18"/>
      <c r="AG309" s="18"/>
      <c r="AH309" s="18"/>
      <c r="AI309" s="18"/>
      <c r="AJ309" s="18"/>
      <c r="AK309" s="3"/>
      <c r="AL309" s="2"/>
      <c r="AM309" s="2"/>
      <c r="AN309" s="2"/>
      <c r="AO309" s="2"/>
      <c r="AP309" s="2"/>
      <c r="AQ309" s="2"/>
      <c r="AR309" s="2"/>
      <c r="AS309" s="2"/>
      <c r="AT309" s="2"/>
      <c r="AU309" s="2"/>
    </row>
    <row r="310" spans="1:47" x14ac:dyDescent="0.3">
      <c r="A310" s="29"/>
      <c r="B310" s="20"/>
      <c r="C310" s="18"/>
      <c r="D310" s="18"/>
      <c r="E310" s="18"/>
      <c r="F310" s="18"/>
      <c r="G310" s="18"/>
      <c r="H310" s="18"/>
      <c r="I310" s="18"/>
      <c r="J310" s="18"/>
      <c r="K310" s="18"/>
      <c r="L310" s="18"/>
      <c r="M310" s="18"/>
      <c r="N310" s="18"/>
      <c r="O310" s="18"/>
      <c r="P310" s="18"/>
      <c r="Q310" s="18"/>
      <c r="R310" s="2"/>
      <c r="S310" s="2"/>
      <c r="T310" s="2"/>
      <c r="U310" s="2"/>
      <c r="V310" s="2"/>
      <c r="W310" s="2"/>
      <c r="X310" s="2"/>
      <c r="Y310" s="2"/>
      <c r="Z310" s="2"/>
      <c r="AA310" s="18"/>
      <c r="AB310" s="18"/>
      <c r="AC310" s="18"/>
      <c r="AD310" s="18"/>
      <c r="AE310" s="18"/>
      <c r="AF310" s="18"/>
      <c r="AG310" s="18"/>
      <c r="AH310" s="18"/>
      <c r="AI310" s="18"/>
      <c r="AJ310" s="18"/>
      <c r="AK310" s="3"/>
      <c r="AL310" s="2"/>
      <c r="AM310" s="2"/>
      <c r="AN310" s="2"/>
      <c r="AO310" s="2"/>
      <c r="AP310" s="2"/>
      <c r="AQ310" s="2"/>
      <c r="AR310" s="2"/>
      <c r="AS310" s="2"/>
      <c r="AT310" s="2"/>
      <c r="AU310" s="2"/>
    </row>
    <row r="311" spans="1:47" x14ac:dyDescent="0.3">
      <c r="A311" s="29"/>
      <c r="B311" s="20"/>
      <c r="C311" s="18"/>
      <c r="D311" s="18"/>
      <c r="E311" s="18"/>
      <c r="F311" s="18"/>
      <c r="G311" s="18"/>
      <c r="H311" s="18"/>
      <c r="I311" s="18"/>
      <c r="J311" s="18"/>
      <c r="K311" s="18"/>
      <c r="L311" s="18"/>
      <c r="M311" s="18"/>
      <c r="N311" s="18"/>
      <c r="O311" s="18"/>
      <c r="P311" s="18"/>
      <c r="Q311" s="18"/>
      <c r="R311" s="2"/>
      <c r="S311" s="2"/>
      <c r="T311" s="2"/>
      <c r="U311" s="2"/>
      <c r="V311" s="2"/>
      <c r="W311" s="2"/>
      <c r="X311" s="2"/>
      <c r="Y311" s="2"/>
      <c r="Z311" s="2"/>
      <c r="AA311" s="18"/>
      <c r="AB311" s="18"/>
      <c r="AC311" s="18"/>
      <c r="AD311" s="18"/>
      <c r="AE311" s="18"/>
      <c r="AF311" s="18"/>
      <c r="AG311" s="18"/>
      <c r="AH311" s="18"/>
      <c r="AI311" s="18"/>
      <c r="AJ311" s="18"/>
      <c r="AK311" s="3"/>
      <c r="AL311" s="2"/>
      <c r="AM311" s="2"/>
      <c r="AN311" s="2"/>
      <c r="AO311" s="2"/>
      <c r="AP311" s="2"/>
      <c r="AQ311" s="2"/>
      <c r="AR311" s="2"/>
      <c r="AS311" s="2"/>
      <c r="AT311" s="2"/>
      <c r="AU311" s="2"/>
    </row>
    <row r="312" spans="1:47" x14ac:dyDescent="0.3">
      <c r="A312" s="29"/>
      <c r="B312" s="20"/>
      <c r="C312" s="18"/>
      <c r="D312" s="18"/>
      <c r="E312" s="18"/>
      <c r="F312" s="18"/>
      <c r="G312" s="18"/>
      <c r="H312" s="18"/>
      <c r="I312" s="18"/>
      <c r="J312" s="18"/>
      <c r="K312" s="18"/>
      <c r="L312" s="18"/>
      <c r="M312" s="18"/>
      <c r="N312" s="18"/>
      <c r="O312" s="18"/>
      <c r="P312" s="18"/>
      <c r="Q312" s="18"/>
      <c r="R312" s="2"/>
      <c r="S312" s="2"/>
      <c r="T312" s="2"/>
      <c r="U312" s="2"/>
      <c r="V312" s="2"/>
      <c r="W312" s="2"/>
      <c r="X312" s="2"/>
      <c r="Y312" s="2"/>
      <c r="Z312" s="2"/>
      <c r="AA312" s="18"/>
      <c r="AB312" s="18"/>
      <c r="AC312" s="18"/>
      <c r="AD312" s="18"/>
      <c r="AE312" s="18"/>
      <c r="AF312" s="18"/>
      <c r="AG312" s="18"/>
      <c r="AH312" s="18"/>
      <c r="AI312" s="18"/>
      <c r="AJ312" s="18"/>
      <c r="AK312" s="3"/>
      <c r="AL312" s="2"/>
      <c r="AM312" s="2"/>
      <c r="AN312" s="2"/>
      <c r="AO312" s="2"/>
      <c r="AP312" s="2"/>
      <c r="AQ312" s="2"/>
      <c r="AR312" s="2"/>
      <c r="AS312" s="2"/>
      <c r="AT312" s="2"/>
      <c r="AU312" s="2"/>
    </row>
    <row r="313" spans="1:47" x14ac:dyDescent="0.3">
      <c r="A313" s="29"/>
      <c r="B313" s="20"/>
      <c r="C313" s="18"/>
      <c r="D313" s="18"/>
      <c r="E313" s="18"/>
      <c r="F313" s="18"/>
      <c r="G313" s="18"/>
      <c r="H313" s="18"/>
      <c r="I313" s="18"/>
      <c r="J313" s="18"/>
      <c r="K313" s="18"/>
      <c r="L313" s="18"/>
      <c r="M313" s="18"/>
      <c r="N313" s="18"/>
      <c r="O313" s="18"/>
      <c r="P313" s="18"/>
      <c r="Q313" s="18"/>
      <c r="R313" s="2"/>
      <c r="S313" s="2"/>
      <c r="T313" s="2"/>
      <c r="U313" s="2"/>
      <c r="V313" s="2"/>
      <c r="W313" s="2"/>
      <c r="X313" s="2"/>
      <c r="Y313" s="2"/>
      <c r="Z313" s="2"/>
      <c r="AA313" s="18"/>
      <c r="AB313" s="18"/>
      <c r="AC313" s="18"/>
      <c r="AD313" s="18"/>
      <c r="AE313" s="18"/>
      <c r="AF313" s="18"/>
      <c r="AG313" s="18"/>
      <c r="AH313" s="18"/>
      <c r="AI313" s="18"/>
      <c r="AJ313" s="18"/>
      <c r="AK313" s="3"/>
      <c r="AL313" s="2"/>
      <c r="AM313" s="2"/>
      <c r="AN313" s="2"/>
      <c r="AO313" s="2"/>
      <c r="AP313" s="2"/>
      <c r="AQ313" s="2"/>
      <c r="AR313" s="2"/>
      <c r="AS313" s="2"/>
      <c r="AT313" s="2"/>
      <c r="AU313" s="2"/>
    </row>
    <row r="314" spans="1:47" x14ac:dyDescent="0.3">
      <c r="A314" s="29"/>
      <c r="B314" s="20"/>
      <c r="C314" s="18"/>
      <c r="D314" s="18"/>
      <c r="E314" s="18"/>
      <c r="F314" s="18"/>
      <c r="G314" s="18"/>
      <c r="H314" s="18"/>
      <c r="I314" s="18"/>
      <c r="J314" s="18"/>
      <c r="K314" s="18"/>
      <c r="L314" s="18"/>
      <c r="M314" s="18"/>
      <c r="N314" s="18"/>
      <c r="O314" s="18"/>
      <c r="P314" s="18"/>
      <c r="Q314" s="18"/>
      <c r="R314" s="2"/>
      <c r="S314" s="2"/>
      <c r="T314" s="2"/>
      <c r="U314" s="2"/>
      <c r="V314" s="2"/>
      <c r="W314" s="2"/>
      <c r="X314" s="2"/>
      <c r="Y314" s="2"/>
      <c r="Z314" s="2"/>
      <c r="AA314" s="18"/>
      <c r="AB314" s="18"/>
      <c r="AC314" s="18"/>
      <c r="AD314" s="18"/>
      <c r="AE314" s="18"/>
      <c r="AF314" s="18"/>
      <c r="AG314" s="18"/>
      <c r="AH314" s="18"/>
      <c r="AI314" s="18"/>
      <c r="AJ314" s="18"/>
      <c r="AK314" s="3"/>
      <c r="AL314" s="2"/>
      <c r="AM314" s="2"/>
      <c r="AN314" s="2"/>
      <c r="AO314" s="2"/>
      <c r="AP314" s="2"/>
      <c r="AQ314" s="2"/>
      <c r="AR314" s="2"/>
      <c r="AS314" s="2"/>
      <c r="AT314" s="2"/>
      <c r="AU314" s="2"/>
    </row>
    <row r="315" spans="1:47" x14ac:dyDescent="0.3">
      <c r="A315" s="29"/>
      <c r="B315" s="20"/>
      <c r="C315" s="18"/>
      <c r="D315" s="18"/>
      <c r="E315" s="18"/>
      <c r="F315" s="18"/>
      <c r="G315" s="18"/>
      <c r="H315" s="18"/>
      <c r="I315" s="18"/>
      <c r="J315" s="18"/>
      <c r="K315" s="18"/>
      <c r="L315" s="18"/>
      <c r="M315" s="18"/>
      <c r="N315" s="18"/>
      <c r="O315" s="18"/>
      <c r="P315" s="18"/>
      <c r="Q315" s="18"/>
      <c r="R315" s="2"/>
      <c r="S315" s="2"/>
      <c r="T315" s="2"/>
      <c r="U315" s="2"/>
      <c r="V315" s="2"/>
      <c r="W315" s="2"/>
      <c r="X315" s="2"/>
      <c r="Y315" s="2"/>
      <c r="Z315" s="2"/>
      <c r="AA315" s="18"/>
      <c r="AB315" s="18"/>
      <c r="AC315" s="18"/>
      <c r="AD315" s="18"/>
      <c r="AE315" s="18"/>
      <c r="AF315" s="18"/>
      <c r="AG315" s="18"/>
      <c r="AH315" s="18"/>
      <c r="AI315" s="18"/>
      <c r="AJ315" s="18"/>
      <c r="AK315" s="3"/>
      <c r="AL315" s="2"/>
      <c r="AM315" s="2"/>
      <c r="AN315" s="2"/>
      <c r="AO315" s="2"/>
      <c r="AP315" s="2"/>
      <c r="AQ315" s="2"/>
      <c r="AR315" s="2"/>
      <c r="AS315" s="2"/>
      <c r="AT315" s="2"/>
      <c r="AU315" s="2"/>
    </row>
    <row r="316" spans="1:47" x14ac:dyDescent="0.3">
      <c r="A316" s="29"/>
      <c r="B316" s="20"/>
      <c r="C316" s="18"/>
      <c r="D316" s="18"/>
      <c r="E316" s="18"/>
      <c r="F316" s="18"/>
      <c r="G316" s="18"/>
      <c r="H316" s="18"/>
      <c r="I316" s="18"/>
      <c r="J316" s="18"/>
      <c r="K316" s="18"/>
      <c r="L316" s="18"/>
      <c r="M316" s="18"/>
      <c r="N316" s="18"/>
      <c r="O316" s="18"/>
      <c r="P316" s="18"/>
      <c r="Q316" s="18"/>
      <c r="R316" s="2"/>
      <c r="S316" s="2"/>
      <c r="T316" s="2"/>
      <c r="U316" s="2"/>
      <c r="V316" s="2"/>
      <c r="W316" s="2"/>
      <c r="X316" s="2"/>
      <c r="Y316" s="2"/>
      <c r="Z316" s="2"/>
      <c r="AA316" s="18"/>
      <c r="AB316" s="18"/>
      <c r="AC316" s="18"/>
      <c r="AD316" s="18"/>
      <c r="AE316" s="18"/>
      <c r="AF316" s="18"/>
      <c r="AG316" s="18"/>
      <c r="AH316" s="18"/>
      <c r="AI316" s="18"/>
      <c r="AJ316" s="18"/>
      <c r="AK316" s="3"/>
      <c r="AL316" s="2"/>
      <c r="AM316" s="2"/>
      <c r="AN316" s="2"/>
      <c r="AO316" s="2"/>
      <c r="AP316" s="2"/>
      <c r="AQ316" s="2"/>
      <c r="AR316" s="2"/>
      <c r="AS316" s="2"/>
      <c r="AT316" s="2"/>
      <c r="AU316" s="2"/>
    </row>
    <row r="317" spans="1:47" x14ac:dyDescent="0.3">
      <c r="A317" s="29"/>
      <c r="B317" s="20"/>
      <c r="C317" s="18"/>
      <c r="D317" s="18"/>
      <c r="E317" s="18"/>
      <c r="F317" s="18"/>
      <c r="G317" s="18"/>
      <c r="H317" s="18"/>
      <c r="I317" s="18"/>
      <c r="J317" s="18"/>
      <c r="K317" s="18"/>
      <c r="L317" s="18"/>
      <c r="M317" s="18"/>
      <c r="N317" s="18"/>
      <c r="O317" s="18"/>
      <c r="P317" s="18"/>
      <c r="Q317" s="18"/>
      <c r="R317" s="2"/>
      <c r="S317" s="2"/>
      <c r="T317" s="2"/>
      <c r="U317" s="2"/>
      <c r="V317" s="2"/>
      <c r="W317" s="2"/>
      <c r="X317" s="2"/>
      <c r="Y317" s="2"/>
      <c r="Z317" s="2"/>
      <c r="AA317" s="18"/>
      <c r="AB317" s="18"/>
      <c r="AC317" s="18"/>
      <c r="AD317" s="18"/>
      <c r="AE317" s="18"/>
      <c r="AF317" s="18"/>
      <c r="AG317" s="18"/>
      <c r="AH317" s="18"/>
      <c r="AI317" s="18"/>
      <c r="AJ317" s="18"/>
      <c r="AK317" s="3"/>
      <c r="AL317" s="2"/>
      <c r="AM317" s="2"/>
      <c r="AN317" s="2"/>
      <c r="AO317" s="2"/>
      <c r="AP317" s="2"/>
      <c r="AQ317" s="2"/>
      <c r="AR317" s="2"/>
      <c r="AS317" s="2"/>
      <c r="AT317" s="2"/>
      <c r="AU317" s="2"/>
    </row>
    <row r="318" spans="1:47" x14ac:dyDescent="0.3">
      <c r="A318" s="29"/>
      <c r="B318" s="20"/>
      <c r="C318" s="18"/>
      <c r="D318" s="18"/>
      <c r="E318" s="18"/>
      <c r="F318" s="18"/>
      <c r="G318" s="18"/>
      <c r="H318" s="18"/>
      <c r="I318" s="18"/>
      <c r="J318" s="18"/>
      <c r="K318" s="18"/>
      <c r="L318" s="18"/>
      <c r="M318" s="18"/>
      <c r="N318" s="18"/>
      <c r="O318" s="18"/>
      <c r="P318" s="18"/>
      <c r="Q318" s="18"/>
      <c r="R318" s="2"/>
      <c r="S318" s="2"/>
      <c r="T318" s="2"/>
      <c r="U318" s="2"/>
      <c r="V318" s="2"/>
      <c r="W318" s="2"/>
      <c r="X318" s="2"/>
      <c r="Y318" s="2"/>
      <c r="Z318" s="2"/>
      <c r="AA318" s="18"/>
      <c r="AB318" s="18"/>
      <c r="AC318" s="18"/>
      <c r="AD318" s="18"/>
      <c r="AE318" s="18"/>
      <c r="AF318" s="18"/>
      <c r="AG318" s="18"/>
      <c r="AH318" s="18"/>
      <c r="AI318" s="18"/>
      <c r="AJ318" s="18"/>
      <c r="AK318" s="3"/>
      <c r="AL318" s="2"/>
      <c r="AM318" s="2"/>
      <c r="AN318" s="2"/>
      <c r="AO318" s="2"/>
      <c r="AP318" s="2"/>
      <c r="AQ318" s="2"/>
      <c r="AR318" s="2"/>
      <c r="AS318" s="2"/>
      <c r="AT318" s="2"/>
      <c r="AU318" s="2"/>
    </row>
    <row r="319" spans="1:47" x14ac:dyDescent="0.3">
      <c r="A319" s="29"/>
      <c r="B319" s="20"/>
      <c r="C319" s="18"/>
      <c r="D319" s="18"/>
      <c r="E319" s="18"/>
      <c r="F319" s="18"/>
      <c r="G319" s="18"/>
      <c r="H319" s="18"/>
      <c r="I319" s="18"/>
      <c r="J319" s="18"/>
      <c r="K319" s="18"/>
      <c r="L319" s="18"/>
      <c r="M319" s="18"/>
      <c r="N319" s="18"/>
      <c r="O319" s="18"/>
      <c r="P319" s="18"/>
      <c r="Q319" s="18"/>
      <c r="R319" s="2"/>
      <c r="S319" s="2"/>
      <c r="T319" s="2"/>
      <c r="U319" s="2"/>
      <c r="V319" s="2"/>
      <c r="W319" s="2"/>
      <c r="X319" s="2"/>
      <c r="Y319" s="2"/>
      <c r="Z319" s="2"/>
      <c r="AA319" s="18"/>
      <c r="AB319" s="18"/>
      <c r="AC319" s="18"/>
      <c r="AD319" s="18"/>
      <c r="AE319" s="18"/>
      <c r="AF319" s="18"/>
      <c r="AG319" s="18"/>
      <c r="AH319" s="18"/>
      <c r="AI319" s="18"/>
      <c r="AJ319" s="18"/>
      <c r="AK319" s="3"/>
      <c r="AL319" s="2"/>
      <c r="AM319" s="2"/>
      <c r="AN319" s="2"/>
      <c r="AO319" s="2"/>
      <c r="AP319" s="2"/>
      <c r="AQ319" s="2"/>
      <c r="AR319" s="2"/>
      <c r="AS319" s="2"/>
      <c r="AT319" s="2"/>
      <c r="AU319" s="2"/>
    </row>
    <row r="320" spans="1:47" x14ac:dyDescent="0.3">
      <c r="A320" s="29"/>
      <c r="B320" s="20"/>
      <c r="C320" s="18"/>
      <c r="D320" s="18"/>
      <c r="E320" s="18"/>
      <c r="F320" s="18"/>
      <c r="G320" s="18"/>
      <c r="H320" s="18"/>
      <c r="I320" s="18"/>
      <c r="J320" s="18"/>
      <c r="K320" s="18"/>
      <c r="L320" s="18"/>
      <c r="M320" s="18"/>
      <c r="N320" s="18"/>
      <c r="O320" s="18"/>
      <c r="P320" s="18"/>
      <c r="Q320" s="18"/>
      <c r="R320" s="2"/>
      <c r="S320" s="2"/>
      <c r="T320" s="2"/>
      <c r="U320" s="2"/>
      <c r="V320" s="2"/>
      <c r="W320" s="2"/>
      <c r="X320" s="2"/>
      <c r="Y320" s="2"/>
      <c r="Z320" s="2"/>
      <c r="AA320" s="18"/>
      <c r="AB320" s="18"/>
      <c r="AC320" s="18"/>
      <c r="AD320" s="18"/>
      <c r="AE320" s="18"/>
      <c r="AF320" s="18"/>
      <c r="AG320" s="18"/>
      <c r="AH320" s="18"/>
      <c r="AI320" s="18"/>
      <c r="AJ320" s="18"/>
      <c r="AK320" s="3"/>
      <c r="AL320" s="2"/>
      <c r="AM320" s="2"/>
      <c r="AN320" s="2"/>
      <c r="AO320" s="2"/>
      <c r="AP320" s="2"/>
      <c r="AQ320" s="2"/>
      <c r="AR320" s="2"/>
      <c r="AS320" s="2"/>
      <c r="AT320" s="2"/>
      <c r="AU320" s="2"/>
    </row>
    <row r="321" spans="1:47" x14ac:dyDescent="0.3">
      <c r="A321" s="29"/>
      <c r="B321" s="20"/>
      <c r="C321" s="18"/>
      <c r="D321" s="18"/>
      <c r="E321" s="18"/>
      <c r="F321" s="18"/>
      <c r="G321" s="18"/>
      <c r="H321" s="18"/>
      <c r="I321" s="18"/>
      <c r="J321" s="18"/>
      <c r="K321" s="18"/>
      <c r="L321" s="18"/>
      <c r="M321" s="18"/>
      <c r="N321" s="18"/>
      <c r="O321" s="18"/>
      <c r="P321" s="18"/>
      <c r="Q321" s="18"/>
      <c r="R321" s="2"/>
      <c r="S321" s="2"/>
      <c r="T321" s="2"/>
      <c r="U321" s="2"/>
      <c r="V321" s="2"/>
      <c r="W321" s="2"/>
      <c r="X321" s="2"/>
      <c r="Y321" s="2"/>
      <c r="Z321" s="2"/>
      <c r="AA321" s="18"/>
      <c r="AB321" s="18"/>
      <c r="AC321" s="18"/>
      <c r="AD321" s="18"/>
      <c r="AE321" s="18"/>
      <c r="AF321" s="18"/>
      <c r="AG321" s="18"/>
      <c r="AH321" s="18"/>
      <c r="AI321" s="18"/>
      <c r="AJ321" s="18"/>
      <c r="AK321" s="3"/>
      <c r="AL321" s="2"/>
      <c r="AM321" s="2"/>
      <c r="AN321" s="2"/>
      <c r="AO321" s="2"/>
      <c r="AP321" s="2"/>
      <c r="AQ321" s="2"/>
      <c r="AR321" s="2"/>
      <c r="AS321" s="2"/>
      <c r="AT321" s="2"/>
      <c r="AU321" s="2"/>
    </row>
    <row r="322" spans="1:47" x14ac:dyDescent="0.3">
      <c r="A322" s="29"/>
      <c r="B322" s="20"/>
      <c r="C322" s="18"/>
      <c r="D322" s="18"/>
      <c r="E322" s="18"/>
      <c r="F322" s="18"/>
      <c r="G322" s="18"/>
      <c r="H322" s="18"/>
      <c r="I322" s="18"/>
      <c r="J322" s="18"/>
      <c r="K322" s="18"/>
      <c r="L322" s="18"/>
      <c r="M322" s="18"/>
      <c r="N322" s="18"/>
      <c r="O322" s="18"/>
      <c r="P322" s="18"/>
      <c r="Q322" s="18"/>
      <c r="R322" s="2"/>
      <c r="S322" s="2"/>
      <c r="T322" s="2"/>
      <c r="U322" s="2"/>
      <c r="V322" s="2"/>
      <c r="W322" s="2"/>
      <c r="X322" s="2"/>
      <c r="Y322" s="2"/>
      <c r="Z322" s="2"/>
      <c r="AA322" s="18"/>
      <c r="AB322" s="18"/>
      <c r="AC322" s="18"/>
      <c r="AD322" s="18"/>
      <c r="AE322" s="18"/>
      <c r="AF322" s="18"/>
      <c r="AG322" s="18"/>
      <c r="AH322" s="18"/>
      <c r="AI322" s="18"/>
      <c r="AJ322" s="18"/>
      <c r="AK322" s="3"/>
      <c r="AL322" s="2"/>
      <c r="AM322" s="2"/>
      <c r="AN322" s="2"/>
      <c r="AO322" s="2"/>
      <c r="AP322" s="2"/>
      <c r="AQ322" s="2"/>
      <c r="AR322" s="2"/>
      <c r="AS322" s="2"/>
      <c r="AT322" s="2"/>
      <c r="AU322" s="2"/>
    </row>
    <row r="323" spans="1:47" x14ac:dyDescent="0.3">
      <c r="A323" s="29"/>
      <c r="B323" s="20"/>
      <c r="C323" s="18"/>
      <c r="D323" s="18"/>
      <c r="E323" s="18"/>
      <c r="F323" s="18"/>
      <c r="G323" s="18"/>
      <c r="H323" s="18"/>
      <c r="I323" s="18"/>
      <c r="J323" s="18"/>
      <c r="K323" s="18"/>
      <c r="L323" s="18"/>
      <c r="M323" s="18"/>
      <c r="N323" s="18"/>
      <c r="O323" s="18"/>
      <c r="P323" s="18"/>
      <c r="Q323" s="18"/>
      <c r="R323" s="2"/>
      <c r="S323" s="2"/>
      <c r="T323" s="2"/>
      <c r="U323" s="2"/>
      <c r="V323" s="2"/>
      <c r="W323" s="2"/>
      <c r="X323" s="2"/>
      <c r="Y323" s="2"/>
      <c r="Z323" s="2"/>
      <c r="AA323" s="18"/>
      <c r="AB323" s="18"/>
      <c r="AC323" s="18"/>
      <c r="AD323" s="18"/>
      <c r="AE323" s="18"/>
      <c r="AF323" s="18"/>
      <c r="AG323" s="18"/>
      <c r="AH323" s="18"/>
      <c r="AI323" s="18"/>
      <c r="AJ323" s="18"/>
      <c r="AK323" s="3"/>
      <c r="AL323" s="2"/>
      <c r="AM323" s="2"/>
      <c r="AN323" s="2"/>
      <c r="AO323" s="2"/>
      <c r="AP323" s="2"/>
      <c r="AQ323" s="2"/>
      <c r="AR323" s="2"/>
      <c r="AS323" s="2"/>
      <c r="AT323" s="2"/>
      <c r="AU323" s="2"/>
    </row>
    <row r="324" spans="1:47" x14ac:dyDescent="0.3">
      <c r="A324" s="29"/>
      <c r="B324" s="20"/>
      <c r="C324" s="18"/>
      <c r="D324" s="18"/>
      <c r="E324" s="18"/>
      <c r="F324" s="18"/>
      <c r="G324" s="18"/>
      <c r="H324" s="18"/>
      <c r="I324" s="18"/>
      <c r="J324" s="18"/>
      <c r="K324" s="18"/>
      <c r="L324" s="18"/>
      <c r="M324" s="18"/>
      <c r="N324" s="18"/>
      <c r="O324" s="18"/>
      <c r="P324" s="18"/>
      <c r="Q324" s="18"/>
      <c r="R324" s="2"/>
      <c r="S324" s="2"/>
      <c r="T324" s="2"/>
      <c r="U324" s="2"/>
      <c r="V324" s="2"/>
      <c r="W324" s="2"/>
      <c r="X324" s="2"/>
      <c r="Y324" s="2"/>
      <c r="Z324" s="2"/>
      <c r="AA324" s="18"/>
      <c r="AB324" s="18"/>
      <c r="AC324" s="18"/>
      <c r="AD324" s="18"/>
      <c r="AE324" s="18"/>
      <c r="AF324" s="18"/>
      <c r="AG324" s="18"/>
      <c r="AH324" s="18"/>
      <c r="AI324" s="18"/>
      <c r="AJ324" s="18"/>
      <c r="AK324" s="3"/>
      <c r="AL324" s="2"/>
      <c r="AM324" s="2"/>
      <c r="AN324" s="2"/>
      <c r="AO324" s="2"/>
      <c r="AP324" s="2"/>
      <c r="AQ324" s="2"/>
      <c r="AR324" s="2"/>
      <c r="AS324" s="2"/>
      <c r="AT324" s="2"/>
      <c r="AU324" s="2"/>
    </row>
    <row r="325" spans="1:47" x14ac:dyDescent="0.3">
      <c r="A325" s="29"/>
      <c r="B325" s="20"/>
      <c r="C325" s="18"/>
      <c r="D325" s="18"/>
      <c r="E325" s="18"/>
      <c r="F325" s="18"/>
      <c r="G325" s="18"/>
      <c r="H325" s="18"/>
      <c r="I325" s="18"/>
      <c r="J325" s="18"/>
      <c r="K325" s="18"/>
      <c r="L325" s="18"/>
      <c r="M325" s="18"/>
      <c r="N325" s="18"/>
      <c r="O325" s="18"/>
      <c r="P325" s="18"/>
      <c r="Q325" s="18"/>
      <c r="R325" s="2"/>
      <c r="S325" s="2"/>
      <c r="T325" s="2"/>
      <c r="U325" s="2"/>
      <c r="V325" s="2"/>
      <c r="W325" s="2"/>
      <c r="X325" s="2"/>
      <c r="Y325" s="2"/>
      <c r="Z325" s="2"/>
      <c r="AA325" s="18"/>
      <c r="AB325" s="18"/>
      <c r="AC325" s="18"/>
      <c r="AD325" s="18"/>
      <c r="AE325" s="18"/>
      <c r="AF325" s="18"/>
      <c r="AG325" s="18"/>
      <c r="AH325" s="18"/>
      <c r="AI325" s="18"/>
      <c r="AJ325" s="18"/>
      <c r="AK325" s="3"/>
      <c r="AL325" s="2"/>
      <c r="AM325" s="2"/>
      <c r="AN325" s="2"/>
      <c r="AO325" s="2"/>
      <c r="AP325" s="2"/>
      <c r="AQ325" s="2"/>
      <c r="AR325" s="2"/>
      <c r="AS325" s="2"/>
      <c r="AT325" s="2"/>
      <c r="AU325" s="2"/>
    </row>
    <row r="326" spans="1:47" x14ac:dyDescent="0.3">
      <c r="A326" s="29"/>
      <c r="B326" s="20"/>
      <c r="C326" s="18"/>
      <c r="D326" s="18"/>
      <c r="E326" s="18"/>
      <c r="F326" s="18"/>
      <c r="G326" s="18"/>
      <c r="H326" s="18"/>
      <c r="I326" s="18"/>
      <c r="J326" s="18"/>
      <c r="K326" s="18"/>
      <c r="L326" s="18"/>
      <c r="M326" s="18"/>
      <c r="N326" s="18"/>
      <c r="O326" s="18"/>
      <c r="P326" s="18"/>
      <c r="Q326" s="18"/>
      <c r="R326" s="2"/>
      <c r="S326" s="2"/>
      <c r="T326" s="2"/>
      <c r="U326" s="2"/>
      <c r="V326" s="2"/>
      <c r="W326" s="2"/>
      <c r="X326" s="2"/>
      <c r="Y326" s="2"/>
      <c r="Z326" s="2"/>
      <c r="AA326" s="18"/>
      <c r="AB326" s="18"/>
      <c r="AC326" s="18"/>
      <c r="AD326" s="18"/>
      <c r="AE326" s="18"/>
      <c r="AF326" s="18"/>
      <c r="AG326" s="18"/>
      <c r="AH326" s="18"/>
      <c r="AI326" s="18"/>
      <c r="AJ326" s="18"/>
      <c r="AK326" s="3"/>
      <c r="AL326" s="2"/>
      <c r="AM326" s="2"/>
      <c r="AN326" s="2"/>
      <c r="AO326" s="2"/>
      <c r="AP326" s="2"/>
      <c r="AQ326" s="2"/>
      <c r="AR326" s="2"/>
      <c r="AS326" s="2"/>
      <c r="AT326" s="2"/>
      <c r="AU326" s="2"/>
    </row>
    <row r="327" spans="1:47" x14ac:dyDescent="0.3">
      <c r="A327" s="29"/>
      <c r="B327" s="20"/>
      <c r="C327" s="18"/>
      <c r="D327" s="18"/>
      <c r="E327" s="18"/>
      <c r="F327" s="18"/>
      <c r="G327" s="18"/>
      <c r="H327" s="18"/>
      <c r="I327" s="18"/>
      <c r="J327" s="18"/>
      <c r="K327" s="18"/>
      <c r="L327" s="18"/>
      <c r="M327" s="18"/>
      <c r="N327" s="18"/>
      <c r="O327" s="18"/>
      <c r="P327" s="18"/>
      <c r="Q327" s="18"/>
      <c r="R327" s="2"/>
      <c r="S327" s="2"/>
      <c r="T327" s="2"/>
      <c r="U327" s="2"/>
      <c r="V327" s="2"/>
      <c r="W327" s="2"/>
      <c r="X327" s="2"/>
      <c r="Y327" s="2"/>
      <c r="Z327" s="2"/>
      <c r="AA327" s="18"/>
      <c r="AB327" s="18"/>
      <c r="AC327" s="18"/>
      <c r="AD327" s="18"/>
      <c r="AE327" s="18"/>
      <c r="AF327" s="18"/>
      <c r="AG327" s="18"/>
      <c r="AH327" s="18"/>
      <c r="AI327" s="18"/>
      <c r="AJ327" s="18"/>
      <c r="AK327" s="3"/>
      <c r="AL327" s="2"/>
      <c r="AM327" s="2"/>
      <c r="AN327" s="2"/>
      <c r="AO327" s="2"/>
      <c r="AP327" s="2"/>
      <c r="AQ327" s="2"/>
      <c r="AR327" s="2"/>
      <c r="AS327" s="2"/>
      <c r="AT327" s="2"/>
      <c r="AU327" s="2"/>
    </row>
    <row r="328" spans="1:47" x14ac:dyDescent="0.3">
      <c r="A328" s="29"/>
      <c r="B328" s="20"/>
      <c r="C328" s="18"/>
      <c r="D328" s="18"/>
      <c r="E328" s="18"/>
      <c r="F328" s="18"/>
      <c r="G328" s="18"/>
      <c r="H328" s="18"/>
      <c r="I328" s="18"/>
      <c r="J328" s="18"/>
      <c r="K328" s="18"/>
      <c r="L328" s="18"/>
      <c r="M328" s="18"/>
      <c r="N328" s="18"/>
      <c r="O328" s="18"/>
      <c r="P328" s="18"/>
      <c r="Q328" s="18"/>
      <c r="R328" s="2"/>
      <c r="S328" s="2"/>
      <c r="T328" s="2"/>
      <c r="U328" s="2"/>
      <c r="V328" s="2"/>
      <c r="W328" s="2"/>
      <c r="X328" s="2"/>
      <c r="Y328" s="2"/>
      <c r="Z328" s="2"/>
      <c r="AA328" s="18"/>
      <c r="AB328" s="18"/>
      <c r="AC328" s="18"/>
      <c r="AD328" s="18"/>
      <c r="AE328" s="18"/>
      <c r="AF328" s="18"/>
      <c r="AG328" s="18"/>
      <c r="AH328" s="18"/>
      <c r="AI328" s="18"/>
      <c r="AJ328" s="18"/>
      <c r="AK328" s="3"/>
      <c r="AL328" s="2"/>
      <c r="AM328" s="2"/>
      <c r="AN328" s="2"/>
      <c r="AO328" s="2"/>
      <c r="AP328" s="2"/>
      <c r="AQ328" s="2"/>
      <c r="AR328" s="2"/>
      <c r="AS328" s="2"/>
      <c r="AT328" s="2"/>
      <c r="AU328" s="2"/>
    </row>
    <row r="329" spans="1:47" x14ac:dyDescent="0.3">
      <c r="A329" s="29"/>
      <c r="B329" s="20"/>
      <c r="C329" s="18"/>
      <c r="D329" s="18"/>
      <c r="E329" s="18"/>
      <c r="F329" s="18"/>
      <c r="G329" s="18"/>
      <c r="H329" s="18"/>
      <c r="I329" s="18"/>
      <c r="J329" s="18"/>
      <c r="K329" s="18"/>
      <c r="L329" s="18"/>
      <c r="M329" s="18"/>
      <c r="N329" s="18"/>
      <c r="O329" s="18"/>
      <c r="P329" s="18"/>
      <c r="Q329" s="18"/>
      <c r="R329" s="2"/>
      <c r="S329" s="2"/>
      <c r="T329" s="2"/>
      <c r="U329" s="2"/>
      <c r="V329" s="2"/>
      <c r="W329" s="2"/>
      <c r="X329" s="2"/>
      <c r="Y329" s="2"/>
      <c r="Z329" s="2"/>
      <c r="AA329" s="18"/>
      <c r="AB329" s="18"/>
      <c r="AC329" s="18"/>
      <c r="AD329" s="18"/>
      <c r="AE329" s="18"/>
      <c r="AF329" s="18"/>
      <c r="AG329" s="18"/>
      <c r="AH329" s="18"/>
      <c r="AI329" s="18"/>
      <c r="AJ329" s="18"/>
      <c r="AK329" s="3"/>
      <c r="AL329" s="2"/>
      <c r="AM329" s="2"/>
      <c r="AN329" s="2"/>
      <c r="AO329" s="2"/>
      <c r="AP329" s="2"/>
      <c r="AQ329" s="2"/>
      <c r="AR329" s="2"/>
      <c r="AS329" s="2"/>
      <c r="AT329" s="2"/>
      <c r="AU329" s="2"/>
    </row>
    <row r="330" spans="1:47" x14ac:dyDescent="0.3">
      <c r="A330" s="29"/>
      <c r="B330" s="20"/>
      <c r="C330" s="18"/>
      <c r="D330" s="18"/>
      <c r="E330" s="18"/>
      <c r="F330" s="18"/>
      <c r="G330" s="18"/>
      <c r="H330" s="18"/>
      <c r="I330" s="18"/>
      <c r="J330" s="18"/>
      <c r="K330" s="18"/>
      <c r="L330" s="18"/>
      <c r="M330" s="18"/>
      <c r="N330" s="18"/>
      <c r="O330" s="18"/>
      <c r="P330" s="18"/>
      <c r="Q330" s="18"/>
      <c r="R330" s="2"/>
      <c r="S330" s="2"/>
      <c r="T330" s="2"/>
      <c r="U330" s="2"/>
      <c r="V330" s="2"/>
      <c r="W330" s="2"/>
      <c r="X330" s="2"/>
      <c r="Y330" s="2"/>
      <c r="Z330" s="2"/>
      <c r="AA330" s="18"/>
      <c r="AB330" s="18"/>
      <c r="AC330" s="18"/>
      <c r="AD330" s="18"/>
      <c r="AE330" s="18"/>
      <c r="AF330" s="18"/>
      <c r="AG330" s="18"/>
      <c r="AH330" s="18"/>
      <c r="AI330" s="18"/>
      <c r="AJ330" s="18"/>
      <c r="AK330" s="3"/>
      <c r="AL330" s="2"/>
      <c r="AM330" s="2"/>
      <c r="AN330" s="2"/>
      <c r="AO330" s="2"/>
      <c r="AP330" s="2"/>
      <c r="AQ330" s="2"/>
      <c r="AR330" s="2"/>
      <c r="AS330" s="2"/>
      <c r="AT330" s="2"/>
      <c r="AU330" s="2"/>
    </row>
    <row r="331" spans="1:47" x14ac:dyDescent="0.3">
      <c r="A331" s="29"/>
      <c r="B331" s="20"/>
      <c r="C331" s="18"/>
      <c r="D331" s="18"/>
      <c r="E331" s="18"/>
      <c r="F331" s="18"/>
      <c r="G331" s="18"/>
      <c r="H331" s="18"/>
      <c r="I331" s="18"/>
      <c r="J331" s="18"/>
      <c r="K331" s="18"/>
      <c r="L331" s="18"/>
      <c r="M331" s="18"/>
      <c r="N331" s="18"/>
      <c r="O331" s="18"/>
      <c r="P331" s="18"/>
      <c r="Q331" s="18"/>
      <c r="R331" s="2"/>
      <c r="S331" s="2"/>
      <c r="T331" s="2"/>
      <c r="U331" s="2"/>
      <c r="V331" s="2"/>
      <c r="W331" s="2"/>
      <c r="X331" s="2"/>
      <c r="Y331" s="2"/>
      <c r="Z331" s="2"/>
      <c r="AA331" s="18"/>
      <c r="AB331" s="18"/>
      <c r="AC331" s="18"/>
      <c r="AD331" s="18"/>
      <c r="AE331" s="18"/>
      <c r="AF331" s="18"/>
      <c r="AG331" s="18"/>
      <c r="AH331" s="18"/>
      <c r="AI331" s="18"/>
      <c r="AJ331" s="18"/>
      <c r="AK331" s="3"/>
      <c r="AL331" s="2"/>
      <c r="AM331" s="2"/>
      <c r="AN331" s="2"/>
      <c r="AO331" s="2"/>
      <c r="AP331" s="2"/>
      <c r="AQ331" s="2"/>
      <c r="AR331" s="2"/>
      <c r="AS331" s="2"/>
      <c r="AT331" s="2"/>
      <c r="AU331" s="2"/>
    </row>
    <row r="332" spans="1:47" x14ac:dyDescent="0.3">
      <c r="A332" s="29"/>
      <c r="B332" s="20"/>
      <c r="C332" s="18"/>
      <c r="D332" s="18"/>
      <c r="E332" s="18"/>
      <c r="F332" s="18"/>
      <c r="G332" s="18"/>
      <c r="H332" s="18"/>
      <c r="I332" s="18"/>
      <c r="J332" s="18"/>
      <c r="K332" s="18"/>
      <c r="L332" s="18"/>
      <c r="M332" s="18"/>
      <c r="N332" s="18"/>
      <c r="O332" s="18"/>
      <c r="P332" s="18"/>
      <c r="Q332" s="18"/>
      <c r="R332" s="2"/>
      <c r="S332" s="2"/>
      <c r="T332" s="2"/>
      <c r="U332" s="2"/>
      <c r="V332" s="2"/>
      <c r="W332" s="2"/>
      <c r="X332" s="2"/>
      <c r="Y332" s="2"/>
      <c r="Z332" s="2"/>
      <c r="AA332" s="18"/>
      <c r="AB332" s="18"/>
      <c r="AC332" s="18"/>
      <c r="AD332" s="18"/>
      <c r="AE332" s="18"/>
      <c r="AF332" s="18"/>
      <c r="AG332" s="18"/>
      <c r="AH332" s="18"/>
      <c r="AI332" s="18"/>
      <c r="AJ332" s="18"/>
      <c r="AK332" s="3"/>
      <c r="AL332" s="2"/>
      <c r="AM332" s="2"/>
      <c r="AN332" s="2"/>
      <c r="AO332" s="2"/>
      <c r="AP332" s="2"/>
      <c r="AQ332" s="2"/>
      <c r="AR332" s="2"/>
      <c r="AS332" s="2"/>
      <c r="AT332" s="2"/>
      <c r="AU332" s="2"/>
    </row>
    <row r="333" spans="1:47" x14ac:dyDescent="0.3">
      <c r="A333" s="29"/>
      <c r="B333" s="20"/>
      <c r="C333" s="18"/>
      <c r="D333" s="18"/>
      <c r="E333" s="18"/>
      <c r="F333" s="18"/>
      <c r="G333" s="18"/>
      <c r="H333" s="18"/>
      <c r="I333" s="18"/>
      <c r="J333" s="18"/>
      <c r="K333" s="18"/>
      <c r="L333" s="18"/>
      <c r="M333" s="18"/>
      <c r="N333" s="18"/>
      <c r="O333" s="18"/>
      <c r="P333" s="18"/>
      <c r="Q333" s="18"/>
      <c r="R333" s="2"/>
      <c r="S333" s="2"/>
      <c r="T333" s="2"/>
      <c r="U333" s="2"/>
      <c r="V333" s="2"/>
      <c r="W333" s="2"/>
      <c r="X333" s="2"/>
      <c r="Y333" s="2"/>
      <c r="Z333" s="2"/>
      <c r="AA333" s="18"/>
      <c r="AB333" s="18"/>
      <c r="AC333" s="18"/>
      <c r="AD333" s="18"/>
      <c r="AE333" s="18"/>
      <c r="AF333" s="18"/>
      <c r="AG333" s="18"/>
      <c r="AH333" s="18"/>
      <c r="AI333" s="18"/>
      <c r="AJ333" s="18"/>
      <c r="AK333" s="3"/>
      <c r="AL333" s="2"/>
      <c r="AM333" s="2"/>
      <c r="AN333" s="2"/>
      <c r="AO333" s="2"/>
      <c r="AP333" s="2"/>
      <c r="AQ333" s="2"/>
      <c r="AR333" s="2"/>
      <c r="AS333" s="2"/>
      <c r="AT333" s="2"/>
      <c r="AU333" s="2"/>
    </row>
    <row r="334" spans="1:47" x14ac:dyDescent="0.3">
      <c r="A334" s="29"/>
      <c r="B334" s="20"/>
      <c r="C334" s="18"/>
      <c r="D334" s="18"/>
      <c r="E334" s="18"/>
      <c r="F334" s="18"/>
      <c r="G334" s="18"/>
      <c r="H334" s="18"/>
      <c r="I334" s="18"/>
      <c r="J334" s="18"/>
      <c r="K334" s="18"/>
      <c r="L334" s="18"/>
      <c r="M334" s="18"/>
      <c r="N334" s="18"/>
      <c r="O334" s="18"/>
      <c r="P334" s="18"/>
      <c r="Q334" s="18"/>
      <c r="R334" s="2"/>
      <c r="S334" s="2"/>
      <c r="T334" s="2"/>
      <c r="U334" s="2"/>
      <c r="V334" s="2"/>
      <c r="W334" s="2"/>
      <c r="X334" s="2"/>
      <c r="Y334" s="2"/>
      <c r="Z334" s="2"/>
      <c r="AA334" s="18"/>
      <c r="AB334" s="18"/>
      <c r="AC334" s="18"/>
      <c r="AD334" s="18"/>
      <c r="AE334" s="18"/>
      <c r="AF334" s="18"/>
      <c r="AG334" s="18"/>
      <c r="AH334" s="18"/>
      <c r="AI334" s="18"/>
      <c r="AJ334" s="18"/>
      <c r="AK334" s="3"/>
      <c r="AL334" s="2"/>
      <c r="AM334" s="2"/>
      <c r="AN334" s="2"/>
      <c r="AO334" s="2"/>
      <c r="AP334" s="2"/>
      <c r="AQ334" s="2"/>
      <c r="AR334" s="2"/>
      <c r="AS334" s="2"/>
      <c r="AT334" s="2"/>
      <c r="AU334" s="2"/>
    </row>
    <row r="335" spans="1:47" x14ac:dyDescent="0.3">
      <c r="A335" s="29"/>
      <c r="B335" s="20"/>
      <c r="C335" s="18"/>
      <c r="D335" s="18"/>
      <c r="E335" s="18"/>
      <c r="F335" s="18"/>
      <c r="G335" s="18"/>
      <c r="H335" s="18"/>
      <c r="I335" s="18"/>
      <c r="J335" s="18"/>
      <c r="K335" s="18"/>
      <c r="L335" s="18"/>
      <c r="M335" s="18"/>
      <c r="N335" s="18"/>
      <c r="O335" s="18"/>
      <c r="P335" s="18"/>
      <c r="Q335" s="18"/>
      <c r="R335" s="2"/>
      <c r="S335" s="2"/>
      <c r="T335" s="2"/>
      <c r="U335" s="2"/>
      <c r="V335" s="2"/>
      <c r="W335" s="2"/>
      <c r="X335" s="2"/>
      <c r="Y335" s="2"/>
      <c r="Z335" s="2"/>
      <c r="AA335" s="18"/>
      <c r="AB335" s="18"/>
      <c r="AC335" s="18"/>
      <c r="AD335" s="18"/>
      <c r="AE335" s="18"/>
      <c r="AF335" s="18"/>
      <c r="AG335" s="18"/>
      <c r="AH335" s="18"/>
      <c r="AI335" s="18"/>
      <c r="AJ335" s="18"/>
      <c r="AK335" s="3"/>
      <c r="AL335" s="2"/>
      <c r="AM335" s="2"/>
      <c r="AN335" s="2"/>
      <c r="AO335" s="2"/>
      <c r="AP335" s="2"/>
      <c r="AQ335" s="2"/>
      <c r="AR335" s="2"/>
      <c r="AS335" s="2"/>
      <c r="AT335" s="2"/>
      <c r="AU335" s="2"/>
    </row>
    <row r="336" spans="1:47" x14ac:dyDescent="0.3">
      <c r="A336" s="29"/>
      <c r="B336" s="20"/>
      <c r="C336" s="18"/>
      <c r="D336" s="18"/>
      <c r="E336" s="18"/>
      <c r="F336" s="18"/>
      <c r="G336" s="18"/>
      <c r="H336" s="18"/>
      <c r="I336" s="18"/>
      <c r="J336" s="18"/>
      <c r="K336" s="18"/>
      <c r="L336" s="18"/>
      <c r="M336" s="18"/>
      <c r="N336" s="18"/>
      <c r="O336" s="18"/>
      <c r="P336" s="18"/>
      <c r="Q336" s="18"/>
      <c r="R336" s="2"/>
      <c r="S336" s="2"/>
      <c r="T336" s="2"/>
      <c r="U336" s="2"/>
      <c r="V336" s="2"/>
      <c r="W336" s="2"/>
      <c r="X336" s="2"/>
      <c r="Y336" s="2"/>
      <c r="Z336" s="2"/>
      <c r="AA336" s="18"/>
      <c r="AB336" s="18"/>
      <c r="AC336" s="18"/>
      <c r="AD336" s="18"/>
      <c r="AE336" s="18"/>
      <c r="AF336" s="18"/>
      <c r="AG336" s="18"/>
      <c r="AH336" s="18"/>
      <c r="AI336" s="18"/>
      <c r="AJ336" s="18"/>
      <c r="AK336" s="3"/>
      <c r="AL336" s="2"/>
      <c r="AM336" s="2"/>
      <c r="AN336" s="2"/>
      <c r="AO336" s="2"/>
      <c r="AP336" s="2"/>
      <c r="AQ336" s="2"/>
      <c r="AR336" s="2"/>
      <c r="AS336" s="2"/>
      <c r="AT336" s="2"/>
      <c r="AU336" s="2"/>
    </row>
    <row r="337" spans="1:47" x14ac:dyDescent="0.3">
      <c r="A337" s="29"/>
      <c r="B337" s="20"/>
      <c r="C337" s="18"/>
      <c r="D337" s="18"/>
      <c r="E337" s="18"/>
      <c r="F337" s="18"/>
      <c r="G337" s="18"/>
      <c r="H337" s="18"/>
      <c r="I337" s="18"/>
      <c r="J337" s="18"/>
      <c r="K337" s="18"/>
      <c r="L337" s="18"/>
      <c r="M337" s="18"/>
      <c r="N337" s="18"/>
      <c r="O337" s="18"/>
      <c r="P337" s="18"/>
      <c r="Q337" s="18"/>
      <c r="R337" s="2"/>
      <c r="S337" s="2"/>
      <c r="T337" s="2"/>
      <c r="U337" s="2"/>
      <c r="V337" s="2"/>
      <c r="W337" s="2"/>
      <c r="X337" s="2"/>
      <c r="Y337" s="2"/>
      <c r="Z337" s="2"/>
      <c r="AA337" s="18"/>
      <c r="AB337" s="18"/>
      <c r="AC337" s="18"/>
      <c r="AD337" s="18"/>
      <c r="AE337" s="18"/>
      <c r="AF337" s="18"/>
      <c r="AG337" s="18"/>
      <c r="AH337" s="18"/>
      <c r="AI337" s="18"/>
      <c r="AJ337" s="18"/>
      <c r="AK337" s="3"/>
      <c r="AL337" s="2"/>
      <c r="AM337" s="2"/>
      <c r="AN337" s="2"/>
      <c r="AO337" s="2"/>
      <c r="AP337" s="2"/>
      <c r="AQ337" s="2"/>
      <c r="AR337" s="2"/>
      <c r="AS337" s="2"/>
      <c r="AT337" s="2"/>
      <c r="AU337" s="2"/>
    </row>
    <row r="338" spans="1:47" x14ac:dyDescent="0.3">
      <c r="A338" s="29"/>
      <c r="B338" s="20"/>
      <c r="C338" s="18"/>
      <c r="D338" s="18"/>
      <c r="E338" s="18"/>
      <c r="F338" s="18"/>
      <c r="G338" s="18"/>
      <c r="H338" s="18"/>
      <c r="I338" s="18"/>
      <c r="J338" s="18"/>
      <c r="K338" s="18"/>
      <c r="L338" s="18"/>
      <c r="M338" s="18"/>
      <c r="N338" s="18"/>
      <c r="O338" s="18"/>
      <c r="P338" s="18"/>
      <c r="Q338" s="18"/>
      <c r="R338" s="2"/>
      <c r="S338" s="2"/>
      <c r="T338" s="2"/>
      <c r="U338" s="2"/>
      <c r="V338" s="2"/>
      <c r="W338" s="2"/>
      <c r="X338" s="2"/>
      <c r="Y338" s="2"/>
      <c r="Z338" s="2"/>
      <c r="AA338" s="18"/>
      <c r="AB338" s="18"/>
      <c r="AC338" s="18"/>
      <c r="AD338" s="18"/>
      <c r="AE338" s="18"/>
      <c r="AF338" s="18"/>
      <c r="AG338" s="18"/>
      <c r="AH338" s="18"/>
      <c r="AI338" s="18"/>
      <c r="AJ338" s="18"/>
      <c r="AK338" s="3"/>
      <c r="AL338" s="2"/>
      <c r="AM338" s="2"/>
      <c r="AN338" s="2"/>
      <c r="AO338" s="2"/>
      <c r="AP338" s="2"/>
      <c r="AQ338" s="2"/>
      <c r="AR338" s="2"/>
      <c r="AS338" s="2"/>
      <c r="AT338" s="2"/>
      <c r="AU338" s="2"/>
    </row>
    <row r="339" spans="1:47" x14ac:dyDescent="0.3">
      <c r="A339" s="29"/>
      <c r="B339" s="20"/>
      <c r="C339" s="18"/>
      <c r="D339" s="18"/>
      <c r="E339" s="18"/>
      <c r="F339" s="18"/>
      <c r="G339" s="18"/>
      <c r="H339" s="18"/>
      <c r="I339" s="18"/>
      <c r="J339" s="18"/>
      <c r="K339" s="18"/>
      <c r="L339" s="18"/>
      <c r="M339" s="18"/>
      <c r="N339" s="18"/>
      <c r="O339" s="18"/>
      <c r="P339" s="18"/>
      <c r="Q339" s="18"/>
      <c r="R339" s="2"/>
      <c r="S339" s="2"/>
      <c r="T339" s="2"/>
      <c r="U339" s="2"/>
      <c r="V339" s="2"/>
      <c r="W339" s="2"/>
      <c r="X339" s="2"/>
      <c r="Y339" s="2"/>
      <c r="Z339" s="2"/>
      <c r="AA339" s="18"/>
      <c r="AB339" s="18"/>
      <c r="AC339" s="18"/>
      <c r="AD339" s="18"/>
      <c r="AE339" s="18"/>
      <c r="AF339" s="18"/>
      <c r="AG339" s="18"/>
      <c r="AH339" s="18"/>
      <c r="AI339" s="18"/>
      <c r="AJ339" s="18"/>
      <c r="AK339" s="3"/>
      <c r="AL339" s="2"/>
      <c r="AM339" s="2"/>
      <c r="AN339" s="2"/>
      <c r="AO339" s="2"/>
      <c r="AP339" s="2"/>
      <c r="AQ339" s="2"/>
      <c r="AR339" s="2"/>
      <c r="AS339" s="2"/>
      <c r="AT339" s="2"/>
      <c r="AU339" s="2"/>
    </row>
    <row r="340" spans="1:47" x14ac:dyDescent="0.3">
      <c r="A340" s="29"/>
      <c r="B340" s="20"/>
      <c r="C340" s="18"/>
      <c r="D340" s="18"/>
      <c r="E340" s="18"/>
      <c r="F340" s="18"/>
      <c r="G340" s="18"/>
      <c r="H340" s="18"/>
      <c r="I340" s="18"/>
      <c r="J340" s="18"/>
      <c r="K340" s="18"/>
      <c r="L340" s="18"/>
      <c r="M340" s="18"/>
      <c r="N340" s="18"/>
      <c r="O340" s="18"/>
      <c r="P340" s="18"/>
      <c r="Q340" s="18"/>
      <c r="R340" s="2"/>
      <c r="S340" s="2"/>
      <c r="T340" s="2"/>
      <c r="U340" s="2"/>
      <c r="V340" s="2"/>
      <c r="W340" s="2"/>
      <c r="X340" s="2"/>
      <c r="Y340" s="2"/>
      <c r="Z340" s="2"/>
      <c r="AA340" s="18"/>
      <c r="AB340" s="18"/>
      <c r="AC340" s="18"/>
      <c r="AD340" s="18"/>
      <c r="AE340" s="18"/>
      <c r="AF340" s="18"/>
      <c r="AG340" s="18"/>
      <c r="AH340" s="18"/>
      <c r="AI340" s="18"/>
      <c r="AJ340" s="18"/>
      <c r="AK340" s="3"/>
      <c r="AL340" s="2"/>
      <c r="AM340" s="2"/>
      <c r="AN340" s="2"/>
      <c r="AO340" s="2"/>
      <c r="AP340" s="2"/>
      <c r="AQ340" s="2"/>
      <c r="AR340" s="2"/>
      <c r="AS340" s="2"/>
      <c r="AT340" s="2"/>
      <c r="AU340" s="2"/>
    </row>
    <row r="341" spans="1:47" x14ac:dyDescent="0.3">
      <c r="A341" s="29"/>
      <c r="B341" s="20"/>
      <c r="C341" s="18"/>
      <c r="D341" s="18"/>
      <c r="E341" s="18"/>
      <c r="F341" s="18"/>
      <c r="G341" s="18"/>
      <c r="H341" s="18"/>
      <c r="I341" s="18"/>
      <c r="J341" s="18"/>
      <c r="K341" s="18"/>
      <c r="L341" s="18"/>
      <c r="M341" s="18"/>
      <c r="N341" s="18"/>
      <c r="O341" s="18"/>
      <c r="P341" s="18"/>
      <c r="Q341" s="18"/>
      <c r="R341" s="2"/>
      <c r="S341" s="2"/>
      <c r="T341" s="2"/>
      <c r="U341" s="2"/>
      <c r="V341" s="2"/>
      <c r="W341" s="2"/>
      <c r="X341" s="2"/>
      <c r="Y341" s="2"/>
      <c r="Z341" s="2"/>
      <c r="AA341" s="18"/>
      <c r="AB341" s="18"/>
      <c r="AC341" s="18"/>
      <c r="AD341" s="18"/>
      <c r="AE341" s="18"/>
      <c r="AF341" s="18"/>
      <c r="AG341" s="18"/>
      <c r="AH341" s="18"/>
      <c r="AI341" s="18"/>
      <c r="AJ341" s="18"/>
      <c r="AK341" s="3"/>
      <c r="AL341" s="2"/>
      <c r="AM341" s="2"/>
      <c r="AN341" s="2"/>
      <c r="AO341" s="2"/>
      <c r="AP341" s="2"/>
      <c r="AQ341" s="2"/>
      <c r="AR341" s="2"/>
      <c r="AS341" s="2"/>
      <c r="AT341" s="2"/>
      <c r="AU341" s="2"/>
    </row>
    <row r="342" spans="1:47" x14ac:dyDescent="0.3">
      <c r="A342" s="29"/>
      <c r="B342" s="20"/>
      <c r="C342" s="18"/>
      <c r="D342" s="18"/>
      <c r="E342" s="18"/>
      <c r="F342" s="18"/>
      <c r="G342" s="18"/>
      <c r="H342" s="18"/>
      <c r="I342" s="18"/>
      <c r="J342" s="18"/>
      <c r="K342" s="18"/>
      <c r="L342" s="18"/>
      <c r="M342" s="18"/>
      <c r="N342" s="18"/>
      <c r="O342" s="18"/>
      <c r="P342" s="18"/>
      <c r="Q342" s="18"/>
      <c r="R342" s="2"/>
      <c r="S342" s="2"/>
      <c r="T342" s="2"/>
      <c r="U342" s="2"/>
      <c r="V342" s="2"/>
      <c r="W342" s="2"/>
      <c r="X342" s="2"/>
      <c r="Y342" s="2"/>
      <c r="Z342" s="2"/>
      <c r="AA342" s="18"/>
      <c r="AB342" s="18"/>
      <c r="AC342" s="18"/>
      <c r="AD342" s="18"/>
      <c r="AE342" s="18"/>
      <c r="AF342" s="18"/>
      <c r="AG342" s="18"/>
      <c r="AH342" s="18"/>
      <c r="AI342" s="18"/>
      <c r="AJ342" s="18"/>
      <c r="AK342" s="3"/>
      <c r="AL342" s="2"/>
      <c r="AM342" s="2"/>
      <c r="AN342" s="2"/>
      <c r="AO342" s="2"/>
      <c r="AP342" s="2"/>
      <c r="AQ342" s="2"/>
      <c r="AR342" s="2"/>
      <c r="AS342" s="2"/>
      <c r="AT342" s="2"/>
      <c r="AU342" s="2"/>
    </row>
    <row r="343" spans="1:47" x14ac:dyDescent="0.3">
      <c r="A343" s="29"/>
      <c r="B343" s="20"/>
      <c r="C343" s="18"/>
      <c r="D343" s="18"/>
      <c r="E343" s="18"/>
      <c r="F343" s="18"/>
      <c r="G343" s="18"/>
      <c r="H343" s="18"/>
      <c r="I343" s="18"/>
      <c r="J343" s="18"/>
      <c r="K343" s="18"/>
      <c r="L343" s="18"/>
      <c r="M343" s="18"/>
      <c r="N343" s="18"/>
      <c r="O343" s="18"/>
      <c r="P343" s="18"/>
      <c r="Q343" s="18"/>
      <c r="R343" s="2"/>
      <c r="S343" s="2"/>
      <c r="T343" s="2"/>
      <c r="U343" s="2"/>
      <c r="V343" s="2"/>
      <c r="W343" s="2"/>
      <c r="X343" s="2"/>
      <c r="Y343" s="2"/>
      <c r="Z343" s="2"/>
      <c r="AA343" s="18"/>
      <c r="AB343" s="18"/>
      <c r="AC343" s="18"/>
      <c r="AD343" s="18"/>
      <c r="AE343" s="18"/>
      <c r="AF343" s="18"/>
      <c r="AG343" s="18"/>
      <c r="AH343" s="18"/>
      <c r="AI343" s="18"/>
      <c r="AJ343" s="18"/>
      <c r="AK343" s="3"/>
      <c r="AL343" s="2"/>
      <c r="AM343" s="2"/>
      <c r="AN343" s="2"/>
      <c r="AO343" s="2"/>
      <c r="AP343" s="2"/>
      <c r="AQ343" s="2"/>
      <c r="AR343" s="2"/>
      <c r="AS343" s="2"/>
      <c r="AT343" s="2"/>
      <c r="AU343" s="2"/>
    </row>
    <row r="344" spans="1:47" x14ac:dyDescent="0.3">
      <c r="A344" s="29"/>
      <c r="B344" s="20"/>
      <c r="C344" s="18"/>
      <c r="D344" s="18"/>
      <c r="E344" s="18"/>
      <c r="F344" s="18"/>
      <c r="G344" s="18"/>
      <c r="H344" s="18"/>
      <c r="I344" s="18"/>
      <c r="J344" s="18"/>
      <c r="K344" s="18"/>
      <c r="L344" s="18"/>
      <c r="M344" s="18"/>
      <c r="N344" s="18"/>
      <c r="O344" s="18"/>
      <c r="P344" s="18"/>
      <c r="Q344" s="18"/>
      <c r="R344" s="2"/>
      <c r="S344" s="2"/>
      <c r="T344" s="2"/>
      <c r="U344" s="2"/>
      <c r="V344" s="2"/>
      <c r="W344" s="2"/>
      <c r="X344" s="2"/>
      <c r="Y344" s="2"/>
      <c r="Z344" s="2"/>
      <c r="AA344" s="18"/>
      <c r="AB344" s="18"/>
      <c r="AC344" s="18"/>
      <c r="AD344" s="18"/>
      <c r="AE344" s="18"/>
      <c r="AF344" s="18"/>
      <c r="AG344" s="18"/>
      <c r="AH344" s="18"/>
      <c r="AI344" s="18"/>
      <c r="AJ344" s="18"/>
      <c r="AK344" s="3"/>
      <c r="AL344" s="2"/>
      <c r="AM344" s="2"/>
      <c r="AN344" s="2"/>
      <c r="AO344" s="2"/>
      <c r="AP344" s="2"/>
      <c r="AQ344" s="2"/>
      <c r="AR344" s="2"/>
      <c r="AS344" s="2"/>
      <c r="AT344" s="2"/>
      <c r="AU344" s="2"/>
    </row>
    <row r="345" spans="1:47" x14ac:dyDescent="0.3">
      <c r="A345" s="29"/>
      <c r="B345" s="20"/>
      <c r="C345" s="18"/>
      <c r="D345" s="18"/>
      <c r="E345" s="18"/>
      <c r="F345" s="18"/>
      <c r="G345" s="18"/>
      <c r="H345" s="18"/>
      <c r="I345" s="18"/>
      <c r="J345" s="18"/>
      <c r="K345" s="18"/>
      <c r="L345" s="18"/>
      <c r="M345" s="18"/>
      <c r="N345" s="18"/>
      <c r="O345" s="18"/>
      <c r="P345" s="18"/>
      <c r="Q345" s="18"/>
      <c r="R345" s="2"/>
      <c r="S345" s="2"/>
      <c r="T345" s="2"/>
      <c r="U345" s="2"/>
      <c r="V345" s="2"/>
      <c r="W345" s="2"/>
      <c r="X345" s="2"/>
      <c r="Y345" s="2"/>
      <c r="Z345" s="2"/>
      <c r="AA345" s="18"/>
      <c r="AB345" s="18"/>
      <c r="AC345" s="18"/>
      <c r="AD345" s="18"/>
      <c r="AE345" s="18"/>
      <c r="AF345" s="18"/>
      <c r="AG345" s="18"/>
      <c r="AH345" s="18"/>
      <c r="AI345" s="18"/>
      <c r="AJ345" s="18"/>
      <c r="AK345" s="3"/>
      <c r="AL345" s="2"/>
      <c r="AM345" s="2"/>
      <c r="AN345" s="2"/>
      <c r="AO345" s="2"/>
      <c r="AP345" s="2"/>
      <c r="AQ345" s="2"/>
      <c r="AR345" s="2"/>
      <c r="AS345" s="2"/>
      <c r="AT345" s="2"/>
      <c r="AU345" s="2"/>
    </row>
    <row r="346" spans="1:47" x14ac:dyDescent="0.3">
      <c r="A346" s="29"/>
      <c r="B346" s="20"/>
      <c r="C346" s="18"/>
      <c r="D346" s="18"/>
      <c r="E346" s="18"/>
      <c r="F346" s="18"/>
      <c r="G346" s="18"/>
      <c r="H346" s="18"/>
      <c r="I346" s="18"/>
      <c r="J346" s="18"/>
      <c r="K346" s="18"/>
      <c r="L346" s="18"/>
      <c r="M346" s="18"/>
      <c r="N346" s="18"/>
      <c r="O346" s="18"/>
      <c r="P346" s="18"/>
      <c r="Q346" s="18"/>
      <c r="R346" s="2"/>
      <c r="S346" s="2"/>
      <c r="T346" s="2"/>
      <c r="U346" s="2"/>
      <c r="V346" s="2"/>
      <c r="W346" s="2"/>
      <c r="X346" s="2"/>
      <c r="Y346" s="2"/>
      <c r="Z346" s="2"/>
      <c r="AA346" s="18"/>
      <c r="AB346" s="18"/>
      <c r="AC346" s="18"/>
      <c r="AD346" s="18"/>
      <c r="AE346" s="18"/>
      <c r="AF346" s="18"/>
      <c r="AG346" s="18"/>
      <c r="AH346" s="18"/>
      <c r="AI346" s="18"/>
      <c r="AJ346" s="18"/>
      <c r="AK346" s="3"/>
      <c r="AL346" s="2"/>
      <c r="AM346" s="2"/>
      <c r="AN346" s="2"/>
      <c r="AO346" s="2"/>
      <c r="AP346" s="2"/>
      <c r="AQ346" s="2"/>
      <c r="AR346" s="2"/>
      <c r="AS346" s="2"/>
      <c r="AT346" s="2"/>
      <c r="AU346" s="2"/>
    </row>
    <row r="347" spans="1:47" x14ac:dyDescent="0.3">
      <c r="A347" s="29"/>
      <c r="B347" s="20"/>
      <c r="C347" s="18"/>
      <c r="D347" s="18"/>
      <c r="E347" s="18"/>
      <c r="F347" s="18"/>
      <c r="G347" s="18"/>
      <c r="H347" s="18"/>
      <c r="I347" s="18"/>
      <c r="J347" s="18"/>
      <c r="K347" s="18"/>
      <c r="L347" s="18"/>
      <c r="M347" s="18"/>
      <c r="N347" s="18"/>
      <c r="O347" s="18"/>
      <c r="P347" s="18"/>
      <c r="Q347" s="18"/>
      <c r="R347" s="2"/>
      <c r="S347" s="2"/>
      <c r="T347" s="2"/>
      <c r="U347" s="2"/>
      <c r="V347" s="2"/>
      <c r="W347" s="2"/>
      <c r="X347" s="2"/>
      <c r="Y347" s="2"/>
      <c r="Z347" s="2"/>
      <c r="AA347" s="18"/>
      <c r="AB347" s="18"/>
      <c r="AC347" s="18"/>
      <c r="AD347" s="18"/>
      <c r="AE347" s="18"/>
      <c r="AF347" s="18"/>
      <c r="AG347" s="18"/>
      <c r="AH347" s="18"/>
      <c r="AI347" s="18"/>
      <c r="AJ347" s="18"/>
      <c r="AK347" s="3"/>
      <c r="AL347" s="2"/>
      <c r="AM347" s="2"/>
      <c r="AN347" s="2"/>
      <c r="AO347" s="2"/>
      <c r="AP347" s="2"/>
      <c r="AQ347" s="2"/>
      <c r="AR347" s="2"/>
      <c r="AS347" s="2"/>
      <c r="AT347" s="2"/>
      <c r="AU347" s="2"/>
    </row>
    <row r="348" spans="1:47" x14ac:dyDescent="0.3">
      <c r="A348" s="29"/>
      <c r="B348" s="20"/>
      <c r="C348" s="18"/>
      <c r="D348" s="18"/>
      <c r="E348" s="18"/>
      <c r="F348" s="18"/>
      <c r="G348" s="18"/>
      <c r="H348" s="18"/>
      <c r="I348" s="18"/>
      <c r="J348" s="18"/>
      <c r="K348" s="18"/>
      <c r="L348" s="18"/>
      <c r="M348" s="18"/>
      <c r="N348" s="18"/>
      <c r="O348" s="18"/>
      <c r="P348" s="18"/>
      <c r="Q348" s="18"/>
      <c r="R348" s="2"/>
      <c r="S348" s="2"/>
      <c r="T348" s="2"/>
      <c r="U348" s="2"/>
      <c r="V348" s="2"/>
      <c r="W348" s="2"/>
      <c r="X348" s="2"/>
      <c r="Y348" s="2"/>
      <c r="Z348" s="2"/>
      <c r="AA348" s="18"/>
      <c r="AB348" s="18"/>
      <c r="AC348" s="18"/>
      <c r="AD348" s="18"/>
      <c r="AE348" s="18"/>
      <c r="AF348" s="18"/>
      <c r="AG348" s="18"/>
      <c r="AH348" s="18"/>
      <c r="AI348" s="18"/>
      <c r="AJ348" s="18"/>
      <c r="AK348" s="3"/>
      <c r="AL348" s="2"/>
      <c r="AM348" s="2"/>
      <c r="AN348" s="2"/>
      <c r="AO348" s="2"/>
      <c r="AP348" s="2"/>
      <c r="AQ348" s="2"/>
      <c r="AR348" s="2"/>
      <c r="AS348" s="2"/>
      <c r="AT348" s="2"/>
      <c r="AU348" s="2"/>
    </row>
    <row r="349" spans="1:47" x14ac:dyDescent="0.3">
      <c r="A349" s="29"/>
      <c r="B349" s="20"/>
      <c r="C349" s="18"/>
      <c r="D349" s="18"/>
      <c r="E349" s="18"/>
      <c r="F349" s="18"/>
      <c r="G349" s="18"/>
      <c r="H349" s="18"/>
      <c r="I349" s="18"/>
      <c r="J349" s="18"/>
      <c r="K349" s="18"/>
      <c r="L349" s="18"/>
      <c r="M349" s="18"/>
      <c r="N349" s="18"/>
      <c r="O349" s="18"/>
      <c r="P349" s="18"/>
      <c r="Q349" s="18"/>
      <c r="R349" s="2"/>
      <c r="S349" s="2"/>
      <c r="T349" s="2"/>
      <c r="U349" s="2"/>
      <c r="V349" s="2"/>
      <c r="W349" s="2"/>
      <c r="X349" s="2"/>
      <c r="Y349" s="2"/>
      <c r="Z349" s="2"/>
      <c r="AA349" s="18"/>
      <c r="AB349" s="18"/>
      <c r="AC349" s="18"/>
      <c r="AD349" s="18"/>
      <c r="AE349" s="18"/>
      <c r="AF349" s="18"/>
      <c r="AG349" s="18"/>
      <c r="AH349" s="18"/>
      <c r="AI349" s="18"/>
      <c r="AJ349" s="18"/>
      <c r="AK349" s="3"/>
      <c r="AL349" s="2"/>
      <c r="AM349" s="2"/>
      <c r="AN349" s="2"/>
      <c r="AO349" s="2"/>
      <c r="AP349" s="2"/>
      <c r="AQ349" s="2"/>
      <c r="AR349" s="2"/>
      <c r="AS349" s="2"/>
      <c r="AT349" s="2"/>
      <c r="AU349" s="2"/>
    </row>
    <row r="350" spans="1:47" x14ac:dyDescent="0.3">
      <c r="A350" s="29"/>
      <c r="B350" s="20"/>
      <c r="C350" s="18"/>
      <c r="D350" s="18"/>
      <c r="E350" s="18"/>
      <c r="F350" s="18"/>
      <c r="G350" s="18"/>
      <c r="H350" s="18"/>
      <c r="I350" s="18"/>
      <c r="J350" s="18"/>
      <c r="K350" s="18"/>
      <c r="L350" s="18"/>
      <c r="M350" s="18"/>
      <c r="N350" s="18"/>
      <c r="O350" s="18"/>
      <c r="P350" s="18"/>
      <c r="Q350" s="18"/>
      <c r="R350" s="2"/>
      <c r="S350" s="2"/>
      <c r="T350" s="2"/>
      <c r="U350" s="2"/>
      <c r="V350" s="2"/>
      <c r="W350" s="2"/>
      <c r="X350" s="2"/>
      <c r="Y350" s="2"/>
      <c r="Z350" s="2"/>
      <c r="AA350" s="18"/>
      <c r="AB350" s="18"/>
      <c r="AC350" s="18"/>
      <c r="AD350" s="18"/>
      <c r="AE350" s="18"/>
      <c r="AF350" s="18"/>
      <c r="AG350" s="18"/>
      <c r="AH350" s="18"/>
      <c r="AI350" s="18"/>
      <c r="AJ350" s="18"/>
      <c r="AK350" s="3"/>
      <c r="AL350" s="2"/>
      <c r="AM350" s="2"/>
      <c r="AN350" s="2"/>
      <c r="AO350" s="2"/>
      <c r="AP350" s="2"/>
      <c r="AQ350" s="2"/>
      <c r="AR350" s="2"/>
      <c r="AS350" s="2"/>
      <c r="AT350" s="2"/>
      <c r="AU350" s="2"/>
    </row>
    <row r="351" spans="1:47" x14ac:dyDescent="0.3">
      <c r="A351" s="29"/>
      <c r="B351" s="20"/>
      <c r="C351" s="18"/>
      <c r="D351" s="18"/>
      <c r="E351" s="18"/>
      <c r="F351" s="18"/>
      <c r="G351" s="18"/>
      <c r="H351" s="18"/>
      <c r="I351" s="18"/>
      <c r="J351" s="18"/>
      <c r="K351" s="18"/>
      <c r="L351" s="18"/>
      <c r="M351" s="18"/>
      <c r="N351" s="18"/>
      <c r="O351" s="18"/>
      <c r="P351" s="18"/>
      <c r="Q351" s="18"/>
      <c r="R351" s="2"/>
      <c r="S351" s="2"/>
      <c r="T351" s="2"/>
      <c r="U351" s="2"/>
      <c r="V351" s="2"/>
      <c r="W351" s="2"/>
      <c r="X351" s="2"/>
      <c r="Y351" s="2"/>
      <c r="Z351" s="2"/>
      <c r="AA351" s="18"/>
      <c r="AB351" s="18"/>
      <c r="AC351" s="18"/>
      <c r="AD351" s="18"/>
      <c r="AE351" s="18"/>
      <c r="AF351" s="18"/>
      <c r="AG351" s="18"/>
      <c r="AH351" s="18"/>
      <c r="AI351" s="18"/>
      <c r="AJ351" s="18"/>
      <c r="AK351" s="3"/>
      <c r="AL351" s="2"/>
      <c r="AM351" s="2"/>
      <c r="AN351" s="2"/>
      <c r="AO351" s="2"/>
      <c r="AP351" s="2"/>
      <c r="AQ351" s="2"/>
      <c r="AR351" s="2"/>
      <c r="AS351" s="2"/>
      <c r="AT351" s="2"/>
      <c r="AU351" s="2"/>
    </row>
    <row r="352" spans="1:47" x14ac:dyDescent="0.3">
      <c r="A352" s="29"/>
      <c r="B352" s="20"/>
      <c r="C352" s="18"/>
      <c r="D352" s="18"/>
      <c r="E352" s="18"/>
      <c r="F352" s="18"/>
      <c r="G352" s="18"/>
      <c r="H352" s="18"/>
      <c r="I352" s="18"/>
      <c r="J352" s="18"/>
      <c r="K352" s="18"/>
      <c r="L352" s="18"/>
      <c r="M352" s="18"/>
      <c r="N352" s="18"/>
      <c r="O352" s="18"/>
      <c r="P352" s="18"/>
      <c r="Q352" s="18"/>
      <c r="R352" s="2"/>
      <c r="S352" s="2"/>
      <c r="T352" s="2"/>
      <c r="U352" s="2"/>
      <c r="V352" s="2"/>
      <c r="W352" s="2"/>
      <c r="X352" s="2"/>
      <c r="Y352" s="2"/>
      <c r="Z352" s="2"/>
      <c r="AA352" s="18"/>
      <c r="AB352" s="18"/>
      <c r="AC352" s="18"/>
      <c r="AD352" s="18"/>
      <c r="AE352" s="18"/>
      <c r="AF352" s="18"/>
      <c r="AG352" s="18"/>
      <c r="AH352" s="18"/>
      <c r="AI352" s="18"/>
      <c r="AJ352" s="18"/>
      <c r="AK352" s="3"/>
      <c r="AL352" s="2"/>
      <c r="AM352" s="2"/>
      <c r="AN352" s="2"/>
      <c r="AO352" s="2"/>
      <c r="AP352" s="2"/>
      <c r="AQ352" s="2"/>
      <c r="AR352" s="2"/>
      <c r="AS352" s="2"/>
      <c r="AT352" s="2"/>
      <c r="AU352" s="2"/>
    </row>
    <row r="353" spans="1:47" x14ac:dyDescent="0.3">
      <c r="A353" s="29"/>
      <c r="B353" s="20"/>
      <c r="C353" s="18"/>
      <c r="D353" s="18"/>
      <c r="E353" s="18"/>
      <c r="F353" s="18"/>
      <c r="G353" s="18"/>
      <c r="H353" s="18"/>
      <c r="I353" s="18"/>
      <c r="J353" s="18"/>
      <c r="K353" s="18"/>
      <c r="L353" s="18"/>
      <c r="M353" s="18"/>
      <c r="N353" s="18"/>
      <c r="O353" s="18"/>
      <c r="P353" s="18"/>
      <c r="Q353" s="18"/>
      <c r="R353" s="2"/>
      <c r="S353" s="2"/>
      <c r="T353" s="2"/>
      <c r="U353" s="2"/>
      <c r="V353" s="2"/>
      <c r="W353" s="2"/>
      <c r="X353" s="2"/>
      <c r="Y353" s="2"/>
      <c r="Z353" s="2"/>
      <c r="AA353" s="18"/>
      <c r="AB353" s="18"/>
      <c r="AC353" s="18"/>
      <c r="AD353" s="18"/>
      <c r="AE353" s="18"/>
      <c r="AF353" s="18"/>
      <c r="AG353" s="18"/>
      <c r="AH353" s="18"/>
      <c r="AI353" s="18"/>
      <c r="AJ353" s="18"/>
      <c r="AK353" s="3"/>
      <c r="AL353" s="2"/>
      <c r="AM353" s="2"/>
      <c r="AN353" s="2"/>
      <c r="AO353" s="2"/>
      <c r="AP353" s="2"/>
      <c r="AQ353" s="2"/>
      <c r="AR353" s="2"/>
      <c r="AS353" s="2"/>
      <c r="AT353" s="2"/>
      <c r="AU353" s="2"/>
    </row>
    <row r="354" spans="1:47" x14ac:dyDescent="0.3">
      <c r="A354" s="29"/>
      <c r="B354" s="20"/>
      <c r="C354" s="18"/>
      <c r="D354" s="18"/>
      <c r="E354" s="18"/>
      <c r="F354" s="18"/>
      <c r="G354" s="18"/>
      <c r="H354" s="18"/>
      <c r="I354" s="18"/>
      <c r="J354" s="18"/>
      <c r="K354" s="18"/>
      <c r="L354" s="18"/>
      <c r="M354" s="18"/>
      <c r="N354" s="18"/>
      <c r="O354" s="18"/>
      <c r="P354" s="18"/>
      <c r="Q354" s="18"/>
      <c r="R354" s="2"/>
      <c r="S354" s="2"/>
      <c r="T354" s="2"/>
      <c r="U354" s="2"/>
      <c r="V354" s="2"/>
      <c r="W354" s="2"/>
      <c r="X354" s="2"/>
      <c r="Y354" s="2"/>
      <c r="Z354" s="2"/>
      <c r="AA354" s="18"/>
      <c r="AB354" s="18"/>
      <c r="AC354" s="18"/>
      <c r="AD354" s="18"/>
      <c r="AE354" s="18"/>
      <c r="AF354" s="18"/>
      <c r="AG354" s="18"/>
      <c r="AH354" s="18"/>
      <c r="AI354" s="18"/>
      <c r="AJ354" s="18"/>
      <c r="AK354" s="3"/>
      <c r="AL354" s="2"/>
      <c r="AM354" s="2"/>
      <c r="AN354" s="2"/>
      <c r="AO354" s="2"/>
      <c r="AP354" s="2"/>
      <c r="AQ354" s="2"/>
      <c r="AR354" s="2"/>
      <c r="AS354" s="2"/>
      <c r="AT354" s="2"/>
      <c r="AU354" s="2"/>
    </row>
    <row r="355" spans="1:47" x14ac:dyDescent="0.3">
      <c r="A355" s="29"/>
      <c r="B355" s="20"/>
      <c r="C355" s="18"/>
      <c r="D355" s="18"/>
      <c r="E355" s="18"/>
      <c r="F355" s="18"/>
      <c r="G355" s="18"/>
      <c r="H355" s="18"/>
      <c r="I355" s="18"/>
      <c r="J355" s="18"/>
      <c r="K355" s="18"/>
      <c r="L355" s="18"/>
      <c r="M355" s="18"/>
      <c r="N355" s="18"/>
      <c r="O355" s="18"/>
      <c r="P355" s="18"/>
      <c r="Q355" s="18"/>
      <c r="R355" s="2"/>
      <c r="S355" s="2"/>
      <c r="T355" s="2"/>
      <c r="U355" s="2"/>
      <c r="V355" s="2"/>
      <c r="W355" s="2"/>
      <c r="X355" s="2"/>
      <c r="Y355" s="2"/>
      <c r="Z355" s="2"/>
      <c r="AA355" s="18"/>
      <c r="AB355" s="18"/>
      <c r="AC355" s="18"/>
      <c r="AD355" s="18"/>
      <c r="AE355" s="18"/>
      <c r="AF355" s="18"/>
      <c r="AG355" s="18"/>
      <c r="AH355" s="18"/>
      <c r="AI355" s="18"/>
      <c r="AJ355" s="18"/>
      <c r="AK355" s="3"/>
      <c r="AL355" s="18"/>
      <c r="AM355" s="18"/>
      <c r="AN355" s="18"/>
      <c r="AO355" s="18"/>
      <c r="AP355" s="2"/>
      <c r="AQ355" s="2"/>
      <c r="AR355" s="2"/>
      <c r="AS355" s="2"/>
      <c r="AT355" s="2"/>
      <c r="AU355" s="2"/>
    </row>
    <row r="356" spans="1:47" x14ac:dyDescent="0.3">
      <c r="A356" s="29"/>
      <c r="B356" s="20"/>
      <c r="C356" s="18"/>
      <c r="D356" s="18"/>
      <c r="E356" s="18"/>
      <c r="F356" s="18"/>
      <c r="G356" s="18"/>
      <c r="H356" s="18"/>
      <c r="I356" s="18"/>
      <c r="J356" s="18"/>
      <c r="K356" s="18"/>
      <c r="L356" s="18"/>
      <c r="M356" s="18"/>
      <c r="N356" s="18"/>
      <c r="O356" s="18"/>
      <c r="P356" s="18"/>
      <c r="Q356" s="18"/>
      <c r="R356" s="2"/>
      <c r="S356" s="2"/>
      <c r="T356" s="2"/>
      <c r="U356" s="2"/>
      <c r="V356" s="2"/>
      <c r="W356" s="2"/>
      <c r="X356" s="2"/>
      <c r="Y356" s="2"/>
      <c r="Z356" s="2"/>
      <c r="AA356" s="18"/>
      <c r="AB356" s="18"/>
      <c r="AC356" s="18"/>
      <c r="AD356" s="18"/>
      <c r="AE356" s="18"/>
      <c r="AF356" s="18"/>
      <c r="AG356" s="18"/>
      <c r="AH356" s="18"/>
      <c r="AI356" s="18"/>
      <c r="AJ356" s="18"/>
      <c r="AK356" s="3"/>
      <c r="AL356" s="18"/>
      <c r="AM356" s="18"/>
      <c r="AN356" s="18"/>
      <c r="AO356" s="18"/>
      <c r="AP356" s="2"/>
      <c r="AQ356" s="2"/>
      <c r="AR356" s="2"/>
      <c r="AS356" s="2"/>
      <c r="AT356" s="2"/>
      <c r="AU356" s="2"/>
    </row>
    <row r="357" spans="1:47" x14ac:dyDescent="0.3">
      <c r="A357" s="29"/>
      <c r="B357" s="20"/>
      <c r="C357" s="18"/>
      <c r="D357" s="18"/>
      <c r="E357" s="18"/>
      <c r="F357" s="18"/>
      <c r="G357" s="18"/>
      <c r="H357" s="18"/>
      <c r="I357" s="18"/>
      <c r="J357" s="18"/>
      <c r="K357" s="18"/>
      <c r="L357" s="18"/>
      <c r="M357" s="18"/>
      <c r="N357" s="18"/>
      <c r="O357" s="18"/>
      <c r="P357" s="18"/>
      <c r="Q357" s="18"/>
      <c r="R357" s="2"/>
      <c r="S357" s="2"/>
      <c r="T357" s="2"/>
      <c r="U357" s="2"/>
      <c r="V357" s="2"/>
      <c r="W357" s="2"/>
      <c r="X357" s="2"/>
      <c r="Y357" s="2"/>
      <c r="Z357" s="2"/>
      <c r="AA357" s="18"/>
      <c r="AB357" s="18"/>
      <c r="AC357" s="18"/>
      <c r="AD357" s="18"/>
      <c r="AE357" s="18"/>
      <c r="AF357" s="18"/>
      <c r="AG357" s="18"/>
      <c r="AH357" s="18"/>
      <c r="AI357" s="18"/>
      <c r="AJ357" s="18"/>
      <c r="AK357" s="3"/>
      <c r="AL357" s="18"/>
      <c r="AM357" s="18"/>
      <c r="AN357" s="18"/>
      <c r="AO357" s="18"/>
      <c r="AP357" s="2"/>
      <c r="AQ357" s="2"/>
      <c r="AR357" s="2"/>
      <c r="AS357" s="2"/>
      <c r="AT357" s="2"/>
      <c r="AU357" s="2"/>
    </row>
    <row r="358" spans="1:47" x14ac:dyDescent="0.3">
      <c r="A358" s="29"/>
      <c r="B358" s="20"/>
      <c r="C358" s="18"/>
      <c r="D358" s="18"/>
      <c r="E358" s="18"/>
      <c r="F358" s="18"/>
      <c r="G358" s="18"/>
      <c r="H358" s="18"/>
      <c r="I358" s="18"/>
      <c r="J358" s="18"/>
      <c r="K358" s="18"/>
      <c r="L358" s="18"/>
      <c r="M358" s="18"/>
      <c r="N358" s="18"/>
      <c r="O358" s="18"/>
      <c r="P358" s="18"/>
      <c r="Q358" s="18"/>
      <c r="R358" s="2"/>
      <c r="S358" s="2"/>
      <c r="T358" s="2"/>
      <c r="U358" s="2"/>
      <c r="V358" s="2"/>
      <c r="W358" s="2"/>
      <c r="X358" s="2"/>
      <c r="Y358" s="2"/>
      <c r="Z358" s="2"/>
      <c r="AA358" s="18"/>
      <c r="AB358" s="18"/>
      <c r="AC358" s="18"/>
      <c r="AD358" s="18"/>
      <c r="AE358" s="18"/>
      <c r="AF358" s="18"/>
      <c r="AG358" s="18"/>
      <c r="AH358" s="18"/>
      <c r="AI358" s="18"/>
      <c r="AJ358" s="18"/>
      <c r="AK358" s="3"/>
      <c r="AL358" s="18"/>
      <c r="AM358" s="18"/>
      <c r="AN358" s="18"/>
      <c r="AO358" s="18"/>
      <c r="AP358" s="2"/>
      <c r="AQ358" s="2"/>
      <c r="AR358" s="2"/>
      <c r="AS358" s="2"/>
      <c r="AT358" s="2"/>
      <c r="AU358" s="2"/>
    </row>
    <row r="359" spans="1:47" x14ac:dyDescent="0.3">
      <c r="A359" s="29"/>
      <c r="B359" s="20"/>
      <c r="C359" s="18"/>
      <c r="D359" s="18"/>
      <c r="E359" s="18"/>
      <c r="F359" s="18"/>
      <c r="G359" s="18"/>
      <c r="H359" s="18"/>
      <c r="I359" s="18"/>
      <c r="J359" s="18"/>
      <c r="K359" s="18"/>
      <c r="L359" s="18"/>
      <c r="M359" s="18"/>
      <c r="N359" s="18"/>
      <c r="O359" s="18"/>
      <c r="P359" s="18"/>
      <c r="Q359" s="18"/>
      <c r="R359" s="2"/>
      <c r="S359" s="2"/>
      <c r="T359" s="2"/>
      <c r="U359" s="2"/>
      <c r="V359" s="2"/>
      <c r="W359" s="2"/>
      <c r="X359" s="2"/>
      <c r="Y359" s="2"/>
      <c r="Z359" s="2"/>
      <c r="AA359" s="18"/>
      <c r="AB359" s="18"/>
      <c r="AC359" s="18"/>
      <c r="AD359" s="18"/>
      <c r="AE359" s="18"/>
      <c r="AF359" s="18"/>
      <c r="AG359" s="18"/>
      <c r="AH359" s="18"/>
      <c r="AI359" s="18"/>
      <c r="AJ359" s="18"/>
      <c r="AK359" s="3"/>
      <c r="AL359" s="18"/>
      <c r="AM359" s="18"/>
      <c r="AN359" s="18"/>
      <c r="AO359" s="18"/>
      <c r="AP359" s="2"/>
      <c r="AQ359" s="2"/>
      <c r="AR359" s="2"/>
      <c r="AS359" s="2"/>
      <c r="AT359" s="2"/>
      <c r="AU359" s="2"/>
    </row>
    <row r="360" spans="1:47" x14ac:dyDescent="0.3">
      <c r="A360" s="29"/>
      <c r="B360" s="20"/>
      <c r="C360" s="18"/>
      <c r="D360" s="18"/>
      <c r="E360" s="18"/>
      <c r="F360" s="18"/>
      <c r="G360" s="18"/>
      <c r="H360" s="18"/>
      <c r="I360" s="18"/>
      <c r="J360" s="18"/>
      <c r="K360" s="18"/>
      <c r="L360" s="18"/>
      <c r="M360" s="18"/>
      <c r="N360" s="18"/>
      <c r="O360" s="18"/>
      <c r="P360" s="18"/>
      <c r="Q360" s="18"/>
      <c r="R360" s="2"/>
      <c r="S360" s="2"/>
      <c r="T360" s="2"/>
      <c r="U360" s="2"/>
      <c r="V360" s="2"/>
      <c r="W360" s="2"/>
      <c r="X360" s="2"/>
      <c r="Y360" s="2"/>
      <c r="Z360" s="2"/>
      <c r="AA360" s="18"/>
      <c r="AB360" s="18"/>
      <c r="AC360" s="18"/>
      <c r="AD360" s="18"/>
      <c r="AE360" s="18"/>
      <c r="AF360" s="18"/>
      <c r="AG360" s="18"/>
      <c r="AH360" s="18"/>
      <c r="AI360" s="18"/>
      <c r="AJ360" s="18"/>
      <c r="AK360" s="3"/>
      <c r="AL360" s="2"/>
      <c r="AM360" s="2"/>
      <c r="AN360" s="2"/>
      <c r="AO360" s="2"/>
      <c r="AP360" s="2"/>
      <c r="AQ360" s="2"/>
      <c r="AR360" s="2"/>
      <c r="AS360" s="2"/>
      <c r="AT360" s="2"/>
      <c r="AU360" s="2"/>
    </row>
    <row r="361" spans="1:47" x14ac:dyDescent="0.3">
      <c r="A361" s="29"/>
      <c r="B361" s="20"/>
      <c r="C361" s="18"/>
      <c r="D361" s="18"/>
      <c r="E361" s="18"/>
      <c r="F361" s="18"/>
      <c r="G361" s="18"/>
      <c r="H361" s="18"/>
      <c r="I361" s="18"/>
      <c r="J361" s="18"/>
      <c r="K361" s="18"/>
      <c r="L361" s="18"/>
      <c r="M361" s="18"/>
      <c r="N361" s="18"/>
      <c r="O361" s="18"/>
      <c r="P361" s="18"/>
      <c r="Q361" s="18"/>
      <c r="R361" s="2"/>
      <c r="S361" s="2"/>
      <c r="T361" s="2"/>
      <c r="U361" s="2"/>
      <c r="V361" s="2"/>
      <c r="W361" s="2"/>
      <c r="X361" s="2"/>
      <c r="Y361" s="2"/>
      <c r="Z361" s="2"/>
      <c r="AA361" s="18"/>
      <c r="AB361" s="18"/>
      <c r="AC361" s="18"/>
      <c r="AD361" s="18"/>
      <c r="AE361" s="18"/>
      <c r="AF361" s="18"/>
      <c r="AG361" s="18"/>
      <c r="AH361" s="18"/>
      <c r="AI361" s="18"/>
      <c r="AJ361" s="18"/>
      <c r="AK361" s="3"/>
      <c r="AL361" s="2"/>
      <c r="AM361" s="2"/>
      <c r="AN361" s="2"/>
      <c r="AO361" s="2"/>
      <c r="AP361" s="2"/>
      <c r="AQ361" s="2"/>
      <c r="AR361" s="2"/>
      <c r="AS361" s="2"/>
      <c r="AT361" s="2"/>
      <c r="AU361" s="2"/>
    </row>
    <row r="362" spans="1:47" x14ac:dyDescent="0.3">
      <c r="A362" s="29"/>
      <c r="B362" s="20"/>
      <c r="C362" s="18"/>
      <c r="D362" s="18"/>
      <c r="E362" s="18"/>
      <c r="F362" s="18"/>
      <c r="G362" s="18"/>
      <c r="H362" s="18"/>
      <c r="I362" s="18"/>
      <c r="J362" s="18"/>
      <c r="K362" s="18"/>
      <c r="L362" s="18"/>
      <c r="M362" s="18"/>
      <c r="N362" s="18"/>
      <c r="O362" s="18"/>
      <c r="P362" s="18"/>
      <c r="Q362" s="18"/>
      <c r="R362" s="2"/>
      <c r="S362" s="2"/>
      <c r="T362" s="2"/>
      <c r="U362" s="2"/>
      <c r="V362" s="2"/>
      <c r="W362" s="2"/>
      <c r="X362" s="2"/>
      <c r="Y362" s="2"/>
      <c r="Z362" s="2"/>
      <c r="AA362" s="18"/>
      <c r="AB362" s="18"/>
      <c r="AC362" s="18"/>
      <c r="AD362" s="18"/>
      <c r="AE362" s="18"/>
      <c r="AF362" s="18"/>
      <c r="AG362" s="18"/>
      <c r="AH362" s="18"/>
      <c r="AI362" s="18"/>
      <c r="AJ362" s="18"/>
      <c r="AK362" s="3"/>
      <c r="AL362" s="2"/>
      <c r="AM362" s="2"/>
      <c r="AN362" s="2"/>
      <c r="AO362" s="2"/>
      <c r="AP362" s="2"/>
      <c r="AQ362" s="2"/>
      <c r="AR362" s="2"/>
      <c r="AS362" s="2"/>
      <c r="AT362" s="2"/>
      <c r="AU362" s="2"/>
    </row>
    <row r="363" spans="1:47" x14ac:dyDescent="0.3">
      <c r="A363" s="29"/>
      <c r="B363" s="20"/>
      <c r="C363" s="18"/>
      <c r="D363" s="18"/>
      <c r="E363" s="18"/>
      <c r="F363" s="18"/>
      <c r="G363" s="18"/>
      <c r="H363" s="18"/>
      <c r="I363" s="18"/>
      <c r="J363" s="18"/>
      <c r="K363" s="18"/>
      <c r="L363" s="18"/>
      <c r="M363" s="18"/>
      <c r="N363" s="18"/>
      <c r="O363" s="18"/>
      <c r="P363" s="18"/>
      <c r="Q363" s="18"/>
      <c r="R363" s="2"/>
      <c r="S363" s="2"/>
      <c r="T363" s="2"/>
      <c r="U363" s="2"/>
      <c r="V363" s="2"/>
      <c r="W363" s="2"/>
      <c r="X363" s="2"/>
      <c r="Y363" s="2"/>
      <c r="Z363" s="2"/>
      <c r="AA363" s="18"/>
      <c r="AB363" s="18"/>
      <c r="AC363" s="18"/>
      <c r="AD363" s="18"/>
      <c r="AE363" s="18"/>
      <c r="AF363" s="18"/>
      <c r="AG363" s="18"/>
      <c r="AH363" s="18"/>
      <c r="AI363" s="18"/>
      <c r="AJ363" s="18"/>
      <c r="AK363" s="3"/>
      <c r="AL363" s="2"/>
      <c r="AM363" s="2"/>
      <c r="AN363" s="2"/>
      <c r="AO363" s="2"/>
      <c r="AP363" s="2"/>
      <c r="AQ363" s="2"/>
      <c r="AR363" s="2"/>
      <c r="AS363" s="2"/>
      <c r="AT363" s="2"/>
      <c r="AU363" s="2"/>
    </row>
    <row r="364" spans="1:47" x14ac:dyDescent="0.3">
      <c r="A364" s="29"/>
      <c r="B364" s="20"/>
      <c r="C364" s="18"/>
      <c r="D364" s="18"/>
      <c r="E364" s="18"/>
      <c r="F364" s="18"/>
      <c r="G364" s="18"/>
      <c r="H364" s="18"/>
      <c r="I364" s="18"/>
      <c r="J364" s="18"/>
      <c r="K364" s="18"/>
      <c r="L364" s="18"/>
      <c r="M364" s="18"/>
      <c r="N364" s="18"/>
      <c r="O364" s="18"/>
      <c r="P364" s="18"/>
      <c r="Q364" s="18"/>
      <c r="R364" s="2"/>
      <c r="S364" s="2"/>
      <c r="T364" s="2"/>
      <c r="U364" s="2"/>
      <c r="V364" s="2"/>
      <c r="W364" s="2"/>
      <c r="X364" s="2"/>
      <c r="Y364" s="2"/>
      <c r="Z364" s="2"/>
      <c r="AA364" s="18"/>
      <c r="AB364" s="18"/>
      <c r="AC364" s="18"/>
      <c r="AD364" s="18"/>
      <c r="AE364" s="18"/>
      <c r="AF364" s="18"/>
      <c r="AG364" s="18"/>
      <c r="AH364" s="18"/>
      <c r="AI364" s="18"/>
      <c r="AJ364" s="18"/>
      <c r="AK364" s="3"/>
      <c r="AL364" s="2"/>
      <c r="AM364" s="2"/>
      <c r="AN364" s="2"/>
      <c r="AO364" s="2"/>
      <c r="AP364" s="2"/>
      <c r="AQ364" s="2"/>
      <c r="AR364" s="2"/>
      <c r="AS364" s="2"/>
      <c r="AT364" s="2"/>
      <c r="AU364" s="2"/>
    </row>
    <row r="365" spans="1:47" x14ac:dyDescent="0.3">
      <c r="A365" s="29"/>
      <c r="B365" s="20"/>
      <c r="C365" s="18"/>
      <c r="D365" s="18"/>
      <c r="E365" s="18"/>
      <c r="F365" s="18"/>
      <c r="G365" s="18"/>
      <c r="H365" s="18"/>
      <c r="I365" s="18"/>
      <c r="J365" s="18"/>
      <c r="K365" s="18"/>
      <c r="L365" s="18"/>
      <c r="M365" s="18"/>
      <c r="N365" s="18"/>
      <c r="O365" s="18"/>
      <c r="P365" s="18"/>
      <c r="Q365" s="18"/>
      <c r="R365" s="2"/>
      <c r="S365" s="2"/>
      <c r="T365" s="2"/>
      <c r="U365" s="2"/>
      <c r="V365" s="2"/>
      <c r="W365" s="2"/>
      <c r="X365" s="2"/>
      <c r="Y365" s="2"/>
      <c r="Z365" s="2"/>
      <c r="AA365" s="18"/>
      <c r="AB365" s="18"/>
      <c r="AC365" s="18"/>
      <c r="AD365" s="18"/>
      <c r="AE365" s="18"/>
      <c r="AF365" s="18"/>
      <c r="AG365" s="18"/>
      <c r="AH365" s="18"/>
      <c r="AI365" s="18"/>
      <c r="AJ365" s="18"/>
      <c r="AK365" s="3"/>
      <c r="AL365" s="2"/>
      <c r="AM365" s="2"/>
      <c r="AN365" s="2"/>
      <c r="AO365" s="2"/>
      <c r="AP365" s="2"/>
      <c r="AQ365" s="2"/>
      <c r="AR365" s="2"/>
      <c r="AS365" s="2"/>
      <c r="AT365" s="2"/>
      <c r="AU365" s="2"/>
    </row>
    <row r="366" spans="1:47" x14ac:dyDescent="0.3">
      <c r="A366" s="29"/>
      <c r="B366" s="20"/>
      <c r="C366" s="18"/>
      <c r="D366" s="18"/>
      <c r="E366" s="18"/>
      <c r="F366" s="18"/>
      <c r="G366" s="18"/>
      <c r="H366" s="18"/>
      <c r="I366" s="18"/>
      <c r="J366" s="18"/>
      <c r="K366" s="18"/>
      <c r="L366" s="18"/>
      <c r="M366" s="18"/>
      <c r="N366" s="18"/>
      <c r="O366" s="18"/>
      <c r="P366" s="18"/>
      <c r="Q366" s="18"/>
      <c r="R366" s="2"/>
      <c r="S366" s="2"/>
      <c r="T366" s="2"/>
      <c r="U366" s="2"/>
      <c r="V366" s="2"/>
      <c r="W366" s="2"/>
      <c r="X366" s="2"/>
      <c r="Y366" s="2"/>
      <c r="Z366" s="2"/>
      <c r="AA366" s="18"/>
      <c r="AB366" s="18"/>
      <c r="AC366" s="18"/>
      <c r="AD366" s="18"/>
      <c r="AE366" s="18"/>
      <c r="AF366" s="18"/>
      <c r="AG366" s="18"/>
      <c r="AH366" s="18"/>
      <c r="AI366" s="18"/>
      <c r="AJ366" s="18"/>
      <c r="AK366" s="3"/>
      <c r="AL366" s="2"/>
      <c r="AM366" s="2"/>
      <c r="AN366" s="2"/>
      <c r="AO366" s="2"/>
      <c r="AP366" s="2"/>
      <c r="AQ366" s="2"/>
      <c r="AR366" s="2"/>
      <c r="AS366" s="2"/>
      <c r="AT366" s="2"/>
      <c r="AU366" s="2"/>
    </row>
    <row r="367" spans="1:47" x14ac:dyDescent="0.3">
      <c r="A367" s="29"/>
      <c r="B367" s="20"/>
      <c r="C367" s="18"/>
      <c r="D367" s="18"/>
      <c r="E367" s="18"/>
      <c r="F367" s="18"/>
      <c r="G367" s="18"/>
      <c r="H367" s="18"/>
      <c r="I367" s="18"/>
      <c r="J367" s="18"/>
      <c r="K367" s="18"/>
      <c r="L367" s="18"/>
      <c r="M367" s="18"/>
      <c r="N367" s="18"/>
      <c r="O367" s="18"/>
      <c r="P367" s="18"/>
      <c r="Q367" s="18"/>
      <c r="R367" s="2"/>
      <c r="S367" s="2"/>
      <c r="T367" s="2"/>
      <c r="U367" s="2"/>
      <c r="V367" s="2"/>
      <c r="W367" s="2"/>
      <c r="X367" s="2"/>
      <c r="Y367" s="2"/>
      <c r="Z367" s="2"/>
      <c r="AA367" s="18"/>
      <c r="AB367" s="18"/>
      <c r="AC367" s="18"/>
      <c r="AD367" s="18"/>
      <c r="AE367" s="18"/>
      <c r="AF367" s="18"/>
      <c r="AG367" s="18"/>
      <c r="AH367" s="18"/>
      <c r="AI367" s="18"/>
      <c r="AJ367" s="18"/>
      <c r="AK367" s="3"/>
      <c r="AL367" s="2"/>
      <c r="AM367" s="2"/>
      <c r="AN367" s="2"/>
      <c r="AO367" s="2"/>
      <c r="AP367" s="2"/>
      <c r="AQ367" s="2"/>
      <c r="AR367" s="2"/>
      <c r="AS367" s="2"/>
      <c r="AT367" s="2"/>
      <c r="AU367" s="2"/>
    </row>
    <row r="368" spans="1:47" x14ac:dyDescent="0.3">
      <c r="A368" s="29"/>
      <c r="B368" s="20"/>
      <c r="C368" s="18"/>
      <c r="D368" s="18"/>
      <c r="E368" s="18"/>
      <c r="F368" s="18"/>
      <c r="G368" s="18"/>
      <c r="H368" s="18"/>
      <c r="I368" s="18"/>
      <c r="J368" s="18"/>
      <c r="K368" s="18"/>
      <c r="L368" s="18"/>
      <c r="M368" s="18"/>
      <c r="N368" s="18"/>
      <c r="O368" s="18"/>
      <c r="P368" s="18"/>
      <c r="Q368" s="18"/>
      <c r="R368" s="2"/>
      <c r="S368" s="2"/>
      <c r="T368" s="2"/>
      <c r="U368" s="2"/>
      <c r="V368" s="2"/>
      <c r="W368" s="2"/>
      <c r="X368" s="2"/>
      <c r="Y368" s="2"/>
      <c r="Z368" s="2"/>
      <c r="AA368" s="18"/>
      <c r="AB368" s="18"/>
      <c r="AC368" s="18"/>
      <c r="AD368" s="18"/>
      <c r="AE368" s="18"/>
      <c r="AF368" s="18"/>
      <c r="AG368" s="18"/>
      <c r="AH368" s="18"/>
      <c r="AI368" s="18"/>
      <c r="AJ368" s="18"/>
      <c r="AK368" s="3"/>
      <c r="AL368" s="2"/>
      <c r="AM368" s="2"/>
      <c r="AN368" s="2"/>
      <c r="AO368" s="2"/>
      <c r="AP368" s="2"/>
      <c r="AQ368" s="2"/>
      <c r="AR368" s="2"/>
      <c r="AS368" s="2"/>
      <c r="AT368" s="2"/>
      <c r="AU368" s="2"/>
    </row>
    <row r="369" spans="1:47" x14ac:dyDescent="0.3">
      <c r="A369" s="29"/>
      <c r="B369" s="20"/>
      <c r="C369" s="18"/>
      <c r="D369" s="18"/>
      <c r="E369" s="18"/>
      <c r="F369" s="18"/>
      <c r="G369" s="18"/>
      <c r="H369" s="18"/>
      <c r="I369" s="18"/>
      <c r="J369" s="18"/>
      <c r="K369" s="18"/>
      <c r="L369" s="18"/>
      <c r="M369" s="18"/>
      <c r="N369" s="18"/>
      <c r="O369" s="18"/>
      <c r="P369" s="18"/>
      <c r="Q369" s="18"/>
      <c r="R369" s="2"/>
      <c r="S369" s="2"/>
      <c r="T369" s="2"/>
      <c r="U369" s="2"/>
      <c r="V369" s="2"/>
      <c r="W369" s="2"/>
      <c r="X369" s="2"/>
      <c r="Y369" s="2"/>
      <c r="Z369" s="2"/>
      <c r="AA369" s="18"/>
      <c r="AB369" s="18"/>
      <c r="AC369" s="18"/>
      <c r="AD369" s="18"/>
      <c r="AE369" s="18"/>
      <c r="AF369" s="18"/>
      <c r="AG369" s="18"/>
      <c r="AH369" s="18"/>
      <c r="AI369" s="18"/>
      <c r="AJ369" s="18"/>
      <c r="AK369" s="3"/>
      <c r="AL369" s="2"/>
      <c r="AM369" s="2"/>
      <c r="AN369" s="2"/>
      <c r="AO369" s="2"/>
      <c r="AP369" s="2"/>
      <c r="AQ369" s="2"/>
      <c r="AR369" s="2"/>
      <c r="AS369" s="2"/>
      <c r="AT369" s="2"/>
      <c r="AU369" s="2"/>
    </row>
    <row r="370" spans="1:47" x14ac:dyDescent="0.3">
      <c r="A370" s="29"/>
      <c r="B370" s="20"/>
      <c r="C370" s="18"/>
      <c r="D370" s="18"/>
      <c r="E370" s="18"/>
      <c r="F370" s="18"/>
      <c r="G370" s="18"/>
      <c r="H370" s="18"/>
      <c r="I370" s="18"/>
      <c r="J370" s="18"/>
      <c r="K370" s="18"/>
      <c r="L370" s="18"/>
      <c r="M370" s="18"/>
      <c r="N370" s="18"/>
      <c r="O370" s="18"/>
      <c r="P370" s="18"/>
      <c r="Q370" s="18"/>
      <c r="R370" s="2"/>
      <c r="S370" s="2"/>
      <c r="T370" s="2"/>
      <c r="U370" s="2"/>
      <c r="V370" s="2"/>
      <c r="W370" s="2"/>
      <c r="X370" s="2"/>
      <c r="Y370" s="2"/>
      <c r="Z370" s="2"/>
      <c r="AA370" s="18"/>
      <c r="AB370" s="18"/>
      <c r="AC370" s="18"/>
      <c r="AD370" s="18"/>
      <c r="AE370" s="18"/>
      <c r="AF370" s="18"/>
      <c r="AG370" s="18"/>
      <c r="AH370" s="18"/>
      <c r="AI370" s="18"/>
      <c r="AJ370" s="18"/>
      <c r="AK370" s="3"/>
      <c r="AL370" s="2"/>
      <c r="AM370" s="2"/>
      <c r="AN370" s="2"/>
      <c r="AO370" s="2"/>
      <c r="AP370" s="2"/>
      <c r="AQ370" s="2"/>
      <c r="AR370" s="2"/>
      <c r="AS370" s="2"/>
      <c r="AT370" s="2"/>
      <c r="AU370" s="2"/>
    </row>
    <row r="371" spans="1:47" x14ac:dyDescent="0.3">
      <c r="A371" s="29"/>
      <c r="B371" s="20"/>
      <c r="C371" s="18"/>
      <c r="D371" s="18"/>
      <c r="E371" s="18"/>
      <c r="F371" s="18"/>
      <c r="G371" s="18"/>
      <c r="H371" s="18"/>
      <c r="I371" s="18"/>
      <c r="J371" s="18"/>
      <c r="K371" s="18"/>
      <c r="L371" s="18"/>
      <c r="M371" s="18"/>
      <c r="N371" s="18"/>
      <c r="O371" s="18"/>
      <c r="P371" s="18"/>
      <c r="Q371" s="18"/>
      <c r="R371" s="2"/>
      <c r="S371" s="2"/>
      <c r="T371" s="2"/>
      <c r="U371" s="2"/>
      <c r="V371" s="2"/>
      <c r="W371" s="2"/>
      <c r="X371" s="2"/>
      <c r="Y371" s="2"/>
      <c r="Z371" s="2"/>
      <c r="AA371" s="18"/>
      <c r="AB371" s="18"/>
      <c r="AC371" s="18"/>
      <c r="AD371" s="18"/>
      <c r="AE371" s="18"/>
      <c r="AF371" s="18"/>
      <c r="AG371" s="18"/>
      <c r="AH371" s="18"/>
      <c r="AI371" s="18"/>
      <c r="AJ371" s="18"/>
      <c r="AK371" s="3"/>
      <c r="AL371" s="2"/>
      <c r="AM371" s="2"/>
      <c r="AN371" s="2"/>
      <c r="AO371" s="2"/>
      <c r="AP371" s="2"/>
      <c r="AQ371" s="2"/>
      <c r="AR371" s="2"/>
      <c r="AS371" s="2"/>
      <c r="AT371" s="2"/>
      <c r="AU371" s="2"/>
    </row>
    <row r="372" spans="1:47" x14ac:dyDescent="0.3">
      <c r="A372" s="29"/>
      <c r="B372" s="20"/>
      <c r="C372" s="18"/>
      <c r="D372" s="18"/>
      <c r="E372" s="18"/>
      <c r="F372" s="18"/>
      <c r="G372" s="18"/>
      <c r="H372" s="18"/>
      <c r="I372" s="18"/>
      <c r="J372" s="18"/>
      <c r="K372" s="18"/>
      <c r="L372" s="18"/>
      <c r="M372" s="18"/>
      <c r="N372" s="18"/>
      <c r="O372" s="18"/>
      <c r="P372" s="18"/>
      <c r="Q372" s="18"/>
      <c r="R372" s="2"/>
      <c r="S372" s="2"/>
      <c r="T372" s="2"/>
      <c r="U372" s="2"/>
      <c r="V372" s="2"/>
      <c r="W372" s="2"/>
      <c r="X372" s="2"/>
      <c r="Y372" s="2"/>
      <c r="Z372" s="2"/>
      <c r="AA372" s="18"/>
      <c r="AB372" s="18"/>
      <c r="AC372" s="18"/>
      <c r="AD372" s="18"/>
      <c r="AE372" s="18"/>
      <c r="AF372" s="18"/>
      <c r="AG372" s="18"/>
      <c r="AH372" s="18"/>
      <c r="AI372" s="18"/>
      <c r="AJ372" s="18"/>
      <c r="AK372" s="3"/>
      <c r="AL372" s="2"/>
      <c r="AM372" s="2"/>
      <c r="AN372" s="2"/>
      <c r="AO372" s="2"/>
      <c r="AP372" s="2"/>
      <c r="AQ372" s="2"/>
      <c r="AR372" s="2"/>
      <c r="AS372" s="2"/>
      <c r="AT372" s="2"/>
      <c r="AU372" s="2"/>
    </row>
    <row r="373" spans="1:47" x14ac:dyDescent="0.3">
      <c r="A373" s="29"/>
      <c r="B373" s="20"/>
      <c r="C373" s="18"/>
      <c r="D373" s="18"/>
      <c r="E373" s="18"/>
      <c r="F373" s="18"/>
      <c r="G373" s="18"/>
      <c r="H373" s="18"/>
      <c r="I373" s="18"/>
      <c r="J373" s="18"/>
      <c r="K373" s="18"/>
      <c r="L373" s="18"/>
      <c r="M373" s="18"/>
      <c r="N373" s="18"/>
      <c r="O373" s="18"/>
      <c r="P373" s="18"/>
      <c r="Q373" s="18"/>
      <c r="R373" s="2"/>
      <c r="S373" s="2"/>
      <c r="T373" s="2"/>
      <c r="U373" s="2"/>
      <c r="V373" s="2"/>
      <c r="W373" s="2"/>
      <c r="X373" s="2"/>
      <c r="Y373" s="2"/>
      <c r="Z373" s="2"/>
      <c r="AA373" s="18"/>
      <c r="AB373" s="18"/>
      <c r="AC373" s="18"/>
      <c r="AD373" s="18"/>
      <c r="AE373" s="18"/>
      <c r="AF373" s="18"/>
      <c r="AG373" s="18"/>
      <c r="AH373" s="18"/>
      <c r="AI373" s="18"/>
      <c r="AJ373" s="18"/>
      <c r="AK373" s="3"/>
      <c r="AL373" s="2"/>
      <c r="AM373" s="2"/>
      <c r="AN373" s="2"/>
      <c r="AO373" s="2"/>
      <c r="AP373" s="2"/>
      <c r="AQ373" s="2"/>
      <c r="AR373" s="2"/>
      <c r="AS373" s="2"/>
      <c r="AT373" s="2"/>
      <c r="AU373" s="2"/>
    </row>
    <row r="374" spans="1:47" x14ac:dyDescent="0.3">
      <c r="A374" s="29"/>
      <c r="B374" s="20"/>
      <c r="C374" s="18"/>
      <c r="D374" s="18"/>
      <c r="E374" s="18"/>
      <c r="F374" s="18"/>
      <c r="G374" s="18"/>
      <c r="H374" s="18"/>
      <c r="I374" s="18"/>
      <c r="J374" s="18"/>
      <c r="K374" s="18"/>
      <c r="L374" s="18"/>
      <c r="M374" s="18"/>
      <c r="N374" s="18"/>
      <c r="O374" s="18"/>
      <c r="P374" s="18"/>
      <c r="Q374" s="18"/>
      <c r="R374" s="2"/>
      <c r="S374" s="2"/>
      <c r="T374" s="2"/>
      <c r="U374" s="2"/>
      <c r="V374" s="2"/>
      <c r="W374" s="2"/>
      <c r="X374" s="2"/>
      <c r="Y374" s="2"/>
      <c r="Z374" s="2"/>
      <c r="AA374" s="18"/>
      <c r="AB374" s="18"/>
      <c r="AC374" s="18"/>
      <c r="AD374" s="18"/>
      <c r="AE374" s="18"/>
      <c r="AF374" s="18"/>
      <c r="AG374" s="18"/>
      <c r="AH374" s="18"/>
      <c r="AI374" s="18"/>
      <c r="AJ374" s="18"/>
      <c r="AK374" s="3"/>
      <c r="AL374" s="2"/>
      <c r="AM374" s="2"/>
      <c r="AN374" s="2"/>
      <c r="AO374" s="2"/>
      <c r="AP374" s="2"/>
      <c r="AQ374" s="2"/>
      <c r="AR374" s="2"/>
      <c r="AS374" s="2"/>
      <c r="AT374" s="2"/>
      <c r="AU374" s="2"/>
    </row>
    <row r="375" spans="1:47" x14ac:dyDescent="0.3">
      <c r="A375" s="29"/>
      <c r="B375" s="20"/>
      <c r="C375" s="18"/>
      <c r="D375" s="18"/>
      <c r="E375" s="18"/>
      <c r="F375" s="18"/>
      <c r="G375" s="18"/>
      <c r="H375" s="18"/>
      <c r="I375" s="18"/>
      <c r="J375" s="18"/>
      <c r="K375" s="18"/>
      <c r="L375" s="18"/>
      <c r="M375" s="18"/>
      <c r="N375" s="18"/>
      <c r="O375" s="18"/>
      <c r="P375" s="18"/>
      <c r="Q375" s="18"/>
      <c r="R375" s="2"/>
      <c r="S375" s="2"/>
      <c r="T375" s="2"/>
      <c r="U375" s="2"/>
      <c r="V375" s="2"/>
      <c r="W375" s="2"/>
      <c r="X375" s="2"/>
      <c r="Y375" s="2"/>
      <c r="Z375" s="2"/>
      <c r="AA375" s="18"/>
      <c r="AB375" s="18"/>
      <c r="AC375" s="18"/>
      <c r="AD375" s="18"/>
      <c r="AE375" s="18"/>
      <c r="AF375" s="18"/>
      <c r="AG375" s="18"/>
      <c r="AH375" s="18"/>
      <c r="AI375" s="18"/>
      <c r="AJ375" s="18"/>
      <c r="AK375" s="3"/>
      <c r="AL375" s="2"/>
      <c r="AM375" s="2"/>
      <c r="AN375" s="2"/>
      <c r="AO375" s="2"/>
      <c r="AP375" s="2"/>
      <c r="AQ375" s="2"/>
      <c r="AR375" s="2"/>
      <c r="AS375" s="2"/>
      <c r="AT375" s="2"/>
      <c r="AU375" s="2"/>
    </row>
    <row r="376" spans="1:47" x14ac:dyDescent="0.3">
      <c r="A376" s="29"/>
      <c r="B376" s="20"/>
      <c r="C376" s="18"/>
      <c r="D376" s="18"/>
      <c r="E376" s="18"/>
      <c r="F376" s="18"/>
      <c r="G376" s="18"/>
      <c r="H376" s="18"/>
      <c r="I376" s="18"/>
      <c r="J376" s="18"/>
      <c r="K376" s="18"/>
      <c r="L376" s="18"/>
      <c r="M376" s="18"/>
      <c r="N376" s="18"/>
      <c r="O376" s="18"/>
      <c r="P376" s="18"/>
      <c r="Q376" s="18"/>
      <c r="R376" s="2"/>
      <c r="S376" s="2"/>
      <c r="T376" s="2"/>
      <c r="U376" s="2"/>
      <c r="V376" s="2"/>
      <c r="W376" s="2"/>
      <c r="X376" s="2"/>
      <c r="Y376" s="2"/>
      <c r="Z376" s="2"/>
      <c r="AA376" s="18"/>
      <c r="AB376" s="18"/>
      <c r="AC376" s="18"/>
      <c r="AD376" s="18"/>
      <c r="AE376" s="18"/>
      <c r="AF376" s="18"/>
      <c r="AG376" s="18"/>
      <c r="AH376" s="18"/>
      <c r="AI376" s="18"/>
      <c r="AJ376" s="18"/>
      <c r="AK376" s="3"/>
      <c r="AL376" s="2"/>
      <c r="AM376" s="2"/>
      <c r="AN376" s="2"/>
      <c r="AO376" s="2"/>
      <c r="AP376" s="2"/>
      <c r="AQ376" s="2"/>
      <c r="AR376" s="2"/>
      <c r="AS376" s="2"/>
      <c r="AT376" s="2"/>
      <c r="AU376" s="2"/>
    </row>
    <row r="377" spans="1:47" x14ac:dyDescent="0.3">
      <c r="A377" s="29"/>
      <c r="B377" s="20"/>
      <c r="C377" s="18"/>
      <c r="D377" s="18"/>
      <c r="E377" s="18"/>
      <c r="F377" s="18"/>
      <c r="G377" s="18"/>
      <c r="H377" s="18"/>
      <c r="I377" s="18"/>
      <c r="J377" s="18"/>
      <c r="K377" s="18"/>
      <c r="L377" s="18"/>
      <c r="M377" s="18"/>
      <c r="N377" s="18"/>
      <c r="O377" s="18"/>
      <c r="P377" s="18"/>
      <c r="Q377" s="18"/>
      <c r="R377" s="2"/>
      <c r="S377" s="2"/>
      <c r="T377" s="2"/>
      <c r="U377" s="2"/>
      <c r="V377" s="2"/>
      <c r="W377" s="2"/>
      <c r="X377" s="2"/>
      <c r="Y377" s="2"/>
      <c r="Z377" s="2"/>
      <c r="AA377" s="18"/>
      <c r="AB377" s="18"/>
      <c r="AC377" s="18"/>
      <c r="AD377" s="18"/>
      <c r="AE377" s="18"/>
      <c r="AF377" s="18"/>
      <c r="AG377" s="18"/>
      <c r="AH377" s="18"/>
      <c r="AI377" s="18"/>
      <c r="AJ377" s="18"/>
      <c r="AK377" s="3"/>
      <c r="AL377" s="2"/>
      <c r="AM377" s="2"/>
      <c r="AN377" s="2"/>
      <c r="AO377" s="2"/>
      <c r="AP377" s="2"/>
      <c r="AQ377" s="2"/>
      <c r="AR377" s="2"/>
      <c r="AS377" s="2"/>
      <c r="AT377" s="2"/>
      <c r="AU377" s="2"/>
    </row>
    <row r="378" spans="1:47" x14ac:dyDescent="0.3">
      <c r="A378" s="29"/>
      <c r="B378" s="20"/>
      <c r="C378" s="18"/>
      <c r="D378" s="18"/>
      <c r="E378" s="18"/>
      <c r="F378" s="18"/>
      <c r="G378" s="18"/>
      <c r="H378" s="18"/>
      <c r="I378" s="18"/>
      <c r="J378" s="18"/>
      <c r="K378" s="18"/>
      <c r="L378" s="18"/>
      <c r="M378" s="18"/>
      <c r="N378" s="18"/>
      <c r="O378" s="18"/>
      <c r="P378" s="18"/>
      <c r="Q378" s="18"/>
      <c r="R378" s="2"/>
      <c r="S378" s="2"/>
      <c r="T378" s="2"/>
      <c r="U378" s="2"/>
      <c r="V378" s="2"/>
      <c r="W378" s="2"/>
      <c r="X378" s="2"/>
      <c r="Y378" s="2"/>
      <c r="Z378" s="2"/>
      <c r="AA378" s="18"/>
      <c r="AB378" s="18"/>
      <c r="AC378" s="18"/>
      <c r="AD378" s="18"/>
      <c r="AE378" s="18"/>
      <c r="AF378" s="18"/>
      <c r="AG378" s="18"/>
      <c r="AH378" s="18"/>
      <c r="AI378" s="18"/>
      <c r="AJ378" s="18"/>
      <c r="AK378" s="3"/>
      <c r="AL378" s="2"/>
      <c r="AM378" s="2"/>
      <c r="AN378" s="2"/>
      <c r="AO378" s="2"/>
      <c r="AP378" s="2"/>
      <c r="AQ378" s="2"/>
      <c r="AR378" s="2"/>
      <c r="AS378" s="2"/>
      <c r="AT378" s="2"/>
      <c r="AU378" s="2"/>
    </row>
    <row r="379" spans="1:47" x14ac:dyDescent="0.3">
      <c r="A379" s="29"/>
      <c r="B379" s="20"/>
      <c r="C379" s="18"/>
      <c r="D379" s="18"/>
      <c r="E379" s="18"/>
      <c r="F379" s="18"/>
      <c r="G379" s="18"/>
      <c r="H379" s="18"/>
      <c r="I379" s="18"/>
      <c r="J379" s="18"/>
      <c r="K379" s="18"/>
      <c r="L379" s="18"/>
      <c r="M379" s="18"/>
      <c r="N379" s="18"/>
      <c r="O379" s="18"/>
      <c r="P379" s="18"/>
      <c r="Q379" s="18"/>
      <c r="R379" s="2"/>
      <c r="S379" s="2"/>
      <c r="T379" s="2"/>
      <c r="U379" s="2"/>
      <c r="V379" s="2"/>
      <c r="W379" s="2"/>
      <c r="X379" s="2"/>
      <c r="Y379" s="2"/>
      <c r="Z379" s="2"/>
      <c r="AA379" s="18"/>
      <c r="AB379" s="18"/>
      <c r="AC379" s="18"/>
      <c r="AD379" s="18"/>
      <c r="AE379" s="18"/>
      <c r="AF379" s="18"/>
      <c r="AG379" s="18"/>
      <c r="AH379" s="18"/>
      <c r="AI379" s="18"/>
      <c r="AJ379" s="18"/>
      <c r="AK379" s="3"/>
      <c r="AL379" s="2"/>
      <c r="AM379" s="2"/>
      <c r="AN379" s="2"/>
      <c r="AO379" s="2"/>
      <c r="AP379" s="2"/>
      <c r="AQ379" s="2"/>
      <c r="AR379" s="2"/>
      <c r="AS379" s="2"/>
      <c r="AT379" s="2"/>
      <c r="AU379" s="2"/>
    </row>
    <row r="380" spans="1:47" x14ac:dyDescent="0.3">
      <c r="A380" s="29"/>
      <c r="B380" s="20"/>
      <c r="C380" s="18"/>
      <c r="D380" s="18"/>
      <c r="E380" s="18"/>
      <c r="F380" s="18"/>
      <c r="G380" s="18"/>
      <c r="H380" s="18"/>
      <c r="I380" s="18"/>
      <c r="J380" s="18"/>
      <c r="K380" s="18"/>
      <c r="L380" s="18"/>
      <c r="M380" s="18"/>
      <c r="N380" s="18"/>
      <c r="O380" s="18"/>
      <c r="P380" s="18"/>
      <c r="Q380" s="18"/>
      <c r="R380" s="2"/>
      <c r="S380" s="2"/>
      <c r="T380" s="2"/>
      <c r="U380" s="2"/>
      <c r="V380" s="2"/>
      <c r="W380" s="2"/>
      <c r="X380" s="2"/>
      <c r="Y380" s="2"/>
      <c r="Z380" s="2"/>
      <c r="AA380" s="18"/>
      <c r="AB380" s="18"/>
      <c r="AC380" s="18"/>
      <c r="AD380" s="18"/>
      <c r="AE380" s="18"/>
      <c r="AF380" s="18"/>
      <c r="AG380" s="18"/>
      <c r="AH380" s="18"/>
      <c r="AI380" s="18"/>
      <c r="AJ380" s="18"/>
      <c r="AK380" s="3"/>
      <c r="AL380" s="2"/>
      <c r="AM380" s="2"/>
      <c r="AN380" s="2"/>
      <c r="AO380" s="2"/>
      <c r="AP380" s="2"/>
      <c r="AQ380" s="2"/>
      <c r="AR380" s="2"/>
      <c r="AS380" s="2"/>
      <c r="AT380" s="2"/>
      <c r="AU380" s="2"/>
    </row>
    <row r="381" spans="1:47" x14ac:dyDescent="0.3">
      <c r="A381" s="29"/>
      <c r="B381" s="20"/>
      <c r="C381" s="18"/>
      <c r="D381" s="18"/>
      <c r="E381" s="18"/>
      <c r="F381" s="18"/>
      <c r="G381" s="18"/>
      <c r="H381" s="18"/>
      <c r="I381" s="18"/>
      <c r="J381" s="18"/>
      <c r="K381" s="18"/>
      <c r="L381" s="18"/>
      <c r="M381" s="18"/>
      <c r="N381" s="18"/>
      <c r="O381" s="18"/>
      <c r="P381" s="18"/>
      <c r="Q381" s="18"/>
      <c r="R381" s="2"/>
      <c r="S381" s="2"/>
      <c r="T381" s="2"/>
      <c r="U381" s="2"/>
      <c r="V381" s="2"/>
      <c r="W381" s="2"/>
      <c r="X381" s="2"/>
      <c r="Y381" s="2"/>
      <c r="Z381" s="2"/>
      <c r="AA381" s="18"/>
      <c r="AB381" s="18"/>
      <c r="AC381" s="18"/>
      <c r="AD381" s="18"/>
      <c r="AE381" s="18"/>
      <c r="AF381" s="18"/>
      <c r="AG381" s="18"/>
      <c r="AH381" s="18"/>
      <c r="AI381" s="18"/>
      <c r="AJ381" s="18"/>
      <c r="AK381" s="3"/>
      <c r="AL381" s="2"/>
      <c r="AM381" s="2"/>
      <c r="AN381" s="2"/>
      <c r="AO381" s="2"/>
      <c r="AP381" s="2"/>
      <c r="AQ381" s="2"/>
      <c r="AR381" s="2"/>
      <c r="AS381" s="2"/>
      <c r="AT381" s="2"/>
      <c r="AU381" s="2"/>
    </row>
    <row r="382" spans="1:47" x14ac:dyDescent="0.3">
      <c r="A382" s="29"/>
      <c r="B382" s="20"/>
      <c r="C382" s="18"/>
      <c r="D382" s="18"/>
      <c r="E382" s="18"/>
      <c r="F382" s="18"/>
      <c r="G382" s="18"/>
      <c r="H382" s="18"/>
      <c r="I382" s="18"/>
      <c r="J382" s="18"/>
      <c r="K382" s="18"/>
      <c r="L382" s="18"/>
      <c r="M382" s="18"/>
      <c r="N382" s="18"/>
      <c r="O382" s="18"/>
      <c r="P382" s="18"/>
      <c r="Q382" s="18"/>
      <c r="R382" s="2"/>
      <c r="S382" s="2"/>
      <c r="T382" s="2"/>
      <c r="U382" s="2"/>
      <c r="V382" s="2"/>
      <c r="W382" s="2"/>
      <c r="X382" s="2"/>
      <c r="Y382" s="2"/>
      <c r="Z382" s="2"/>
      <c r="AA382" s="18"/>
      <c r="AB382" s="18"/>
      <c r="AC382" s="18"/>
      <c r="AD382" s="18"/>
      <c r="AE382" s="18"/>
      <c r="AF382" s="18"/>
      <c r="AG382" s="18"/>
      <c r="AH382" s="18"/>
      <c r="AI382" s="18"/>
      <c r="AJ382" s="18"/>
      <c r="AK382" s="3"/>
      <c r="AL382" s="2"/>
      <c r="AM382" s="2"/>
      <c r="AN382" s="2"/>
      <c r="AO382" s="2"/>
      <c r="AP382" s="2"/>
      <c r="AQ382" s="2"/>
      <c r="AR382" s="2"/>
      <c r="AS382" s="2"/>
      <c r="AT382" s="2"/>
      <c r="AU382" s="2"/>
    </row>
    <row r="383" spans="1:47" x14ac:dyDescent="0.3">
      <c r="A383" s="29"/>
      <c r="B383" s="20"/>
      <c r="C383" s="18"/>
      <c r="D383" s="18"/>
      <c r="E383" s="18"/>
      <c r="F383" s="18"/>
      <c r="G383" s="18"/>
      <c r="H383" s="18"/>
      <c r="I383" s="18"/>
      <c r="J383" s="18"/>
      <c r="K383" s="18"/>
      <c r="L383" s="18"/>
      <c r="M383" s="18"/>
      <c r="N383" s="18"/>
      <c r="O383" s="18"/>
      <c r="P383" s="18"/>
      <c r="Q383" s="18"/>
      <c r="R383" s="2"/>
      <c r="S383" s="2"/>
      <c r="T383" s="2"/>
      <c r="U383" s="2"/>
      <c r="V383" s="2"/>
      <c r="W383" s="2"/>
      <c r="X383" s="2"/>
      <c r="Y383" s="2"/>
      <c r="Z383" s="2"/>
      <c r="AA383" s="18"/>
      <c r="AB383" s="18"/>
      <c r="AC383" s="18"/>
      <c r="AD383" s="18"/>
      <c r="AE383" s="18"/>
      <c r="AF383" s="18"/>
      <c r="AG383" s="18"/>
      <c r="AH383" s="18"/>
      <c r="AI383" s="18"/>
      <c r="AJ383" s="18"/>
      <c r="AK383" s="3"/>
      <c r="AL383" s="2"/>
      <c r="AM383" s="2"/>
      <c r="AN383" s="2"/>
      <c r="AO383" s="2"/>
      <c r="AP383" s="2"/>
      <c r="AQ383" s="2"/>
      <c r="AR383" s="2"/>
      <c r="AS383" s="2"/>
      <c r="AT383" s="2"/>
      <c r="AU383" s="2"/>
    </row>
    <row r="384" spans="1:47" x14ac:dyDescent="0.3">
      <c r="A384" s="29"/>
      <c r="B384" s="20"/>
      <c r="C384" s="18"/>
      <c r="D384" s="18"/>
      <c r="E384" s="18"/>
      <c r="F384" s="18"/>
      <c r="G384" s="18"/>
      <c r="H384" s="18"/>
      <c r="I384" s="18"/>
      <c r="J384" s="18"/>
      <c r="K384" s="18"/>
      <c r="L384" s="18"/>
      <c r="M384" s="18"/>
      <c r="N384" s="18"/>
      <c r="O384" s="18"/>
      <c r="P384" s="18"/>
      <c r="Q384" s="18"/>
      <c r="R384" s="2"/>
      <c r="S384" s="2"/>
      <c r="T384" s="2"/>
      <c r="U384" s="2"/>
      <c r="V384" s="2"/>
      <c r="W384" s="2"/>
      <c r="X384" s="2"/>
      <c r="Y384" s="2"/>
      <c r="Z384" s="2"/>
      <c r="AA384" s="18"/>
      <c r="AB384" s="18"/>
      <c r="AC384" s="18"/>
      <c r="AD384" s="18"/>
      <c r="AE384" s="18"/>
      <c r="AF384" s="18"/>
      <c r="AG384" s="18"/>
      <c r="AH384" s="18"/>
      <c r="AI384" s="18"/>
      <c r="AJ384" s="18"/>
      <c r="AK384" s="3"/>
      <c r="AL384" s="2"/>
      <c r="AM384" s="2"/>
      <c r="AN384" s="2"/>
      <c r="AO384" s="2"/>
      <c r="AP384" s="2"/>
      <c r="AQ384" s="2"/>
      <c r="AR384" s="2"/>
      <c r="AS384" s="2"/>
      <c r="AT384" s="2"/>
      <c r="AU384" s="2"/>
    </row>
    <row r="385" spans="1:47" x14ac:dyDescent="0.3">
      <c r="A385" s="29"/>
      <c r="B385" s="20"/>
      <c r="C385" s="18"/>
      <c r="D385" s="18"/>
      <c r="E385" s="18"/>
      <c r="F385" s="18"/>
      <c r="G385" s="18"/>
      <c r="H385" s="18"/>
      <c r="I385" s="18"/>
      <c r="J385" s="18"/>
      <c r="K385" s="18"/>
      <c r="L385" s="18"/>
      <c r="M385" s="18"/>
      <c r="N385" s="18"/>
      <c r="O385" s="18"/>
      <c r="P385" s="18"/>
      <c r="Q385" s="18"/>
      <c r="R385" s="2"/>
      <c r="S385" s="2"/>
      <c r="T385" s="2"/>
      <c r="U385" s="2"/>
      <c r="V385" s="2"/>
      <c r="W385" s="2"/>
      <c r="X385" s="2"/>
      <c r="Y385" s="2"/>
      <c r="Z385" s="2"/>
      <c r="AA385" s="18"/>
      <c r="AB385" s="18"/>
      <c r="AC385" s="18"/>
      <c r="AD385" s="18"/>
      <c r="AE385" s="18"/>
      <c r="AF385" s="18"/>
      <c r="AG385" s="18"/>
      <c r="AH385" s="18"/>
      <c r="AI385" s="18"/>
      <c r="AJ385" s="18"/>
      <c r="AK385" s="3"/>
      <c r="AL385" s="2"/>
      <c r="AM385" s="2"/>
      <c r="AN385" s="2"/>
      <c r="AO385" s="2"/>
      <c r="AP385" s="2"/>
      <c r="AQ385" s="2"/>
      <c r="AR385" s="2"/>
      <c r="AS385" s="2"/>
      <c r="AT385" s="2"/>
      <c r="AU385" s="2"/>
    </row>
    <row r="386" spans="1:47" x14ac:dyDescent="0.3">
      <c r="A386" s="29"/>
      <c r="B386" s="20"/>
      <c r="C386" s="18"/>
      <c r="D386" s="18"/>
      <c r="E386" s="18"/>
      <c r="F386" s="18"/>
      <c r="G386" s="18"/>
      <c r="H386" s="18"/>
      <c r="I386" s="18"/>
      <c r="J386" s="18"/>
      <c r="K386" s="18"/>
      <c r="L386" s="18"/>
      <c r="M386" s="18"/>
      <c r="N386" s="18"/>
      <c r="O386" s="18"/>
      <c r="P386" s="18"/>
      <c r="Q386" s="18"/>
      <c r="R386" s="2"/>
      <c r="S386" s="2"/>
      <c r="T386" s="2"/>
      <c r="U386" s="2"/>
      <c r="V386" s="2"/>
      <c r="W386" s="2"/>
      <c r="X386" s="2"/>
      <c r="Y386" s="2"/>
      <c r="Z386" s="2"/>
      <c r="AA386" s="18"/>
      <c r="AB386" s="18"/>
      <c r="AC386" s="18"/>
      <c r="AD386" s="18"/>
      <c r="AE386" s="18"/>
      <c r="AF386" s="18"/>
      <c r="AG386" s="18"/>
      <c r="AH386" s="18"/>
      <c r="AI386" s="18"/>
      <c r="AJ386" s="18"/>
      <c r="AK386" s="3"/>
      <c r="AL386" s="2"/>
      <c r="AM386" s="2"/>
      <c r="AN386" s="2"/>
      <c r="AO386" s="2"/>
      <c r="AP386" s="2"/>
      <c r="AQ386" s="2"/>
      <c r="AR386" s="2"/>
      <c r="AS386" s="2"/>
      <c r="AT386" s="2"/>
      <c r="AU386" s="2"/>
    </row>
    <row r="387" spans="1:47" x14ac:dyDescent="0.3">
      <c r="A387" s="29"/>
      <c r="B387" s="20"/>
      <c r="C387" s="18"/>
      <c r="D387" s="18"/>
      <c r="E387" s="18"/>
      <c r="F387" s="18"/>
      <c r="G387" s="18"/>
      <c r="H387" s="18"/>
      <c r="I387" s="18"/>
      <c r="J387" s="18"/>
      <c r="K387" s="18"/>
      <c r="L387" s="18"/>
      <c r="M387" s="18"/>
      <c r="N387" s="18"/>
      <c r="O387" s="18"/>
      <c r="P387" s="18"/>
      <c r="Q387" s="18"/>
      <c r="R387" s="2"/>
      <c r="S387" s="2"/>
      <c r="T387" s="2"/>
      <c r="U387" s="2"/>
      <c r="V387" s="2"/>
      <c r="W387" s="2"/>
      <c r="X387" s="2"/>
      <c r="Y387" s="2"/>
      <c r="Z387" s="2"/>
      <c r="AA387" s="18"/>
      <c r="AB387" s="18"/>
      <c r="AC387" s="18"/>
      <c r="AD387" s="18"/>
      <c r="AE387" s="18"/>
      <c r="AF387" s="18"/>
      <c r="AG387" s="18"/>
      <c r="AH387" s="18"/>
      <c r="AI387" s="18"/>
      <c r="AJ387" s="18"/>
      <c r="AK387" s="3"/>
      <c r="AL387" s="2"/>
      <c r="AM387" s="2"/>
      <c r="AN387" s="2"/>
      <c r="AO387" s="2"/>
      <c r="AP387" s="2"/>
      <c r="AQ387" s="2"/>
      <c r="AR387" s="2"/>
      <c r="AS387" s="2"/>
      <c r="AT387" s="2"/>
      <c r="AU387" s="2"/>
    </row>
    <row r="388" spans="1:47" x14ac:dyDescent="0.3">
      <c r="A388" s="29"/>
      <c r="B388" s="20"/>
      <c r="C388" s="18"/>
      <c r="D388" s="18"/>
      <c r="E388" s="18"/>
      <c r="F388" s="18"/>
      <c r="G388" s="18"/>
      <c r="H388" s="18"/>
      <c r="I388" s="18"/>
      <c r="J388" s="18"/>
      <c r="K388" s="18"/>
      <c r="L388" s="18"/>
      <c r="M388" s="18"/>
      <c r="N388" s="18"/>
      <c r="O388" s="18"/>
      <c r="P388" s="18"/>
      <c r="Q388" s="18"/>
      <c r="R388" s="2"/>
      <c r="S388" s="2"/>
      <c r="T388" s="2"/>
      <c r="U388" s="2"/>
      <c r="V388" s="2"/>
      <c r="W388" s="2"/>
      <c r="X388" s="2"/>
      <c r="Y388" s="2"/>
      <c r="Z388" s="2"/>
      <c r="AA388" s="18"/>
      <c r="AB388" s="18"/>
      <c r="AC388" s="18"/>
      <c r="AD388" s="18"/>
      <c r="AE388" s="18"/>
      <c r="AF388" s="18"/>
      <c r="AG388" s="18"/>
      <c r="AH388" s="18"/>
      <c r="AI388" s="18"/>
      <c r="AJ388" s="18"/>
      <c r="AK388" s="3"/>
      <c r="AL388" s="2"/>
      <c r="AM388" s="2"/>
      <c r="AN388" s="2"/>
      <c r="AO388" s="2"/>
      <c r="AP388" s="2"/>
      <c r="AQ388" s="2"/>
      <c r="AR388" s="2"/>
      <c r="AS388" s="2"/>
      <c r="AT388" s="2"/>
      <c r="AU388" s="2"/>
    </row>
    <row r="389" spans="1:47" x14ac:dyDescent="0.3">
      <c r="A389" s="29"/>
      <c r="B389" s="20"/>
      <c r="C389" s="18"/>
      <c r="D389" s="18"/>
      <c r="E389" s="18"/>
      <c r="F389" s="18"/>
      <c r="G389" s="18"/>
      <c r="H389" s="18"/>
      <c r="I389" s="18"/>
      <c r="J389" s="18"/>
      <c r="K389" s="18"/>
      <c r="L389" s="18"/>
      <c r="M389" s="18"/>
      <c r="N389" s="18"/>
      <c r="O389" s="18"/>
      <c r="P389" s="18"/>
      <c r="Q389" s="18"/>
      <c r="R389" s="2"/>
      <c r="S389" s="2"/>
      <c r="T389" s="2"/>
      <c r="U389" s="2"/>
      <c r="V389" s="2"/>
      <c r="W389" s="2"/>
      <c r="X389" s="2"/>
      <c r="Y389" s="2"/>
      <c r="Z389" s="2"/>
      <c r="AA389" s="18"/>
      <c r="AB389" s="18"/>
      <c r="AC389" s="18"/>
      <c r="AD389" s="18"/>
      <c r="AE389" s="18"/>
      <c r="AF389" s="18"/>
      <c r="AG389" s="18"/>
      <c r="AH389" s="18"/>
      <c r="AI389" s="18"/>
      <c r="AJ389" s="18"/>
      <c r="AK389" s="3"/>
      <c r="AL389" s="2"/>
      <c r="AM389" s="2"/>
      <c r="AN389" s="2"/>
      <c r="AO389" s="2"/>
      <c r="AP389" s="2"/>
      <c r="AQ389" s="2"/>
      <c r="AR389" s="2"/>
      <c r="AS389" s="2"/>
      <c r="AT389" s="2"/>
      <c r="AU389" s="2"/>
    </row>
    <row r="390" spans="1:47" x14ac:dyDescent="0.3">
      <c r="A390" s="29"/>
      <c r="B390" s="20"/>
      <c r="C390" s="18"/>
      <c r="D390" s="18"/>
      <c r="E390" s="18"/>
      <c r="F390" s="18"/>
      <c r="G390" s="18"/>
      <c r="H390" s="18"/>
      <c r="I390" s="18"/>
      <c r="J390" s="18"/>
      <c r="K390" s="18"/>
      <c r="L390" s="18"/>
      <c r="M390" s="18"/>
      <c r="N390" s="18"/>
      <c r="O390" s="18"/>
      <c r="P390" s="18"/>
      <c r="Q390" s="18"/>
      <c r="R390" s="2"/>
      <c r="S390" s="2"/>
      <c r="T390" s="2"/>
      <c r="U390" s="2"/>
      <c r="V390" s="2"/>
      <c r="W390" s="2"/>
      <c r="X390" s="2"/>
      <c r="Y390" s="2"/>
      <c r="Z390" s="2"/>
      <c r="AA390" s="18"/>
      <c r="AB390" s="18"/>
      <c r="AC390" s="18"/>
      <c r="AD390" s="18"/>
      <c r="AE390" s="18"/>
      <c r="AF390" s="18"/>
      <c r="AG390" s="18"/>
      <c r="AH390" s="18"/>
      <c r="AI390" s="18"/>
      <c r="AJ390" s="18"/>
      <c r="AK390" s="3"/>
      <c r="AL390" s="2"/>
      <c r="AM390" s="2"/>
      <c r="AN390" s="2"/>
      <c r="AO390" s="2"/>
      <c r="AP390" s="2"/>
      <c r="AQ390" s="2"/>
      <c r="AR390" s="2"/>
      <c r="AS390" s="2"/>
      <c r="AT390" s="2"/>
      <c r="AU390" s="2"/>
    </row>
    <row r="391" spans="1:47" x14ac:dyDescent="0.3">
      <c r="A391" s="29"/>
      <c r="B391" s="20"/>
      <c r="C391" s="18"/>
      <c r="D391" s="18"/>
      <c r="E391" s="18"/>
      <c r="F391" s="18"/>
      <c r="G391" s="18"/>
      <c r="H391" s="18"/>
      <c r="I391" s="18"/>
      <c r="J391" s="18"/>
      <c r="K391" s="18"/>
      <c r="L391" s="18"/>
      <c r="M391" s="18"/>
      <c r="N391" s="18"/>
      <c r="O391" s="18"/>
      <c r="P391" s="18"/>
      <c r="Q391" s="18"/>
      <c r="R391" s="2"/>
      <c r="S391" s="2"/>
      <c r="T391" s="2"/>
      <c r="U391" s="2"/>
      <c r="V391" s="2"/>
      <c r="W391" s="2"/>
      <c r="X391" s="2"/>
      <c r="Y391" s="2"/>
      <c r="Z391" s="2"/>
      <c r="AA391" s="18"/>
      <c r="AB391" s="18"/>
      <c r="AC391" s="18"/>
      <c r="AD391" s="18"/>
      <c r="AE391" s="18"/>
      <c r="AF391" s="18"/>
      <c r="AG391" s="18"/>
      <c r="AH391" s="18"/>
      <c r="AI391" s="18"/>
      <c r="AJ391" s="18"/>
      <c r="AK391" s="3"/>
      <c r="AL391" s="2"/>
      <c r="AM391" s="2"/>
      <c r="AN391" s="2"/>
      <c r="AO391" s="2"/>
      <c r="AP391" s="2"/>
      <c r="AQ391" s="2"/>
      <c r="AR391" s="2"/>
      <c r="AS391" s="2"/>
      <c r="AT391" s="2"/>
      <c r="AU391" s="2"/>
    </row>
    <row r="392" spans="1:47" x14ac:dyDescent="0.3">
      <c r="A392" s="29"/>
      <c r="B392" s="20"/>
      <c r="C392" s="18"/>
      <c r="D392" s="18"/>
      <c r="E392" s="18"/>
      <c r="F392" s="18"/>
      <c r="G392" s="18"/>
      <c r="H392" s="18"/>
      <c r="I392" s="18"/>
      <c r="J392" s="18"/>
      <c r="K392" s="18"/>
      <c r="L392" s="18"/>
      <c r="M392" s="18"/>
      <c r="N392" s="18"/>
      <c r="O392" s="18"/>
      <c r="P392" s="18"/>
      <c r="Q392" s="18"/>
      <c r="R392" s="2"/>
      <c r="S392" s="2"/>
      <c r="T392" s="2"/>
      <c r="U392" s="2"/>
      <c r="V392" s="2"/>
      <c r="W392" s="2"/>
      <c r="X392" s="2"/>
      <c r="Y392" s="2"/>
      <c r="Z392" s="2"/>
      <c r="AA392" s="18"/>
      <c r="AB392" s="18"/>
      <c r="AC392" s="18"/>
      <c r="AD392" s="18"/>
      <c r="AE392" s="18"/>
      <c r="AF392" s="18"/>
      <c r="AG392" s="18"/>
      <c r="AH392" s="18"/>
      <c r="AI392" s="18"/>
      <c r="AJ392" s="18"/>
      <c r="AK392" s="3"/>
      <c r="AL392" s="2"/>
      <c r="AM392" s="2"/>
      <c r="AN392" s="2"/>
      <c r="AO392" s="2"/>
      <c r="AP392" s="2"/>
      <c r="AQ392" s="2"/>
      <c r="AR392" s="2"/>
      <c r="AS392" s="2"/>
      <c r="AT392" s="2"/>
      <c r="AU392" s="2"/>
    </row>
    <row r="393" spans="1:47" x14ac:dyDescent="0.3">
      <c r="A393" s="29"/>
      <c r="B393" s="20"/>
      <c r="C393" s="18"/>
      <c r="D393" s="18"/>
      <c r="E393" s="18"/>
      <c r="F393" s="18"/>
      <c r="G393" s="18"/>
      <c r="H393" s="18"/>
      <c r="I393" s="18"/>
      <c r="J393" s="18"/>
      <c r="K393" s="18"/>
      <c r="L393" s="18"/>
      <c r="M393" s="18"/>
      <c r="N393" s="18"/>
      <c r="O393" s="18"/>
      <c r="P393" s="18"/>
      <c r="Q393" s="18"/>
      <c r="R393" s="2"/>
      <c r="S393" s="2"/>
      <c r="T393" s="2"/>
      <c r="U393" s="2"/>
      <c r="V393" s="2"/>
      <c r="W393" s="2"/>
      <c r="X393" s="2"/>
      <c r="Y393" s="2"/>
      <c r="Z393" s="2"/>
      <c r="AA393" s="18"/>
      <c r="AB393" s="18"/>
      <c r="AC393" s="18"/>
      <c r="AD393" s="18"/>
      <c r="AE393" s="18"/>
      <c r="AF393" s="18"/>
      <c r="AG393" s="18"/>
      <c r="AH393" s="18"/>
      <c r="AI393" s="18"/>
      <c r="AJ393" s="18"/>
      <c r="AK393" s="3"/>
      <c r="AL393" s="2"/>
      <c r="AM393" s="2"/>
      <c r="AN393" s="2"/>
      <c r="AO393" s="2"/>
      <c r="AP393" s="2"/>
      <c r="AQ393" s="2"/>
      <c r="AR393" s="2"/>
      <c r="AS393" s="2"/>
      <c r="AT393" s="2"/>
      <c r="AU393" s="2"/>
    </row>
    <row r="394" spans="1:47" x14ac:dyDescent="0.3">
      <c r="A394" s="29"/>
      <c r="B394" s="20"/>
      <c r="C394" s="18"/>
      <c r="D394" s="18"/>
      <c r="E394" s="18"/>
      <c r="F394" s="18"/>
      <c r="G394" s="18"/>
      <c r="H394" s="18"/>
      <c r="I394" s="18"/>
      <c r="J394" s="18"/>
      <c r="K394" s="18"/>
      <c r="L394" s="18"/>
      <c r="M394" s="18"/>
      <c r="N394" s="18"/>
      <c r="O394" s="18"/>
      <c r="P394" s="18"/>
      <c r="Q394" s="18"/>
      <c r="R394" s="2"/>
      <c r="S394" s="2"/>
      <c r="T394" s="2"/>
      <c r="U394" s="2"/>
      <c r="V394" s="2"/>
      <c r="W394" s="2"/>
      <c r="X394" s="2"/>
      <c r="Y394" s="2"/>
      <c r="Z394" s="2"/>
      <c r="AA394" s="18"/>
      <c r="AB394" s="18"/>
      <c r="AC394" s="18"/>
      <c r="AD394" s="18"/>
      <c r="AE394" s="18"/>
      <c r="AF394" s="18"/>
      <c r="AG394" s="18"/>
      <c r="AH394" s="18"/>
      <c r="AI394" s="18"/>
      <c r="AJ394" s="18"/>
      <c r="AK394" s="3"/>
      <c r="AL394" s="2"/>
      <c r="AM394" s="2"/>
      <c r="AN394" s="2"/>
      <c r="AO394" s="2"/>
      <c r="AP394" s="2"/>
      <c r="AQ394" s="2"/>
      <c r="AR394" s="2"/>
      <c r="AS394" s="2"/>
      <c r="AT394" s="2"/>
      <c r="AU394" s="2"/>
    </row>
    <row r="395" spans="1:47" x14ac:dyDescent="0.3">
      <c r="A395" s="29"/>
      <c r="B395" s="20"/>
      <c r="C395" s="18"/>
      <c r="D395" s="18"/>
      <c r="E395" s="18"/>
      <c r="F395" s="18"/>
      <c r="G395" s="18"/>
      <c r="H395" s="18"/>
      <c r="I395" s="18"/>
      <c r="J395" s="18"/>
      <c r="K395" s="18"/>
      <c r="L395" s="18"/>
      <c r="M395" s="18"/>
      <c r="N395" s="18"/>
      <c r="O395" s="18"/>
      <c r="P395" s="18"/>
      <c r="Q395" s="18"/>
      <c r="R395" s="2"/>
      <c r="S395" s="2"/>
      <c r="T395" s="2"/>
      <c r="U395" s="2"/>
      <c r="V395" s="2"/>
      <c r="W395" s="2"/>
      <c r="X395" s="2"/>
      <c r="Y395" s="2"/>
      <c r="Z395" s="2"/>
      <c r="AA395" s="18"/>
      <c r="AB395" s="18"/>
      <c r="AC395" s="18"/>
      <c r="AD395" s="18"/>
      <c r="AE395" s="18"/>
      <c r="AF395" s="18"/>
      <c r="AG395" s="18"/>
      <c r="AH395" s="18"/>
      <c r="AI395" s="18"/>
      <c r="AJ395" s="18"/>
      <c r="AK395" s="3"/>
      <c r="AL395" s="2"/>
      <c r="AM395" s="2"/>
      <c r="AN395" s="2"/>
      <c r="AO395" s="2"/>
      <c r="AP395" s="2"/>
      <c r="AQ395" s="2"/>
      <c r="AR395" s="2"/>
      <c r="AS395" s="2"/>
      <c r="AT395" s="2"/>
      <c r="AU395" s="2"/>
    </row>
    <row r="396" spans="1:47" x14ac:dyDescent="0.3">
      <c r="A396" s="29"/>
      <c r="B396" s="20"/>
      <c r="C396" s="18"/>
      <c r="D396" s="18"/>
      <c r="E396" s="18"/>
      <c r="F396" s="18"/>
      <c r="G396" s="18"/>
      <c r="H396" s="18"/>
      <c r="I396" s="18"/>
      <c r="J396" s="18"/>
      <c r="K396" s="18"/>
      <c r="L396" s="18"/>
      <c r="M396" s="18"/>
      <c r="N396" s="18"/>
      <c r="O396" s="18"/>
      <c r="P396" s="18"/>
      <c r="Q396" s="18"/>
      <c r="R396" s="2"/>
      <c r="S396" s="2"/>
      <c r="T396" s="2"/>
      <c r="U396" s="2"/>
      <c r="V396" s="2"/>
      <c r="W396" s="2"/>
      <c r="X396" s="2"/>
      <c r="Y396" s="2"/>
      <c r="Z396" s="2"/>
      <c r="AA396" s="18"/>
      <c r="AB396" s="18"/>
      <c r="AC396" s="18"/>
      <c r="AD396" s="18"/>
      <c r="AE396" s="18"/>
      <c r="AF396" s="18"/>
      <c r="AG396" s="18"/>
      <c r="AH396" s="18"/>
      <c r="AI396" s="18"/>
      <c r="AJ396" s="18"/>
      <c r="AK396" s="3"/>
      <c r="AL396" s="2"/>
      <c r="AM396" s="2"/>
      <c r="AN396" s="2"/>
      <c r="AO396" s="2"/>
      <c r="AP396" s="2"/>
      <c r="AQ396" s="2"/>
      <c r="AR396" s="2"/>
      <c r="AS396" s="2"/>
      <c r="AT396" s="2"/>
      <c r="AU396" s="2"/>
    </row>
    <row r="397" spans="1:47" x14ac:dyDescent="0.3">
      <c r="A397" s="29"/>
      <c r="B397" s="20"/>
      <c r="C397" s="18"/>
      <c r="D397" s="18"/>
      <c r="E397" s="18"/>
      <c r="F397" s="18"/>
      <c r="G397" s="18"/>
      <c r="H397" s="18"/>
      <c r="I397" s="18"/>
      <c r="J397" s="18"/>
      <c r="K397" s="18"/>
      <c r="L397" s="18"/>
      <c r="M397" s="18"/>
      <c r="N397" s="18"/>
      <c r="O397" s="18"/>
      <c r="P397" s="18"/>
      <c r="Q397" s="18"/>
      <c r="R397" s="2"/>
      <c r="S397" s="2"/>
      <c r="T397" s="2"/>
      <c r="U397" s="2"/>
      <c r="V397" s="2"/>
      <c r="W397" s="2"/>
      <c r="X397" s="2"/>
      <c r="Y397" s="2"/>
      <c r="Z397" s="2"/>
      <c r="AA397" s="18"/>
      <c r="AB397" s="18"/>
      <c r="AC397" s="18"/>
      <c r="AD397" s="18"/>
      <c r="AE397" s="18"/>
      <c r="AF397" s="18"/>
      <c r="AG397" s="18"/>
      <c r="AH397" s="18"/>
      <c r="AI397" s="18"/>
      <c r="AJ397" s="18"/>
      <c r="AK397" s="3"/>
      <c r="AL397" s="2"/>
      <c r="AM397" s="2"/>
      <c r="AN397" s="2"/>
      <c r="AO397" s="2"/>
      <c r="AP397" s="2"/>
      <c r="AQ397" s="2"/>
      <c r="AR397" s="2"/>
      <c r="AS397" s="2"/>
      <c r="AT397" s="2"/>
      <c r="AU397" s="2"/>
    </row>
    <row r="398" spans="1:47" x14ac:dyDescent="0.3">
      <c r="A398" s="29"/>
      <c r="B398" s="20"/>
      <c r="C398" s="18"/>
      <c r="D398" s="18"/>
      <c r="E398" s="18"/>
      <c r="F398" s="18"/>
      <c r="G398" s="18"/>
      <c r="H398" s="18"/>
      <c r="I398" s="18"/>
      <c r="J398" s="18"/>
      <c r="K398" s="18"/>
      <c r="L398" s="18"/>
      <c r="M398" s="18"/>
      <c r="N398" s="18"/>
      <c r="O398" s="18"/>
      <c r="P398" s="18"/>
      <c r="Q398" s="18"/>
      <c r="R398" s="18"/>
      <c r="S398" s="18"/>
      <c r="T398" s="18"/>
      <c r="U398" s="18"/>
      <c r="V398" s="18"/>
      <c r="W398" s="2"/>
      <c r="X398" s="2"/>
      <c r="Y398" s="2"/>
      <c r="Z398" s="2"/>
      <c r="AA398" s="18"/>
      <c r="AB398" s="18"/>
      <c r="AC398" s="18"/>
      <c r="AD398" s="18"/>
      <c r="AE398" s="18"/>
      <c r="AF398" s="18"/>
      <c r="AG398" s="18"/>
      <c r="AH398" s="18"/>
      <c r="AI398" s="18"/>
      <c r="AJ398" s="18"/>
      <c r="AK398" s="3"/>
      <c r="AL398" s="2"/>
      <c r="AM398" s="2"/>
      <c r="AN398" s="2"/>
      <c r="AO398" s="2"/>
      <c r="AP398" s="2"/>
      <c r="AQ398" s="2"/>
      <c r="AR398" s="2"/>
      <c r="AS398" s="2"/>
      <c r="AT398" s="2"/>
      <c r="AU398" s="2"/>
    </row>
    <row r="399" spans="1:47" x14ac:dyDescent="0.3">
      <c r="A399" s="29"/>
      <c r="B399" s="20"/>
      <c r="C399" s="18"/>
      <c r="D399" s="18"/>
      <c r="E399" s="18"/>
      <c r="F399" s="18"/>
      <c r="G399" s="18"/>
      <c r="H399" s="18"/>
      <c r="I399" s="18"/>
      <c r="J399" s="18"/>
      <c r="K399" s="18"/>
      <c r="W399" s="2"/>
      <c r="X399" s="2"/>
      <c r="Y399" s="2"/>
      <c r="Z399" s="2"/>
      <c r="AA399" s="18"/>
      <c r="AB399" s="18"/>
      <c r="AC399" s="18"/>
      <c r="AD399" s="18"/>
      <c r="AE399" s="18"/>
      <c r="AF399" s="18"/>
      <c r="AG399" s="18"/>
      <c r="AH399" s="18"/>
      <c r="AI399" s="18"/>
      <c r="AJ399" s="18"/>
      <c r="AK399" s="3"/>
      <c r="AL399" s="2"/>
      <c r="AM399" s="2"/>
      <c r="AN399" s="2"/>
      <c r="AO399" s="2"/>
      <c r="AP399" s="2"/>
      <c r="AQ399" s="2"/>
      <c r="AR399" s="2"/>
      <c r="AS399" s="2"/>
      <c r="AT399" s="2"/>
      <c r="AU399" s="2"/>
    </row>
    <row r="400" spans="1:47" x14ac:dyDescent="0.3">
      <c r="A400" s="29"/>
      <c r="B400" s="20"/>
      <c r="C400" s="18"/>
      <c r="D400" s="18"/>
      <c r="E400" s="18"/>
      <c r="F400" s="18"/>
      <c r="G400" s="18"/>
      <c r="H400" s="18"/>
      <c r="I400" s="18"/>
      <c r="J400" s="18"/>
      <c r="K400" s="18"/>
      <c r="W400" s="18"/>
      <c r="X400" s="18"/>
      <c r="Y400" s="18"/>
      <c r="Z400" s="18"/>
      <c r="AA400" s="18"/>
      <c r="AB400" s="18"/>
      <c r="AC400" s="18"/>
      <c r="AD400" s="18"/>
      <c r="AE400" s="18"/>
      <c r="AF400" s="18"/>
      <c r="AG400" s="18"/>
      <c r="AH400" s="18"/>
      <c r="AI400" s="18"/>
      <c r="AJ400" s="18"/>
      <c r="AK400" s="3"/>
      <c r="AL400" s="2"/>
      <c r="AM400" s="2"/>
      <c r="AN400" s="2"/>
      <c r="AO400" s="2"/>
      <c r="AP400" s="2"/>
      <c r="AQ400" s="2"/>
      <c r="AR400" s="2"/>
      <c r="AS400" s="2"/>
      <c r="AT400" s="2"/>
      <c r="AU400" s="2"/>
    </row>
    <row r="401" spans="1:37" x14ac:dyDescent="0.3">
      <c r="L401" s="32"/>
      <c r="M401" s="32"/>
      <c r="N401" s="32"/>
      <c r="O401" s="32"/>
      <c r="P401" s="32"/>
      <c r="Q401" s="32"/>
      <c r="R401" s="32"/>
      <c r="S401" s="32"/>
      <c r="T401" s="32"/>
      <c r="U401" s="32"/>
      <c r="V401" s="32"/>
    </row>
    <row r="402" spans="1:37" x14ac:dyDescent="0.3">
      <c r="L402" s="33"/>
      <c r="M402" s="33"/>
      <c r="N402" s="33"/>
      <c r="O402" s="33"/>
      <c r="P402" s="33"/>
      <c r="Q402" s="33"/>
      <c r="R402" s="33"/>
      <c r="S402" s="33"/>
      <c r="T402" s="33"/>
      <c r="U402" s="33"/>
      <c r="V402" s="33"/>
    </row>
    <row r="403" spans="1:37" x14ac:dyDescent="0.3">
      <c r="A403" s="31"/>
      <c r="B403" s="15"/>
      <c r="C403" s="15"/>
      <c r="D403" s="32"/>
      <c r="E403" s="32"/>
      <c r="F403" s="32"/>
      <c r="G403" s="32"/>
      <c r="H403" s="32"/>
      <c r="I403" s="32"/>
      <c r="J403" s="16"/>
      <c r="K403" s="32"/>
      <c r="L403" s="35"/>
      <c r="M403" s="35"/>
      <c r="N403" s="35"/>
      <c r="O403" s="35"/>
      <c r="P403" s="35"/>
      <c r="Q403" s="35"/>
      <c r="R403" s="35"/>
      <c r="S403" s="35"/>
      <c r="T403" s="35"/>
      <c r="U403" s="35"/>
      <c r="V403" s="35"/>
      <c r="W403" s="32"/>
      <c r="X403" s="32"/>
      <c r="Y403" s="32"/>
      <c r="Z403" s="32"/>
      <c r="AA403" s="32"/>
      <c r="AB403" s="32"/>
      <c r="AC403" s="32"/>
      <c r="AD403" s="32"/>
      <c r="AE403" s="32"/>
      <c r="AF403" s="32"/>
      <c r="AG403" s="32"/>
      <c r="AH403" s="32"/>
      <c r="AI403" s="32"/>
      <c r="AJ403" s="32"/>
      <c r="AK403" s="32"/>
    </row>
    <row r="404" spans="1:37" x14ac:dyDescent="0.3">
      <c r="A404" s="23"/>
      <c r="B404" s="33"/>
      <c r="C404" s="33"/>
      <c r="D404" s="33"/>
      <c r="E404" s="33"/>
      <c r="F404" s="33"/>
      <c r="G404" s="33"/>
      <c r="H404" s="33"/>
      <c r="I404" s="33"/>
      <c r="J404" s="33"/>
      <c r="K404" s="33"/>
      <c r="L404" s="17"/>
      <c r="M404" s="17"/>
      <c r="N404" s="17"/>
      <c r="O404" s="17"/>
      <c r="P404" s="17"/>
      <c r="Q404" s="17"/>
      <c r="R404" s="17"/>
      <c r="S404" s="17"/>
      <c r="T404" s="17"/>
      <c r="U404" s="17"/>
      <c r="V404" s="17"/>
      <c r="W404" s="33"/>
      <c r="X404" s="33"/>
      <c r="Y404" s="33"/>
      <c r="Z404" s="33"/>
      <c r="AA404" s="33"/>
      <c r="AB404" s="33"/>
      <c r="AC404" s="33"/>
      <c r="AD404" s="33"/>
      <c r="AE404" s="33"/>
      <c r="AF404" s="33"/>
      <c r="AG404" s="33"/>
      <c r="AH404" s="33"/>
      <c r="AI404" s="33"/>
      <c r="AJ404" s="33"/>
      <c r="AK404" s="33"/>
    </row>
    <row r="405" spans="1:37" x14ac:dyDescent="0.3">
      <c r="A405" s="34"/>
      <c r="B405" s="35"/>
      <c r="C405" s="35"/>
      <c r="D405" s="35"/>
      <c r="E405" s="35"/>
      <c r="F405" s="35"/>
      <c r="G405" s="35"/>
      <c r="H405" s="35"/>
      <c r="I405" s="35"/>
      <c r="J405" s="35"/>
      <c r="K405" s="35"/>
      <c r="L405" s="18"/>
      <c r="M405" s="18"/>
      <c r="N405" s="18"/>
      <c r="O405" s="18"/>
      <c r="P405" s="18"/>
      <c r="Q405" s="18"/>
      <c r="R405" s="18"/>
      <c r="S405" s="18"/>
      <c r="T405" s="18"/>
      <c r="U405" s="18"/>
      <c r="V405" s="18"/>
      <c r="W405" s="35"/>
      <c r="X405" s="35"/>
      <c r="Y405" s="35"/>
      <c r="Z405" s="35"/>
      <c r="AA405" s="35"/>
      <c r="AB405" s="35"/>
      <c r="AC405" s="35"/>
      <c r="AD405" s="35"/>
      <c r="AE405" s="35"/>
      <c r="AF405" s="35"/>
      <c r="AG405" s="35"/>
      <c r="AH405" s="35"/>
      <c r="AI405" s="35"/>
      <c r="AJ405" s="35"/>
      <c r="AK405" s="35"/>
    </row>
    <row r="406" spans="1:37" x14ac:dyDescent="0.3">
      <c r="A406" s="28"/>
      <c r="B406" s="17"/>
      <c r="C406" s="17"/>
      <c r="D406" s="17"/>
      <c r="E406" s="17"/>
      <c r="F406" s="17"/>
      <c r="G406" s="17"/>
      <c r="H406" s="17"/>
      <c r="I406" s="17"/>
      <c r="J406" s="17"/>
      <c r="K406" s="17"/>
      <c r="L406" s="18"/>
      <c r="M406" s="18"/>
      <c r="N406" s="18"/>
      <c r="O406" s="18"/>
      <c r="P406" s="18"/>
      <c r="Q406" s="18"/>
      <c r="R406" s="19"/>
      <c r="S406" s="19"/>
      <c r="T406" s="19"/>
      <c r="U406" s="19"/>
      <c r="V406" s="19"/>
      <c r="W406" s="17"/>
      <c r="X406" s="17"/>
      <c r="Y406" s="17"/>
      <c r="Z406" s="17"/>
      <c r="AA406" s="17"/>
      <c r="AB406" s="17"/>
      <c r="AC406" s="17"/>
      <c r="AD406" s="17"/>
      <c r="AE406" s="17"/>
      <c r="AF406" s="17"/>
      <c r="AG406" s="17"/>
      <c r="AH406" s="17"/>
      <c r="AI406" s="17"/>
      <c r="AJ406" s="17"/>
      <c r="AK406" s="17"/>
    </row>
    <row r="407" spans="1:37" x14ac:dyDescent="0.3">
      <c r="A407" s="29"/>
      <c r="B407" s="18"/>
      <c r="C407" s="18"/>
      <c r="D407" s="18"/>
      <c r="E407" s="18"/>
      <c r="F407" s="18"/>
      <c r="G407" s="18"/>
      <c r="H407" s="18"/>
      <c r="I407" s="18"/>
      <c r="J407" s="18"/>
      <c r="K407" s="18"/>
      <c r="L407" s="18"/>
      <c r="M407" s="18"/>
      <c r="N407" s="18"/>
      <c r="O407" s="18"/>
      <c r="P407" s="18"/>
      <c r="Q407" s="18"/>
      <c r="R407" s="19"/>
      <c r="S407" s="19"/>
      <c r="T407" s="19"/>
      <c r="U407" s="19"/>
      <c r="V407" s="19"/>
      <c r="W407" s="18"/>
      <c r="X407" s="18"/>
      <c r="Y407" s="18"/>
      <c r="Z407" s="18"/>
      <c r="AA407" s="18"/>
      <c r="AB407" s="18"/>
      <c r="AC407" s="18"/>
      <c r="AD407" s="18"/>
      <c r="AE407" s="18"/>
      <c r="AF407" s="18"/>
      <c r="AG407" s="18"/>
      <c r="AH407" s="18"/>
      <c r="AI407" s="18"/>
      <c r="AJ407" s="18"/>
      <c r="AK407" s="4"/>
    </row>
    <row r="408" spans="1:37" x14ac:dyDescent="0.3">
      <c r="A408" s="29"/>
      <c r="B408" s="18"/>
      <c r="C408" s="18"/>
      <c r="D408" s="18"/>
      <c r="E408" s="18"/>
      <c r="F408" s="18"/>
      <c r="G408" s="18"/>
      <c r="H408" s="18"/>
      <c r="I408" s="18"/>
      <c r="J408" s="18"/>
      <c r="K408" s="18"/>
      <c r="L408" s="18"/>
      <c r="M408" s="18"/>
      <c r="N408" s="18"/>
      <c r="O408" s="18"/>
      <c r="P408" s="18"/>
      <c r="Q408" s="18"/>
      <c r="R408" s="19"/>
      <c r="S408" s="19"/>
      <c r="T408" s="19"/>
      <c r="U408" s="19"/>
      <c r="V408" s="19"/>
      <c r="W408" s="19"/>
      <c r="X408" s="19"/>
      <c r="Y408" s="19"/>
      <c r="Z408" s="19"/>
      <c r="AA408" s="18"/>
      <c r="AB408" s="18"/>
      <c r="AC408" s="18"/>
      <c r="AD408" s="18"/>
      <c r="AE408" s="18"/>
      <c r="AF408" s="18"/>
      <c r="AG408" s="18"/>
      <c r="AH408" s="18"/>
      <c r="AI408" s="18"/>
      <c r="AJ408" s="18"/>
      <c r="AK408" s="4"/>
    </row>
    <row r="409" spans="1:37" x14ac:dyDescent="0.3">
      <c r="A409" s="29"/>
      <c r="B409" s="18"/>
      <c r="C409" s="18"/>
      <c r="D409" s="18"/>
      <c r="E409" s="18"/>
      <c r="F409" s="18"/>
      <c r="G409" s="18"/>
      <c r="H409" s="18"/>
      <c r="I409" s="18"/>
      <c r="J409" s="18"/>
      <c r="K409" s="18"/>
      <c r="L409" s="18"/>
      <c r="M409" s="18"/>
      <c r="N409" s="18"/>
      <c r="O409" s="18"/>
      <c r="P409" s="18"/>
      <c r="Q409" s="18"/>
      <c r="R409" s="19"/>
      <c r="S409" s="19"/>
      <c r="T409" s="19"/>
      <c r="U409" s="19"/>
      <c r="V409" s="19"/>
      <c r="W409" s="19"/>
      <c r="X409" s="19"/>
      <c r="Y409" s="19"/>
      <c r="Z409" s="19"/>
      <c r="AA409" s="18"/>
      <c r="AB409" s="18"/>
      <c r="AC409" s="18"/>
      <c r="AD409" s="18"/>
      <c r="AE409" s="18"/>
      <c r="AF409" s="18"/>
      <c r="AG409" s="18"/>
      <c r="AH409" s="18"/>
      <c r="AI409" s="18"/>
      <c r="AJ409" s="18"/>
      <c r="AK409" s="4"/>
    </row>
    <row r="410" spans="1:37" x14ac:dyDescent="0.3">
      <c r="A410" s="29"/>
      <c r="B410" s="18"/>
      <c r="C410" s="18"/>
      <c r="D410" s="18"/>
      <c r="E410" s="18"/>
      <c r="F410" s="18"/>
      <c r="G410" s="18"/>
      <c r="H410" s="18"/>
      <c r="I410" s="18"/>
      <c r="J410" s="18"/>
      <c r="K410" s="18"/>
      <c r="L410" s="18"/>
      <c r="M410" s="18"/>
      <c r="N410" s="18"/>
      <c r="O410" s="18"/>
      <c r="P410" s="18"/>
      <c r="Q410" s="18"/>
      <c r="R410" s="19"/>
      <c r="S410" s="19"/>
      <c r="T410" s="19"/>
      <c r="U410" s="19"/>
      <c r="V410" s="19"/>
      <c r="W410" s="19"/>
      <c r="X410" s="19"/>
      <c r="Y410" s="19"/>
      <c r="Z410" s="19"/>
      <c r="AA410" s="18"/>
      <c r="AB410" s="18"/>
      <c r="AC410" s="18"/>
      <c r="AD410" s="18"/>
      <c r="AE410" s="18"/>
      <c r="AF410" s="18"/>
      <c r="AG410" s="18"/>
      <c r="AH410" s="18"/>
      <c r="AI410" s="18"/>
      <c r="AJ410" s="18"/>
      <c r="AK410" s="4"/>
    </row>
    <row r="411" spans="1:37" x14ac:dyDescent="0.3">
      <c r="A411" s="29"/>
      <c r="B411" s="18"/>
      <c r="C411" s="18"/>
      <c r="D411" s="18"/>
      <c r="E411" s="18"/>
      <c r="F411" s="18"/>
      <c r="G411" s="18"/>
      <c r="H411" s="18"/>
      <c r="I411" s="18"/>
      <c r="J411" s="18"/>
      <c r="K411" s="18"/>
      <c r="L411" s="18"/>
      <c r="M411" s="18"/>
      <c r="N411" s="18"/>
      <c r="O411" s="18"/>
      <c r="P411" s="18"/>
      <c r="Q411" s="18"/>
      <c r="R411" s="19"/>
      <c r="S411" s="19"/>
      <c r="T411" s="19"/>
      <c r="U411" s="19"/>
      <c r="V411" s="19"/>
      <c r="W411" s="19"/>
      <c r="X411" s="19"/>
      <c r="Y411" s="19"/>
      <c r="Z411" s="19"/>
      <c r="AA411" s="18"/>
      <c r="AB411" s="18"/>
      <c r="AC411" s="18"/>
      <c r="AD411" s="18"/>
      <c r="AE411" s="18"/>
      <c r="AF411" s="18"/>
      <c r="AG411" s="18"/>
      <c r="AH411" s="18"/>
      <c r="AI411" s="18"/>
      <c r="AJ411" s="18"/>
      <c r="AK411" s="4"/>
    </row>
    <row r="412" spans="1:37" x14ac:dyDescent="0.3">
      <c r="A412" s="29"/>
      <c r="B412" s="18"/>
      <c r="C412" s="18"/>
      <c r="D412" s="18"/>
      <c r="E412" s="18"/>
      <c r="F412" s="18"/>
      <c r="G412" s="18"/>
      <c r="H412" s="18"/>
      <c r="I412" s="18"/>
      <c r="J412" s="18"/>
      <c r="K412" s="18"/>
      <c r="L412" s="18"/>
      <c r="M412" s="18"/>
      <c r="N412" s="18"/>
      <c r="O412" s="18"/>
      <c r="P412" s="18"/>
      <c r="Q412" s="18"/>
      <c r="R412" s="19"/>
      <c r="S412" s="19"/>
      <c r="T412" s="19"/>
      <c r="U412" s="19"/>
      <c r="V412" s="19"/>
      <c r="W412" s="19"/>
      <c r="X412" s="19"/>
      <c r="Y412" s="19"/>
      <c r="Z412" s="19"/>
      <c r="AA412" s="18"/>
      <c r="AB412" s="18"/>
      <c r="AC412" s="18"/>
      <c r="AD412" s="18"/>
      <c r="AE412" s="18"/>
      <c r="AF412" s="18"/>
      <c r="AG412" s="18"/>
      <c r="AH412" s="18"/>
      <c r="AI412" s="18"/>
      <c r="AJ412" s="18"/>
      <c r="AK412" s="4"/>
    </row>
    <row r="413" spans="1:37" x14ac:dyDescent="0.3">
      <c r="A413" s="29"/>
      <c r="B413" s="18"/>
      <c r="C413" s="18"/>
      <c r="D413" s="18"/>
      <c r="E413" s="18"/>
      <c r="F413" s="18"/>
      <c r="G413" s="18"/>
      <c r="H413" s="18"/>
      <c r="I413" s="18"/>
      <c r="J413" s="18"/>
      <c r="K413" s="18"/>
      <c r="L413" s="18"/>
      <c r="M413" s="18"/>
      <c r="N413" s="18"/>
      <c r="O413" s="18"/>
      <c r="P413" s="18"/>
      <c r="Q413" s="18"/>
      <c r="R413" s="19"/>
      <c r="S413" s="19"/>
      <c r="T413" s="19"/>
      <c r="U413" s="19"/>
      <c r="V413" s="19"/>
      <c r="W413" s="19"/>
      <c r="X413" s="19"/>
      <c r="Y413" s="19"/>
      <c r="Z413" s="19"/>
      <c r="AA413" s="18"/>
      <c r="AB413" s="18"/>
      <c r="AC413" s="18"/>
      <c r="AD413" s="18"/>
      <c r="AE413" s="18"/>
      <c r="AF413" s="18"/>
      <c r="AG413" s="18"/>
      <c r="AH413" s="18"/>
      <c r="AI413" s="18"/>
      <c r="AJ413" s="18"/>
      <c r="AK413" s="4"/>
    </row>
    <row r="414" spans="1:37" x14ac:dyDescent="0.3">
      <c r="A414" s="29"/>
      <c r="B414" s="18"/>
      <c r="C414" s="18"/>
      <c r="D414" s="18"/>
      <c r="E414" s="18"/>
      <c r="F414" s="18"/>
      <c r="G414" s="18"/>
      <c r="H414" s="18"/>
      <c r="I414" s="18"/>
      <c r="J414" s="18"/>
      <c r="K414" s="18"/>
      <c r="L414" s="18"/>
      <c r="M414" s="18"/>
      <c r="N414" s="18"/>
      <c r="O414" s="18"/>
      <c r="P414" s="18"/>
      <c r="Q414" s="18"/>
      <c r="R414" s="19"/>
      <c r="S414" s="19"/>
      <c r="T414" s="19"/>
      <c r="U414" s="19"/>
      <c r="V414" s="19"/>
      <c r="W414" s="19"/>
      <c r="X414" s="19"/>
      <c r="Y414" s="19"/>
      <c r="Z414" s="19"/>
      <c r="AA414" s="18"/>
      <c r="AB414" s="18"/>
      <c r="AC414" s="18"/>
      <c r="AD414" s="18"/>
      <c r="AE414" s="18"/>
      <c r="AF414" s="18"/>
      <c r="AG414" s="18"/>
      <c r="AH414" s="18"/>
      <c r="AI414" s="18"/>
      <c r="AJ414" s="18"/>
      <c r="AK414" s="4"/>
    </row>
    <row r="415" spans="1:37" x14ac:dyDescent="0.3">
      <c r="A415" s="29"/>
      <c r="B415" s="18"/>
      <c r="C415" s="18"/>
      <c r="D415" s="18"/>
      <c r="E415" s="18"/>
      <c r="F415" s="18"/>
      <c r="G415" s="18"/>
      <c r="H415" s="18"/>
      <c r="I415" s="18"/>
      <c r="J415" s="18"/>
      <c r="K415" s="18"/>
      <c r="L415" s="18"/>
      <c r="M415" s="18"/>
      <c r="N415" s="18"/>
      <c r="O415" s="18"/>
      <c r="P415" s="18"/>
      <c r="Q415" s="18"/>
      <c r="R415" s="19"/>
      <c r="S415" s="19"/>
      <c r="T415" s="19"/>
      <c r="U415" s="19"/>
      <c r="V415" s="19"/>
      <c r="W415" s="19"/>
      <c r="X415" s="19"/>
      <c r="Y415" s="19"/>
      <c r="Z415" s="19"/>
      <c r="AA415" s="18"/>
      <c r="AB415" s="18"/>
      <c r="AC415" s="18"/>
      <c r="AD415" s="18"/>
      <c r="AE415" s="18"/>
      <c r="AF415" s="18"/>
      <c r="AG415" s="18"/>
      <c r="AH415" s="18"/>
      <c r="AI415" s="18"/>
      <c r="AJ415" s="18"/>
      <c r="AK415" s="4"/>
    </row>
    <row r="416" spans="1:37" x14ac:dyDescent="0.3">
      <c r="A416" s="29"/>
      <c r="B416" s="18"/>
      <c r="C416" s="18"/>
      <c r="D416" s="18"/>
      <c r="E416" s="18"/>
      <c r="F416" s="18"/>
      <c r="G416" s="18"/>
      <c r="H416" s="18"/>
      <c r="I416" s="18"/>
      <c r="J416" s="18"/>
      <c r="K416" s="18"/>
      <c r="L416" s="18"/>
      <c r="M416" s="18"/>
      <c r="N416" s="18"/>
      <c r="O416" s="18"/>
      <c r="P416" s="18"/>
      <c r="Q416" s="18"/>
      <c r="R416" s="19"/>
      <c r="S416" s="19"/>
      <c r="T416" s="19"/>
      <c r="U416" s="19"/>
      <c r="V416" s="19"/>
      <c r="W416" s="19"/>
      <c r="X416" s="19"/>
      <c r="Y416" s="19"/>
      <c r="Z416" s="19"/>
      <c r="AA416" s="18"/>
      <c r="AB416" s="18"/>
      <c r="AC416" s="18"/>
      <c r="AD416" s="18"/>
      <c r="AE416" s="18"/>
      <c r="AF416" s="18"/>
      <c r="AG416" s="18"/>
      <c r="AH416" s="18"/>
      <c r="AI416" s="18"/>
      <c r="AJ416" s="18"/>
      <c r="AK416" s="4"/>
    </row>
    <row r="417" spans="1:37" x14ac:dyDescent="0.3">
      <c r="A417" s="29"/>
      <c r="B417" s="18"/>
      <c r="C417" s="18"/>
      <c r="D417" s="18"/>
      <c r="E417" s="18"/>
      <c r="F417" s="18"/>
      <c r="G417" s="18"/>
      <c r="H417" s="18"/>
      <c r="I417" s="18"/>
      <c r="J417" s="18"/>
      <c r="K417" s="18"/>
      <c r="L417" s="18"/>
      <c r="M417" s="18"/>
      <c r="N417" s="18"/>
      <c r="O417" s="18"/>
      <c r="P417" s="18"/>
      <c r="Q417" s="18"/>
      <c r="R417" s="19"/>
      <c r="S417" s="19"/>
      <c r="T417" s="19"/>
      <c r="U417" s="19"/>
      <c r="V417" s="19"/>
      <c r="W417" s="19"/>
      <c r="X417" s="19"/>
      <c r="Y417" s="19"/>
      <c r="Z417" s="19"/>
      <c r="AA417" s="18"/>
      <c r="AB417" s="18"/>
      <c r="AC417" s="18"/>
      <c r="AD417" s="18"/>
      <c r="AE417" s="18"/>
      <c r="AF417" s="18"/>
      <c r="AG417" s="18"/>
      <c r="AH417" s="18"/>
      <c r="AI417" s="18"/>
      <c r="AJ417" s="18"/>
      <c r="AK417" s="4"/>
    </row>
    <row r="418" spans="1:37" x14ac:dyDescent="0.3">
      <c r="A418" s="29"/>
      <c r="B418" s="18"/>
      <c r="C418" s="18"/>
      <c r="D418" s="18"/>
      <c r="E418" s="18"/>
      <c r="F418" s="18"/>
      <c r="G418" s="18"/>
      <c r="H418" s="18"/>
      <c r="I418" s="18"/>
      <c r="J418" s="18"/>
      <c r="K418" s="18"/>
      <c r="L418" s="18"/>
      <c r="M418" s="18"/>
      <c r="N418" s="18"/>
      <c r="O418" s="18"/>
      <c r="P418" s="18"/>
      <c r="Q418" s="18"/>
      <c r="R418" s="19"/>
      <c r="S418" s="19"/>
      <c r="T418" s="19"/>
      <c r="U418" s="19"/>
      <c r="V418" s="19"/>
      <c r="W418" s="19"/>
      <c r="X418" s="19"/>
      <c r="Y418" s="19"/>
      <c r="Z418" s="19"/>
      <c r="AA418" s="18"/>
      <c r="AB418" s="18"/>
      <c r="AC418" s="18"/>
      <c r="AD418" s="18"/>
      <c r="AE418" s="18"/>
      <c r="AF418" s="18"/>
      <c r="AG418" s="18"/>
      <c r="AH418" s="18"/>
      <c r="AI418" s="18"/>
      <c r="AJ418" s="18"/>
      <c r="AK418" s="4"/>
    </row>
    <row r="419" spans="1:37" x14ac:dyDescent="0.3">
      <c r="A419" s="29"/>
      <c r="B419" s="18"/>
      <c r="C419" s="18"/>
      <c r="D419" s="18"/>
      <c r="E419" s="18"/>
      <c r="F419" s="18"/>
      <c r="G419" s="18"/>
      <c r="H419" s="18"/>
      <c r="I419" s="18"/>
      <c r="J419" s="18"/>
      <c r="K419" s="18"/>
      <c r="L419" s="18"/>
      <c r="M419" s="18"/>
      <c r="N419" s="18"/>
      <c r="O419" s="18"/>
      <c r="P419" s="18"/>
      <c r="Q419" s="18"/>
      <c r="R419" s="19"/>
      <c r="S419" s="19"/>
      <c r="T419" s="19"/>
      <c r="U419" s="19"/>
      <c r="V419" s="19"/>
      <c r="W419" s="19"/>
      <c r="X419" s="19"/>
      <c r="Y419" s="19"/>
      <c r="Z419" s="19"/>
      <c r="AA419" s="18"/>
      <c r="AB419" s="18"/>
      <c r="AC419" s="18"/>
      <c r="AD419" s="18"/>
      <c r="AE419" s="18"/>
      <c r="AF419" s="18"/>
      <c r="AG419" s="18"/>
      <c r="AH419" s="18"/>
      <c r="AI419" s="18"/>
      <c r="AJ419" s="18"/>
      <c r="AK419" s="4"/>
    </row>
    <row r="420" spans="1:37" x14ac:dyDescent="0.3">
      <c r="A420" s="29"/>
      <c r="B420" s="18"/>
      <c r="C420" s="18"/>
      <c r="D420" s="18"/>
      <c r="E420" s="18"/>
      <c r="F420" s="18"/>
      <c r="G420" s="18"/>
      <c r="H420" s="18"/>
      <c r="I420" s="18"/>
      <c r="J420" s="18"/>
      <c r="K420" s="18"/>
      <c r="L420" s="18"/>
      <c r="M420" s="18"/>
      <c r="N420" s="18"/>
      <c r="O420" s="18"/>
      <c r="P420" s="18"/>
      <c r="Q420" s="18"/>
      <c r="R420" s="19"/>
      <c r="S420" s="19"/>
      <c r="T420" s="19"/>
      <c r="U420" s="19"/>
      <c r="V420" s="19"/>
      <c r="W420" s="19"/>
      <c r="X420" s="19"/>
      <c r="Y420" s="19"/>
      <c r="Z420" s="19"/>
      <c r="AA420" s="18"/>
      <c r="AB420" s="18"/>
      <c r="AC420" s="18"/>
      <c r="AD420" s="18"/>
      <c r="AE420" s="18"/>
      <c r="AF420" s="18"/>
      <c r="AG420" s="18"/>
      <c r="AH420" s="18"/>
      <c r="AI420" s="18"/>
      <c r="AJ420" s="18"/>
      <c r="AK420" s="4"/>
    </row>
    <row r="421" spans="1:37" x14ac:dyDescent="0.3">
      <c r="A421" s="29"/>
      <c r="B421" s="18"/>
      <c r="C421" s="18"/>
      <c r="D421" s="18"/>
      <c r="E421" s="18"/>
      <c r="F421" s="18"/>
      <c r="G421" s="18"/>
      <c r="H421" s="18"/>
      <c r="I421" s="18"/>
      <c r="J421" s="18"/>
      <c r="K421" s="18"/>
      <c r="L421" s="18"/>
      <c r="M421" s="18"/>
      <c r="N421" s="18"/>
      <c r="O421" s="18"/>
      <c r="P421" s="18"/>
      <c r="Q421" s="18"/>
      <c r="R421" s="19"/>
      <c r="S421" s="19"/>
      <c r="T421" s="19"/>
      <c r="U421" s="19"/>
      <c r="V421" s="19"/>
      <c r="W421" s="19"/>
      <c r="X421" s="19"/>
      <c r="Y421" s="19"/>
      <c r="Z421" s="19"/>
      <c r="AA421" s="18"/>
      <c r="AB421" s="18"/>
      <c r="AC421" s="18"/>
      <c r="AD421" s="18"/>
      <c r="AE421" s="18"/>
      <c r="AF421" s="18"/>
      <c r="AG421" s="18"/>
      <c r="AH421" s="18"/>
      <c r="AI421" s="18"/>
      <c r="AJ421" s="18"/>
      <c r="AK421" s="4"/>
    </row>
    <row r="422" spans="1:37" x14ac:dyDescent="0.3">
      <c r="A422" s="29"/>
      <c r="B422" s="18"/>
      <c r="C422" s="18"/>
      <c r="D422" s="18"/>
      <c r="E422" s="18"/>
      <c r="F422" s="18"/>
      <c r="G422" s="18"/>
      <c r="H422" s="18"/>
      <c r="I422" s="18"/>
      <c r="J422" s="18"/>
      <c r="K422" s="18"/>
      <c r="L422" s="18"/>
      <c r="M422" s="18"/>
      <c r="N422" s="18"/>
      <c r="O422" s="18"/>
      <c r="P422" s="18"/>
      <c r="Q422" s="18"/>
      <c r="R422" s="19"/>
      <c r="S422" s="19"/>
      <c r="T422" s="19"/>
      <c r="U422" s="19"/>
      <c r="V422" s="19"/>
      <c r="W422" s="19"/>
      <c r="X422" s="19"/>
      <c r="Y422" s="19"/>
      <c r="Z422" s="19"/>
      <c r="AA422" s="18"/>
      <c r="AB422" s="18"/>
      <c r="AC422" s="18"/>
      <c r="AD422" s="18"/>
      <c r="AE422" s="18"/>
      <c r="AF422" s="18"/>
      <c r="AG422" s="18"/>
      <c r="AH422" s="18"/>
      <c r="AI422" s="18"/>
      <c r="AJ422" s="18"/>
      <c r="AK422" s="4"/>
    </row>
    <row r="423" spans="1:37" x14ac:dyDescent="0.3">
      <c r="A423" s="29"/>
      <c r="B423" s="18"/>
      <c r="C423" s="18"/>
      <c r="D423" s="18"/>
      <c r="E423" s="18"/>
      <c r="F423" s="18"/>
      <c r="G423" s="18"/>
      <c r="H423" s="18"/>
      <c r="I423" s="18"/>
      <c r="J423" s="18"/>
      <c r="K423" s="18"/>
      <c r="L423" s="18"/>
      <c r="M423" s="18"/>
      <c r="N423" s="18"/>
      <c r="O423" s="18"/>
      <c r="P423" s="18"/>
      <c r="Q423" s="18"/>
      <c r="R423" s="19"/>
      <c r="S423" s="19"/>
      <c r="T423" s="19"/>
      <c r="U423" s="19"/>
      <c r="V423" s="19"/>
      <c r="W423" s="19"/>
      <c r="X423" s="19"/>
      <c r="Y423" s="19"/>
      <c r="Z423" s="19"/>
      <c r="AA423" s="18"/>
      <c r="AB423" s="18"/>
      <c r="AC423" s="18"/>
      <c r="AD423" s="18"/>
      <c r="AE423" s="18"/>
      <c r="AF423" s="18"/>
      <c r="AG423" s="18"/>
      <c r="AH423" s="18"/>
      <c r="AI423" s="18"/>
      <c r="AJ423" s="18"/>
      <c r="AK423" s="4"/>
    </row>
    <row r="424" spans="1:37" x14ac:dyDescent="0.3">
      <c r="A424" s="29"/>
      <c r="B424" s="18"/>
      <c r="C424" s="18"/>
      <c r="D424" s="18"/>
      <c r="E424" s="18"/>
      <c r="F424" s="18"/>
      <c r="G424" s="18"/>
      <c r="H424" s="18"/>
      <c r="I424" s="18"/>
      <c r="J424" s="18"/>
      <c r="K424" s="18"/>
      <c r="L424" s="18"/>
      <c r="M424" s="18"/>
      <c r="N424" s="18"/>
      <c r="O424" s="18"/>
      <c r="P424" s="18"/>
      <c r="Q424" s="18"/>
      <c r="R424" s="19"/>
      <c r="S424" s="19"/>
      <c r="T424" s="19"/>
      <c r="U424" s="19"/>
      <c r="V424" s="19"/>
      <c r="W424" s="19"/>
      <c r="X424" s="19"/>
      <c r="Y424" s="19"/>
      <c r="Z424" s="19"/>
      <c r="AA424" s="18"/>
      <c r="AB424" s="18"/>
      <c r="AC424" s="18"/>
      <c r="AD424" s="18"/>
      <c r="AE424" s="18"/>
      <c r="AF424" s="18"/>
      <c r="AG424" s="18"/>
      <c r="AH424" s="18"/>
      <c r="AI424" s="18"/>
      <c r="AJ424" s="18"/>
      <c r="AK424" s="4"/>
    </row>
    <row r="425" spans="1:37" x14ac:dyDescent="0.3">
      <c r="A425" s="29"/>
      <c r="B425" s="18"/>
      <c r="C425" s="18"/>
      <c r="D425" s="18"/>
      <c r="E425" s="18"/>
      <c r="F425" s="18"/>
      <c r="G425" s="18"/>
      <c r="H425" s="18"/>
      <c r="I425" s="18"/>
      <c r="J425" s="18"/>
      <c r="K425" s="18"/>
      <c r="L425" s="18"/>
      <c r="M425" s="18"/>
      <c r="N425" s="18"/>
      <c r="O425" s="18"/>
      <c r="P425" s="18"/>
      <c r="Q425" s="18"/>
      <c r="R425" s="19"/>
      <c r="S425" s="19"/>
      <c r="T425" s="19"/>
      <c r="U425" s="19"/>
      <c r="V425" s="19"/>
      <c r="W425" s="19"/>
      <c r="X425" s="19"/>
      <c r="Y425" s="19"/>
      <c r="Z425" s="19"/>
      <c r="AA425" s="18"/>
      <c r="AB425" s="18"/>
      <c r="AC425" s="18"/>
      <c r="AD425" s="18"/>
      <c r="AE425" s="18"/>
      <c r="AF425" s="18"/>
      <c r="AG425" s="18"/>
      <c r="AH425" s="18"/>
      <c r="AI425" s="18"/>
      <c r="AJ425" s="18"/>
      <c r="AK425" s="4"/>
    </row>
    <row r="426" spans="1:37" x14ac:dyDescent="0.3">
      <c r="A426" s="29"/>
      <c r="B426" s="18"/>
      <c r="C426" s="18"/>
      <c r="D426" s="18"/>
      <c r="E426" s="18"/>
      <c r="F426" s="18"/>
      <c r="G426" s="18"/>
      <c r="H426" s="18"/>
      <c r="I426" s="18"/>
      <c r="J426" s="18"/>
      <c r="K426" s="18"/>
      <c r="L426" s="18"/>
      <c r="M426" s="18"/>
      <c r="N426" s="18"/>
      <c r="O426" s="18"/>
      <c r="P426" s="18"/>
      <c r="Q426" s="18"/>
      <c r="R426" s="19"/>
      <c r="S426" s="19"/>
      <c r="T426" s="19"/>
      <c r="U426" s="19"/>
      <c r="V426" s="19"/>
      <c r="W426" s="19"/>
      <c r="X426" s="19"/>
      <c r="Y426" s="19"/>
      <c r="Z426" s="19"/>
      <c r="AA426" s="18"/>
      <c r="AB426" s="18"/>
      <c r="AC426" s="18"/>
      <c r="AD426" s="18"/>
      <c r="AE426" s="18"/>
      <c r="AF426" s="18"/>
      <c r="AG426" s="18"/>
      <c r="AH426" s="18"/>
      <c r="AI426" s="18"/>
      <c r="AJ426" s="18"/>
      <c r="AK426" s="4"/>
    </row>
    <row r="427" spans="1:37" x14ac:dyDescent="0.3">
      <c r="A427" s="29"/>
      <c r="B427" s="18"/>
      <c r="C427" s="18"/>
      <c r="D427" s="18"/>
      <c r="E427" s="18"/>
      <c r="F427" s="18"/>
      <c r="G427" s="18"/>
      <c r="H427" s="18"/>
      <c r="I427" s="18"/>
      <c r="J427" s="18"/>
      <c r="K427" s="18"/>
      <c r="L427" s="18"/>
      <c r="M427" s="18"/>
      <c r="N427" s="18"/>
      <c r="O427" s="18"/>
      <c r="P427" s="18"/>
      <c r="Q427" s="18"/>
      <c r="R427" s="19"/>
      <c r="S427" s="19"/>
      <c r="T427" s="19"/>
      <c r="U427" s="19"/>
      <c r="V427" s="19"/>
      <c r="W427" s="19"/>
      <c r="X427" s="19"/>
      <c r="Y427" s="19"/>
      <c r="Z427" s="19"/>
      <c r="AA427" s="18"/>
      <c r="AB427" s="18"/>
      <c r="AC427" s="18"/>
      <c r="AD427" s="18"/>
      <c r="AE427" s="18"/>
      <c r="AF427" s="18"/>
      <c r="AG427" s="18"/>
      <c r="AH427" s="18"/>
      <c r="AI427" s="18"/>
      <c r="AJ427" s="18"/>
      <c r="AK427" s="4"/>
    </row>
    <row r="428" spans="1:37" x14ac:dyDescent="0.3">
      <c r="A428" s="29"/>
      <c r="B428" s="18"/>
      <c r="C428" s="18"/>
      <c r="D428" s="18"/>
      <c r="E428" s="18"/>
      <c r="F428" s="18"/>
      <c r="G428" s="18"/>
      <c r="H428" s="18"/>
      <c r="I428" s="18"/>
      <c r="J428" s="18"/>
      <c r="K428" s="18"/>
      <c r="L428" s="18"/>
      <c r="M428" s="18"/>
      <c r="N428" s="18"/>
      <c r="O428" s="18"/>
      <c r="P428" s="18"/>
      <c r="Q428" s="18"/>
      <c r="R428" s="19"/>
      <c r="S428" s="19"/>
      <c r="T428" s="19"/>
      <c r="U428" s="19"/>
      <c r="V428" s="19"/>
      <c r="W428" s="19"/>
      <c r="X428" s="19"/>
      <c r="Y428" s="19"/>
      <c r="Z428" s="19"/>
      <c r="AA428" s="18"/>
      <c r="AB428" s="18"/>
      <c r="AC428" s="18"/>
      <c r="AD428" s="18"/>
      <c r="AE428" s="18"/>
      <c r="AF428" s="18"/>
      <c r="AG428" s="18"/>
      <c r="AH428" s="18"/>
      <c r="AI428" s="18"/>
      <c r="AJ428" s="18"/>
      <c r="AK428" s="4"/>
    </row>
    <row r="429" spans="1:37" x14ac:dyDescent="0.3">
      <c r="A429" s="29"/>
      <c r="B429" s="18"/>
      <c r="C429" s="18"/>
      <c r="D429" s="18"/>
      <c r="E429" s="18"/>
      <c r="F429" s="18"/>
      <c r="G429" s="18"/>
      <c r="H429" s="18"/>
      <c r="I429" s="18"/>
      <c r="J429" s="18"/>
      <c r="K429" s="18"/>
      <c r="L429" s="18"/>
      <c r="M429" s="18"/>
      <c r="N429" s="18"/>
      <c r="O429" s="18"/>
      <c r="P429" s="18"/>
      <c r="Q429" s="18"/>
      <c r="R429" s="19"/>
      <c r="S429" s="19"/>
      <c r="T429" s="19"/>
      <c r="U429" s="19"/>
      <c r="V429" s="19"/>
      <c r="W429" s="19"/>
      <c r="X429" s="19"/>
      <c r="Y429" s="19"/>
      <c r="Z429" s="19"/>
      <c r="AA429" s="18"/>
      <c r="AB429" s="18"/>
      <c r="AC429" s="18"/>
      <c r="AD429" s="18"/>
      <c r="AE429" s="18"/>
      <c r="AF429" s="18"/>
      <c r="AG429" s="18"/>
      <c r="AH429" s="18"/>
      <c r="AI429" s="18"/>
      <c r="AJ429" s="18"/>
      <c r="AK429" s="4"/>
    </row>
    <row r="430" spans="1:37" x14ac:dyDescent="0.3">
      <c r="A430" s="29"/>
      <c r="B430" s="18"/>
      <c r="C430" s="18"/>
      <c r="D430" s="18"/>
      <c r="E430" s="18"/>
      <c r="F430" s="18"/>
      <c r="G430" s="18"/>
      <c r="H430" s="18"/>
      <c r="I430" s="18"/>
      <c r="J430" s="18"/>
      <c r="K430" s="18"/>
      <c r="L430" s="18"/>
      <c r="M430" s="18"/>
      <c r="N430" s="18"/>
      <c r="O430" s="18"/>
      <c r="P430" s="18"/>
      <c r="Q430" s="18"/>
      <c r="R430" s="19"/>
      <c r="S430" s="19"/>
      <c r="T430" s="19"/>
      <c r="U430" s="19"/>
      <c r="V430" s="19"/>
      <c r="W430" s="19"/>
      <c r="X430" s="19"/>
      <c r="Y430" s="19"/>
      <c r="Z430" s="19"/>
      <c r="AA430" s="18"/>
      <c r="AB430" s="18"/>
      <c r="AC430" s="18"/>
      <c r="AD430" s="18"/>
      <c r="AE430" s="18"/>
      <c r="AF430" s="18"/>
      <c r="AG430" s="18"/>
      <c r="AH430" s="18"/>
      <c r="AI430" s="18"/>
      <c r="AJ430" s="18"/>
      <c r="AK430" s="4"/>
    </row>
    <row r="431" spans="1:37" x14ac:dyDescent="0.3">
      <c r="A431" s="29"/>
      <c r="B431" s="18"/>
      <c r="C431" s="18"/>
      <c r="D431" s="18"/>
      <c r="E431" s="18"/>
      <c r="F431" s="18"/>
      <c r="G431" s="18"/>
      <c r="H431" s="18"/>
      <c r="I431" s="18"/>
      <c r="J431" s="18"/>
      <c r="K431" s="18"/>
      <c r="L431" s="18"/>
      <c r="M431" s="18"/>
      <c r="N431" s="18"/>
      <c r="O431" s="18"/>
      <c r="P431" s="18"/>
      <c r="Q431" s="18"/>
      <c r="R431" s="19"/>
      <c r="S431" s="19"/>
      <c r="T431" s="19"/>
      <c r="U431" s="19"/>
      <c r="V431" s="19"/>
      <c r="W431" s="19"/>
      <c r="X431" s="19"/>
      <c r="Y431" s="19"/>
      <c r="Z431" s="19"/>
      <c r="AA431" s="18"/>
      <c r="AB431" s="18"/>
      <c r="AC431" s="18"/>
      <c r="AD431" s="18"/>
      <c r="AE431" s="18"/>
      <c r="AF431" s="18"/>
      <c r="AG431" s="18"/>
      <c r="AH431" s="18"/>
      <c r="AI431" s="18"/>
      <c r="AJ431" s="18"/>
      <c r="AK431" s="4"/>
    </row>
    <row r="432" spans="1:37" x14ac:dyDescent="0.3">
      <c r="A432" s="29"/>
      <c r="B432" s="18"/>
      <c r="C432" s="18"/>
      <c r="D432" s="18"/>
      <c r="E432" s="18"/>
      <c r="F432" s="18"/>
      <c r="G432" s="18"/>
      <c r="H432" s="18"/>
      <c r="I432" s="18"/>
      <c r="J432" s="18"/>
      <c r="K432" s="18"/>
      <c r="L432" s="18"/>
      <c r="M432" s="18"/>
      <c r="N432" s="18"/>
      <c r="O432" s="18"/>
      <c r="P432" s="18"/>
      <c r="Q432" s="18"/>
      <c r="R432" s="19"/>
      <c r="S432" s="19"/>
      <c r="T432" s="19"/>
      <c r="U432" s="19"/>
      <c r="V432" s="19"/>
      <c r="W432" s="19"/>
      <c r="X432" s="19"/>
      <c r="Y432" s="19"/>
      <c r="Z432" s="19"/>
      <c r="AA432" s="18"/>
      <c r="AB432" s="18"/>
      <c r="AC432" s="18"/>
      <c r="AD432" s="18"/>
      <c r="AE432" s="18"/>
      <c r="AF432" s="18"/>
      <c r="AG432" s="18"/>
      <c r="AH432" s="18"/>
      <c r="AI432" s="18"/>
      <c r="AJ432" s="18"/>
      <c r="AK432" s="4"/>
    </row>
    <row r="433" spans="1:37" x14ac:dyDescent="0.3">
      <c r="A433" s="29"/>
      <c r="B433" s="18"/>
      <c r="C433" s="18"/>
      <c r="D433" s="18"/>
      <c r="E433" s="18"/>
      <c r="F433" s="18"/>
      <c r="G433" s="18"/>
      <c r="H433" s="18"/>
      <c r="I433" s="18"/>
      <c r="J433" s="18"/>
      <c r="K433" s="18"/>
      <c r="L433" s="18"/>
      <c r="M433" s="18"/>
      <c r="N433" s="18"/>
      <c r="O433" s="18"/>
      <c r="P433" s="18"/>
      <c r="Q433" s="18"/>
      <c r="R433" s="19"/>
      <c r="S433" s="19"/>
      <c r="T433" s="19"/>
      <c r="U433" s="19"/>
      <c r="V433" s="19"/>
      <c r="W433" s="19"/>
      <c r="X433" s="19"/>
      <c r="Y433" s="19"/>
      <c r="Z433" s="19"/>
      <c r="AA433" s="18"/>
      <c r="AB433" s="18"/>
      <c r="AC433" s="18"/>
      <c r="AD433" s="18"/>
      <c r="AE433" s="18"/>
      <c r="AF433" s="18"/>
      <c r="AG433" s="18"/>
      <c r="AH433" s="18"/>
      <c r="AI433" s="18"/>
      <c r="AJ433" s="18"/>
      <c r="AK433" s="4"/>
    </row>
    <row r="434" spans="1:37" x14ac:dyDescent="0.3">
      <c r="A434" s="29"/>
      <c r="B434" s="18"/>
      <c r="C434" s="18"/>
      <c r="D434" s="18"/>
      <c r="E434" s="18"/>
      <c r="F434" s="18"/>
      <c r="G434" s="18"/>
      <c r="H434" s="18"/>
      <c r="I434" s="18"/>
      <c r="J434" s="18"/>
      <c r="K434" s="18"/>
      <c r="L434" s="18"/>
      <c r="M434" s="18"/>
      <c r="N434" s="18"/>
      <c r="O434" s="18"/>
      <c r="P434" s="18"/>
      <c r="Q434" s="18"/>
      <c r="R434" s="19"/>
      <c r="S434" s="19"/>
      <c r="T434" s="19"/>
      <c r="U434" s="19"/>
      <c r="V434" s="19"/>
      <c r="W434" s="19"/>
      <c r="X434" s="19"/>
      <c r="Y434" s="19"/>
      <c r="Z434" s="19"/>
      <c r="AA434" s="18"/>
      <c r="AB434" s="18"/>
      <c r="AC434" s="18"/>
      <c r="AD434" s="18"/>
      <c r="AE434" s="18"/>
      <c r="AF434" s="18"/>
      <c r="AG434" s="18"/>
      <c r="AH434" s="18"/>
      <c r="AI434" s="18"/>
      <c r="AJ434" s="18"/>
      <c r="AK434" s="4"/>
    </row>
    <row r="435" spans="1:37" x14ac:dyDescent="0.3">
      <c r="A435" s="29"/>
      <c r="B435" s="18"/>
      <c r="C435" s="18"/>
      <c r="D435" s="18"/>
      <c r="E435" s="18"/>
      <c r="F435" s="18"/>
      <c r="G435" s="18"/>
      <c r="H435" s="18"/>
      <c r="I435" s="18"/>
      <c r="J435" s="18"/>
      <c r="K435" s="18"/>
      <c r="L435" s="18"/>
      <c r="M435" s="18"/>
      <c r="N435" s="18"/>
      <c r="O435" s="18"/>
      <c r="P435" s="18"/>
      <c r="Q435" s="18"/>
      <c r="R435" s="19"/>
      <c r="S435" s="19"/>
      <c r="T435" s="19"/>
      <c r="U435" s="19"/>
      <c r="V435" s="19"/>
      <c r="W435" s="19"/>
      <c r="X435" s="19"/>
      <c r="Y435" s="19"/>
      <c r="Z435" s="19"/>
      <c r="AA435" s="18"/>
      <c r="AB435" s="18"/>
      <c r="AC435" s="18"/>
      <c r="AD435" s="18"/>
      <c r="AE435" s="18"/>
      <c r="AF435" s="18"/>
      <c r="AG435" s="18"/>
      <c r="AH435" s="18"/>
      <c r="AI435" s="18"/>
      <c r="AJ435" s="18"/>
      <c r="AK435" s="4"/>
    </row>
    <row r="436" spans="1:37" x14ac:dyDescent="0.3">
      <c r="A436" s="29"/>
      <c r="B436" s="18"/>
      <c r="C436" s="18"/>
      <c r="D436" s="18"/>
      <c r="E436" s="18"/>
      <c r="F436" s="18"/>
      <c r="G436" s="18"/>
      <c r="H436" s="18"/>
      <c r="I436" s="18"/>
      <c r="J436" s="18"/>
      <c r="K436" s="18"/>
      <c r="L436" s="18"/>
      <c r="M436" s="18"/>
      <c r="N436" s="18"/>
      <c r="O436" s="18"/>
      <c r="P436" s="18"/>
      <c r="Q436" s="18"/>
      <c r="R436" s="19"/>
      <c r="S436" s="19"/>
      <c r="T436" s="19"/>
      <c r="U436" s="19"/>
      <c r="V436" s="19"/>
      <c r="W436" s="19"/>
      <c r="X436" s="19"/>
      <c r="Y436" s="19"/>
      <c r="Z436" s="19"/>
      <c r="AA436" s="18"/>
      <c r="AB436" s="18"/>
      <c r="AC436" s="18"/>
      <c r="AD436" s="18"/>
      <c r="AE436" s="18"/>
      <c r="AF436" s="18"/>
      <c r="AG436" s="18"/>
      <c r="AH436" s="18"/>
      <c r="AI436" s="18"/>
      <c r="AJ436" s="18"/>
      <c r="AK436" s="4"/>
    </row>
    <row r="437" spans="1:37" x14ac:dyDescent="0.3">
      <c r="A437" s="29"/>
      <c r="B437" s="18"/>
      <c r="C437" s="18"/>
      <c r="D437" s="18"/>
      <c r="E437" s="18"/>
      <c r="F437" s="18"/>
      <c r="G437" s="18"/>
      <c r="H437" s="18"/>
      <c r="I437" s="18"/>
      <c r="J437" s="18"/>
      <c r="K437" s="18"/>
      <c r="L437" s="18"/>
      <c r="M437" s="18"/>
      <c r="N437" s="18"/>
      <c r="O437" s="18"/>
      <c r="P437" s="18"/>
      <c r="Q437" s="18"/>
      <c r="R437" s="19"/>
      <c r="S437" s="19"/>
      <c r="T437" s="19"/>
      <c r="U437" s="19"/>
      <c r="V437" s="19"/>
      <c r="W437" s="19"/>
      <c r="X437" s="19"/>
      <c r="Y437" s="19"/>
      <c r="Z437" s="19"/>
      <c r="AA437" s="18"/>
      <c r="AB437" s="18"/>
      <c r="AC437" s="18"/>
      <c r="AD437" s="18"/>
      <c r="AE437" s="18"/>
      <c r="AF437" s="18"/>
      <c r="AG437" s="18"/>
      <c r="AH437" s="18"/>
      <c r="AI437" s="18"/>
      <c r="AJ437" s="18"/>
      <c r="AK437" s="4"/>
    </row>
    <row r="438" spans="1:37" x14ac:dyDescent="0.3">
      <c r="A438" s="29"/>
      <c r="B438" s="18"/>
      <c r="C438" s="18"/>
      <c r="D438" s="18"/>
      <c r="E438" s="18"/>
      <c r="F438" s="18"/>
      <c r="G438" s="18"/>
      <c r="H438" s="18"/>
      <c r="I438" s="18"/>
      <c r="J438" s="18"/>
      <c r="K438" s="18"/>
      <c r="L438" s="18"/>
      <c r="M438" s="18"/>
      <c r="N438" s="18"/>
      <c r="O438" s="18"/>
      <c r="P438" s="18"/>
      <c r="Q438" s="18"/>
      <c r="R438" s="19"/>
      <c r="S438" s="19"/>
      <c r="T438" s="19"/>
      <c r="U438" s="19"/>
      <c r="V438" s="19"/>
      <c r="W438" s="19"/>
      <c r="X438" s="19"/>
      <c r="Y438" s="19"/>
      <c r="Z438" s="19"/>
      <c r="AA438" s="18"/>
      <c r="AB438" s="18"/>
      <c r="AC438" s="18"/>
      <c r="AD438" s="18"/>
      <c r="AE438" s="18"/>
      <c r="AF438" s="18"/>
      <c r="AG438" s="18"/>
      <c r="AH438" s="18"/>
      <c r="AI438" s="18"/>
      <c r="AJ438" s="18"/>
      <c r="AK438" s="4"/>
    </row>
    <row r="439" spans="1:37" x14ac:dyDescent="0.3">
      <c r="A439" s="29"/>
      <c r="B439" s="18"/>
      <c r="C439" s="18"/>
      <c r="D439" s="18"/>
      <c r="E439" s="18"/>
      <c r="F439" s="18"/>
      <c r="G439" s="18"/>
      <c r="H439" s="18"/>
      <c r="I439" s="18"/>
      <c r="J439" s="18"/>
      <c r="K439" s="18"/>
      <c r="L439" s="18"/>
      <c r="M439" s="18"/>
      <c r="N439" s="18"/>
      <c r="O439" s="18"/>
      <c r="P439" s="18"/>
      <c r="Q439" s="18"/>
      <c r="R439" s="19"/>
      <c r="S439" s="19"/>
      <c r="T439" s="19"/>
      <c r="U439" s="19"/>
      <c r="V439" s="19"/>
      <c r="W439" s="19"/>
      <c r="X439" s="19"/>
      <c r="Y439" s="19"/>
      <c r="Z439" s="19"/>
      <c r="AA439" s="18"/>
      <c r="AB439" s="18"/>
      <c r="AC439" s="18"/>
      <c r="AD439" s="18"/>
      <c r="AE439" s="18"/>
      <c r="AF439" s="18"/>
      <c r="AG439" s="18"/>
      <c r="AH439" s="18"/>
      <c r="AI439" s="18"/>
      <c r="AJ439" s="18"/>
      <c r="AK439" s="4"/>
    </row>
    <row r="440" spans="1:37" x14ac:dyDescent="0.3">
      <c r="A440" s="29"/>
      <c r="B440" s="18"/>
      <c r="C440" s="18"/>
      <c r="D440" s="18"/>
      <c r="E440" s="18"/>
      <c r="F440" s="18"/>
      <c r="G440" s="18"/>
      <c r="H440" s="18"/>
      <c r="I440" s="18"/>
      <c r="J440" s="18"/>
      <c r="K440" s="18"/>
      <c r="L440" s="18"/>
      <c r="M440" s="18"/>
      <c r="N440" s="18"/>
      <c r="O440" s="18"/>
      <c r="P440" s="18"/>
      <c r="Q440" s="18"/>
      <c r="R440" s="19"/>
      <c r="S440" s="19"/>
      <c r="T440" s="19"/>
      <c r="U440" s="19"/>
      <c r="V440" s="19"/>
      <c r="W440" s="19"/>
      <c r="X440" s="19"/>
      <c r="Y440" s="19"/>
      <c r="Z440" s="19"/>
      <c r="AA440" s="18"/>
      <c r="AB440" s="18"/>
      <c r="AC440" s="18"/>
      <c r="AD440" s="18"/>
      <c r="AE440" s="18"/>
      <c r="AF440" s="18"/>
      <c r="AG440" s="18"/>
      <c r="AH440" s="18"/>
      <c r="AI440" s="18"/>
      <c r="AJ440" s="18"/>
      <c r="AK440" s="4"/>
    </row>
    <row r="441" spans="1:37" x14ac:dyDescent="0.3">
      <c r="A441" s="29"/>
      <c r="B441" s="18"/>
      <c r="C441" s="18"/>
      <c r="D441" s="18"/>
      <c r="E441" s="18"/>
      <c r="F441" s="18"/>
      <c r="G441" s="18"/>
      <c r="H441" s="18"/>
      <c r="I441" s="18"/>
      <c r="J441" s="18"/>
      <c r="K441" s="18"/>
      <c r="L441" s="18"/>
      <c r="M441" s="18"/>
      <c r="N441" s="18"/>
      <c r="O441" s="18"/>
      <c r="P441" s="18"/>
      <c r="Q441" s="18"/>
      <c r="R441" s="19"/>
      <c r="S441" s="19"/>
      <c r="T441" s="19"/>
      <c r="U441" s="19"/>
      <c r="V441" s="19"/>
      <c r="W441" s="19"/>
      <c r="X441" s="19"/>
      <c r="Y441" s="19"/>
      <c r="Z441" s="19"/>
      <c r="AA441" s="18"/>
      <c r="AB441" s="18"/>
      <c r="AC441" s="18"/>
      <c r="AD441" s="18"/>
      <c r="AE441" s="18"/>
      <c r="AF441" s="18"/>
      <c r="AG441" s="18"/>
      <c r="AH441" s="18"/>
      <c r="AI441" s="18"/>
      <c r="AJ441" s="18"/>
      <c r="AK441" s="4"/>
    </row>
    <row r="442" spans="1:37" x14ac:dyDescent="0.3">
      <c r="A442" s="29"/>
      <c r="B442" s="18"/>
      <c r="C442" s="18"/>
      <c r="D442" s="18"/>
      <c r="E442" s="18"/>
      <c r="F442" s="18"/>
      <c r="G442" s="18"/>
      <c r="H442" s="18"/>
      <c r="I442" s="18"/>
      <c r="J442" s="18"/>
      <c r="K442" s="18"/>
      <c r="L442" s="18"/>
      <c r="M442" s="18"/>
      <c r="N442" s="18"/>
      <c r="O442" s="18"/>
      <c r="P442" s="18"/>
      <c r="Q442" s="18"/>
      <c r="R442" s="19"/>
      <c r="S442" s="19"/>
      <c r="T442" s="19"/>
      <c r="U442" s="19"/>
      <c r="V442" s="19"/>
      <c r="W442" s="19"/>
      <c r="X442" s="19"/>
      <c r="Y442" s="19"/>
      <c r="Z442" s="19"/>
      <c r="AA442" s="18"/>
      <c r="AB442" s="18"/>
      <c r="AC442" s="18"/>
      <c r="AD442" s="18"/>
      <c r="AE442" s="18"/>
      <c r="AF442" s="18"/>
      <c r="AG442" s="18"/>
      <c r="AH442" s="18"/>
      <c r="AI442" s="18"/>
      <c r="AJ442" s="18"/>
      <c r="AK442" s="4"/>
    </row>
    <row r="443" spans="1:37" x14ac:dyDescent="0.3">
      <c r="A443" s="29"/>
      <c r="B443" s="18"/>
      <c r="C443" s="18"/>
      <c r="D443" s="18"/>
      <c r="E443" s="18"/>
      <c r="F443" s="18"/>
      <c r="G443" s="18"/>
      <c r="H443" s="18"/>
      <c r="I443" s="18"/>
      <c r="J443" s="18"/>
      <c r="K443" s="18"/>
      <c r="L443" s="18"/>
      <c r="M443" s="18"/>
      <c r="N443" s="18"/>
      <c r="O443" s="18"/>
      <c r="P443" s="18"/>
      <c r="Q443" s="18"/>
      <c r="R443" s="19"/>
      <c r="S443" s="19"/>
      <c r="T443" s="19"/>
      <c r="U443" s="19"/>
      <c r="V443" s="19"/>
      <c r="W443" s="19"/>
      <c r="X443" s="19"/>
      <c r="Y443" s="19"/>
      <c r="Z443" s="19"/>
      <c r="AA443" s="18"/>
      <c r="AB443" s="18"/>
      <c r="AC443" s="18"/>
      <c r="AD443" s="18"/>
      <c r="AE443" s="18"/>
      <c r="AF443" s="18"/>
      <c r="AG443" s="18"/>
      <c r="AH443" s="18"/>
      <c r="AI443" s="18"/>
      <c r="AJ443" s="18"/>
      <c r="AK443" s="4"/>
    </row>
    <row r="444" spans="1:37" x14ac:dyDescent="0.3">
      <c r="A444" s="29"/>
      <c r="B444" s="18"/>
      <c r="C444" s="18"/>
      <c r="D444" s="18"/>
      <c r="E444" s="18"/>
      <c r="F444" s="18"/>
      <c r="G444" s="18"/>
      <c r="H444" s="18"/>
      <c r="I444" s="18"/>
      <c r="J444" s="18"/>
      <c r="K444" s="18"/>
      <c r="L444" s="18"/>
      <c r="M444" s="18"/>
      <c r="N444" s="18"/>
      <c r="O444" s="18"/>
      <c r="P444" s="18"/>
      <c r="Q444" s="18"/>
      <c r="R444" s="19"/>
      <c r="S444" s="19"/>
      <c r="T444" s="19"/>
      <c r="U444" s="19"/>
      <c r="V444" s="19"/>
      <c r="W444" s="19"/>
      <c r="X444" s="19"/>
      <c r="Y444" s="19"/>
      <c r="Z444" s="19"/>
      <c r="AA444" s="18"/>
      <c r="AB444" s="18"/>
      <c r="AC444" s="18"/>
      <c r="AD444" s="18"/>
      <c r="AE444" s="18"/>
      <c r="AF444" s="18"/>
      <c r="AG444" s="18"/>
      <c r="AH444" s="18"/>
      <c r="AI444" s="18"/>
      <c r="AJ444" s="18"/>
      <c r="AK444" s="4"/>
    </row>
    <row r="445" spans="1:37" x14ac:dyDescent="0.3">
      <c r="A445" s="29"/>
      <c r="B445" s="18"/>
      <c r="C445" s="18"/>
      <c r="D445" s="18"/>
      <c r="E445" s="18"/>
      <c r="F445" s="18"/>
      <c r="G445" s="18"/>
      <c r="H445" s="18"/>
      <c r="I445" s="18"/>
      <c r="J445" s="18"/>
      <c r="K445" s="18"/>
      <c r="L445" s="18"/>
      <c r="M445" s="18"/>
      <c r="N445" s="18"/>
      <c r="O445" s="18"/>
      <c r="P445" s="18"/>
      <c r="Q445" s="18"/>
      <c r="R445" s="19"/>
      <c r="S445" s="19"/>
      <c r="T445" s="19"/>
      <c r="U445" s="19"/>
      <c r="V445" s="19"/>
      <c r="W445" s="19"/>
      <c r="X445" s="19"/>
      <c r="Y445" s="19"/>
      <c r="Z445" s="19"/>
      <c r="AA445" s="18"/>
      <c r="AB445" s="18"/>
      <c r="AC445" s="18"/>
      <c r="AD445" s="18"/>
      <c r="AE445" s="18"/>
      <c r="AF445" s="18"/>
      <c r="AG445" s="18"/>
      <c r="AH445" s="18"/>
      <c r="AI445" s="18"/>
      <c r="AJ445" s="18"/>
      <c r="AK445" s="4"/>
    </row>
    <row r="446" spans="1:37" x14ac:dyDescent="0.3">
      <c r="A446" s="29"/>
      <c r="B446" s="18"/>
      <c r="C446" s="18"/>
      <c r="D446" s="18"/>
      <c r="E446" s="18"/>
      <c r="F446" s="18"/>
      <c r="G446" s="18"/>
      <c r="H446" s="18"/>
      <c r="I446" s="18"/>
      <c r="J446" s="18"/>
      <c r="K446" s="18"/>
      <c r="L446" s="18"/>
      <c r="M446" s="18"/>
      <c r="N446" s="18"/>
      <c r="O446" s="18"/>
      <c r="P446" s="18"/>
      <c r="Q446" s="18"/>
      <c r="R446" s="19"/>
      <c r="S446" s="19"/>
      <c r="T446" s="19"/>
      <c r="U446" s="19"/>
      <c r="V446" s="19"/>
      <c r="W446" s="19"/>
      <c r="X446" s="19"/>
      <c r="Y446" s="19"/>
      <c r="Z446" s="19"/>
      <c r="AA446" s="18"/>
      <c r="AB446" s="18"/>
      <c r="AC446" s="18"/>
      <c r="AD446" s="18"/>
      <c r="AE446" s="18"/>
      <c r="AF446" s="18"/>
      <c r="AG446" s="18"/>
      <c r="AH446" s="18"/>
      <c r="AI446" s="18"/>
      <c r="AJ446" s="18"/>
      <c r="AK446" s="4"/>
    </row>
    <row r="447" spans="1:37" x14ac:dyDescent="0.3">
      <c r="A447" s="29"/>
      <c r="B447" s="18"/>
      <c r="C447" s="18"/>
      <c r="D447" s="18"/>
      <c r="E447" s="18"/>
      <c r="F447" s="18"/>
      <c r="G447" s="18"/>
      <c r="H447" s="18"/>
      <c r="I447" s="18"/>
      <c r="J447" s="18"/>
      <c r="K447" s="18"/>
      <c r="L447" s="18"/>
      <c r="M447" s="18"/>
      <c r="N447" s="18"/>
      <c r="O447" s="18"/>
      <c r="P447" s="18"/>
      <c r="Q447" s="18"/>
      <c r="R447" s="19"/>
      <c r="S447" s="19"/>
      <c r="T447" s="19"/>
      <c r="U447" s="19"/>
      <c r="V447" s="19"/>
      <c r="W447" s="19"/>
      <c r="X447" s="19"/>
      <c r="Y447" s="19"/>
      <c r="Z447" s="19"/>
      <c r="AA447" s="18"/>
      <c r="AB447" s="18"/>
      <c r="AC447" s="18"/>
      <c r="AD447" s="18"/>
      <c r="AE447" s="18"/>
      <c r="AF447" s="18"/>
      <c r="AG447" s="18"/>
      <c r="AH447" s="18"/>
      <c r="AI447" s="18"/>
      <c r="AJ447" s="18"/>
      <c r="AK447" s="4"/>
    </row>
    <row r="448" spans="1:37" x14ac:dyDescent="0.3">
      <c r="A448" s="29"/>
      <c r="B448" s="18"/>
      <c r="C448" s="18"/>
      <c r="D448" s="18"/>
      <c r="E448" s="18"/>
      <c r="F448" s="18"/>
      <c r="G448" s="18"/>
      <c r="H448" s="18"/>
      <c r="I448" s="18"/>
      <c r="J448" s="18"/>
      <c r="K448" s="18"/>
      <c r="L448" s="18"/>
      <c r="M448" s="18"/>
      <c r="N448" s="18"/>
      <c r="O448" s="18"/>
      <c r="P448" s="18"/>
      <c r="Q448" s="18"/>
      <c r="R448" s="19"/>
      <c r="S448" s="19"/>
      <c r="T448" s="19"/>
      <c r="U448" s="19"/>
      <c r="V448" s="19"/>
      <c r="W448" s="19"/>
      <c r="X448" s="19"/>
      <c r="Y448" s="19"/>
      <c r="Z448" s="19"/>
      <c r="AA448" s="18"/>
      <c r="AB448" s="18"/>
      <c r="AC448" s="18"/>
      <c r="AD448" s="18"/>
      <c r="AE448" s="18"/>
      <c r="AF448" s="18"/>
      <c r="AG448" s="18"/>
      <c r="AH448" s="18"/>
      <c r="AI448" s="18"/>
      <c r="AJ448" s="18"/>
      <c r="AK448" s="4"/>
    </row>
    <row r="449" spans="1:37" x14ac:dyDescent="0.3">
      <c r="A449" s="29"/>
      <c r="B449" s="18"/>
      <c r="C449" s="18"/>
      <c r="D449" s="18"/>
      <c r="E449" s="18"/>
      <c r="F449" s="18"/>
      <c r="G449" s="18"/>
      <c r="H449" s="18"/>
      <c r="I449" s="18"/>
      <c r="J449" s="18"/>
      <c r="K449" s="18"/>
      <c r="L449" s="18"/>
      <c r="M449" s="18"/>
      <c r="N449" s="18"/>
      <c r="O449" s="18"/>
      <c r="P449" s="18"/>
      <c r="Q449" s="18"/>
      <c r="R449" s="19"/>
      <c r="S449" s="19"/>
      <c r="T449" s="19"/>
      <c r="U449" s="19"/>
      <c r="V449" s="19"/>
      <c r="W449" s="19"/>
      <c r="X449" s="19"/>
      <c r="Y449" s="19"/>
      <c r="Z449" s="19"/>
      <c r="AA449" s="18"/>
      <c r="AB449" s="18"/>
      <c r="AC449" s="18"/>
      <c r="AD449" s="18"/>
      <c r="AE449" s="18"/>
      <c r="AF449" s="18"/>
      <c r="AG449" s="18"/>
      <c r="AH449" s="18"/>
      <c r="AI449" s="18"/>
      <c r="AJ449" s="18"/>
      <c r="AK449" s="4"/>
    </row>
    <row r="450" spans="1:37" x14ac:dyDescent="0.3">
      <c r="A450" s="29"/>
      <c r="B450" s="18"/>
      <c r="C450" s="18"/>
      <c r="D450" s="18"/>
      <c r="E450" s="18"/>
      <c r="F450" s="18"/>
      <c r="G450" s="18"/>
      <c r="H450" s="18"/>
      <c r="I450" s="18"/>
      <c r="J450" s="18"/>
      <c r="K450" s="18"/>
      <c r="L450" s="18"/>
      <c r="M450" s="18"/>
      <c r="N450" s="18"/>
      <c r="O450" s="18"/>
      <c r="P450" s="18"/>
      <c r="Q450" s="18"/>
      <c r="R450" s="19"/>
      <c r="S450" s="19"/>
      <c r="T450" s="19"/>
      <c r="U450" s="19"/>
      <c r="V450" s="19"/>
      <c r="W450" s="19"/>
      <c r="X450" s="19"/>
      <c r="Y450" s="19"/>
      <c r="Z450" s="19"/>
      <c r="AA450" s="18"/>
      <c r="AB450" s="18"/>
      <c r="AC450" s="18"/>
      <c r="AD450" s="18"/>
      <c r="AE450" s="18"/>
      <c r="AF450" s="18"/>
      <c r="AG450" s="18"/>
      <c r="AH450" s="18"/>
      <c r="AI450" s="18"/>
      <c r="AJ450" s="18"/>
      <c r="AK450" s="4"/>
    </row>
    <row r="451" spans="1:37" x14ac:dyDescent="0.3">
      <c r="A451" s="29"/>
      <c r="B451" s="18"/>
      <c r="C451" s="18"/>
      <c r="D451" s="18"/>
      <c r="E451" s="18"/>
      <c r="F451" s="18"/>
      <c r="G451" s="18"/>
      <c r="H451" s="18"/>
      <c r="I451" s="18"/>
      <c r="J451" s="18"/>
      <c r="K451" s="18"/>
      <c r="L451" s="18"/>
      <c r="M451" s="18"/>
      <c r="N451" s="18"/>
      <c r="O451" s="18"/>
      <c r="P451" s="18"/>
      <c r="Q451" s="18"/>
      <c r="R451" s="19"/>
      <c r="S451" s="19"/>
      <c r="T451" s="19"/>
      <c r="U451" s="19"/>
      <c r="V451" s="19"/>
      <c r="W451" s="19"/>
      <c r="X451" s="19"/>
      <c r="Y451" s="19"/>
      <c r="Z451" s="19"/>
      <c r="AA451" s="18"/>
      <c r="AB451" s="18"/>
      <c r="AC451" s="18"/>
      <c r="AD451" s="18"/>
      <c r="AE451" s="18"/>
      <c r="AF451" s="18"/>
      <c r="AG451" s="18"/>
      <c r="AH451" s="18"/>
      <c r="AI451" s="18"/>
      <c r="AJ451" s="18"/>
      <c r="AK451" s="4"/>
    </row>
    <row r="452" spans="1:37" x14ac:dyDescent="0.3">
      <c r="A452" s="29"/>
      <c r="B452" s="18"/>
      <c r="C452" s="18"/>
      <c r="D452" s="18"/>
      <c r="E452" s="18"/>
      <c r="F452" s="18"/>
      <c r="G452" s="18"/>
      <c r="H452" s="18"/>
      <c r="I452" s="18"/>
      <c r="J452" s="18"/>
      <c r="K452" s="18"/>
      <c r="L452" s="18"/>
      <c r="M452" s="18"/>
      <c r="N452" s="18"/>
      <c r="O452" s="18"/>
      <c r="P452" s="18"/>
      <c r="Q452" s="18"/>
      <c r="R452" s="19"/>
      <c r="S452" s="19"/>
      <c r="T452" s="19"/>
      <c r="U452" s="19"/>
      <c r="V452" s="19"/>
      <c r="W452" s="19"/>
      <c r="X452" s="19"/>
      <c r="Y452" s="19"/>
      <c r="Z452" s="19"/>
      <c r="AA452" s="18"/>
      <c r="AB452" s="18"/>
      <c r="AC452" s="18"/>
      <c r="AD452" s="18"/>
      <c r="AE452" s="18"/>
      <c r="AF452" s="18"/>
      <c r="AG452" s="18"/>
      <c r="AH452" s="18"/>
      <c r="AI452" s="18"/>
      <c r="AJ452" s="18"/>
      <c r="AK452" s="4"/>
    </row>
    <row r="453" spans="1:37" x14ac:dyDescent="0.3">
      <c r="A453" s="29"/>
      <c r="B453" s="18"/>
      <c r="C453" s="18"/>
      <c r="D453" s="18"/>
      <c r="E453" s="18"/>
      <c r="F453" s="18"/>
      <c r="G453" s="18"/>
      <c r="H453" s="18"/>
      <c r="I453" s="18"/>
      <c r="J453" s="18"/>
      <c r="K453" s="18"/>
      <c r="L453" s="18"/>
      <c r="M453" s="18"/>
      <c r="N453" s="18"/>
      <c r="O453" s="18"/>
      <c r="P453" s="18"/>
      <c r="Q453" s="18"/>
      <c r="R453" s="19"/>
      <c r="S453" s="19"/>
      <c r="T453" s="19"/>
      <c r="U453" s="19"/>
      <c r="V453" s="19"/>
      <c r="W453" s="19"/>
      <c r="X453" s="19"/>
      <c r="Y453" s="19"/>
      <c r="Z453" s="19"/>
      <c r="AA453" s="18"/>
      <c r="AB453" s="18"/>
      <c r="AC453" s="18"/>
      <c r="AD453" s="18"/>
      <c r="AE453" s="18"/>
      <c r="AF453" s="18"/>
      <c r="AG453" s="18"/>
      <c r="AH453" s="18"/>
      <c r="AI453" s="18"/>
      <c r="AJ453" s="18"/>
      <c r="AK453" s="4"/>
    </row>
    <row r="454" spans="1:37" x14ac:dyDescent="0.3">
      <c r="A454" s="29"/>
      <c r="B454" s="18"/>
      <c r="C454" s="18"/>
      <c r="D454" s="18"/>
      <c r="E454" s="18"/>
      <c r="F454" s="18"/>
      <c r="G454" s="18"/>
      <c r="H454" s="18"/>
      <c r="I454" s="18"/>
      <c r="J454" s="18"/>
      <c r="K454" s="18"/>
      <c r="L454" s="18"/>
      <c r="M454" s="18"/>
      <c r="N454" s="18"/>
      <c r="O454" s="18"/>
      <c r="P454" s="18"/>
      <c r="Q454" s="18"/>
      <c r="R454" s="19"/>
      <c r="S454" s="19"/>
      <c r="T454" s="19"/>
      <c r="U454" s="19"/>
      <c r="V454" s="19"/>
      <c r="W454" s="19"/>
      <c r="X454" s="19"/>
      <c r="Y454" s="19"/>
      <c r="Z454" s="19"/>
      <c r="AA454" s="18"/>
      <c r="AB454" s="18"/>
      <c r="AC454" s="18"/>
      <c r="AD454" s="18"/>
      <c r="AE454" s="18"/>
      <c r="AF454" s="18"/>
      <c r="AG454" s="18"/>
      <c r="AH454" s="18"/>
      <c r="AI454" s="18"/>
      <c r="AJ454" s="18"/>
      <c r="AK454" s="4"/>
    </row>
    <row r="455" spans="1:37" x14ac:dyDescent="0.3">
      <c r="A455" s="29"/>
      <c r="B455" s="18"/>
      <c r="C455" s="18"/>
      <c r="D455" s="18"/>
      <c r="E455" s="18"/>
      <c r="F455" s="18"/>
      <c r="G455" s="18"/>
      <c r="H455" s="18"/>
      <c r="I455" s="18"/>
      <c r="J455" s="18"/>
      <c r="K455" s="18"/>
      <c r="L455" s="18"/>
      <c r="M455" s="18"/>
      <c r="N455" s="18"/>
      <c r="O455" s="18"/>
      <c r="P455" s="18"/>
      <c r="Q455" s="18"/>
      <c r="R455" s="19"/>
      <c r="S455" s="19"/>
      <c r="T455" s="19"/>
      <c r="U455" s="19"/>
      <c r="V455" s="19"/>
      <c r="W455" s="19"/>
      <c r="X455" s="19"/>
      <c r="Y455" s="19"/>
      <c r="Z455" s="19"/>
      <c r="AA455" s="18"/>
      <c r="AB455" s="18"/>
      <c r="AC455" s="18"/>
      <c r="AD455" s="18"/>
      <c r="AE455" s="18"/>
      <c r="AF455" s="18"/>
      <c r="AG455" s="18"/>
      <c r="AH455" s="18"/>
      <c r="AI455" s="18"/>
      <c r="AJ455" s="18"/>
      <c r="AK455" s="4"/>
    </row>
    <row r="456" spans="1:37" x14ac:dyDescent="0.3">
      <c r="A456" s="29"/>
      <c r="B456" s="18"/>
      <c r="C456" s="18"/>
      <c r="D456" s="18"/>
      <c r="E456" s="18"/>
      <c r="F456" s="18"/>
      <c r="G456" s="18"/>
      <c r="H456" s="18"/>
      <c r="I456" s="18"/>
      <c r="J456" s="18"/>
      <c r="K456" s="18"/>
      <c r="L456" s="18"/>
      <c r="M456" s="18"/>
      <c r="N456" s="18"/>
      <c r="O456" s="18"/>
      <c r="P456" s="18"/>
      <c r="Q456" s="18"/>
      <c r="R456" s="19"/>
      <c r="S456" s="19"/>
      <c r="T456" s="19"/>
      <c r="U456" s="19"/>
      <c r="V456" s="19"/>
      <c r="W456" s="19"/>
      <c r="X456" s="19"/>
      <c r="Y456" s="19"/>
      <c r="Z456" s="19"/>
      <c r="AA456" s="18"/>
      <c r="AB456" s="18"/>
      <c r="AC456" s="18"/>
      <c r="AD456" s="18"/>
      <c r="AE456" s="18"/>
      <c r="AF456" s="18"/>
      <c r="AG456" s="18"/>
      <c r="AH456" s="18"/>
      <c r="AI456" s="18"/>
      <c r="AJ456" s="18"/>
      <c r="AK456" s="4"/>
    </row>
    <row r="457" spans="1:37" x14ac:dyDescent="0.3">
      <c r="A457" s="29"/>
      <c r="B457" s="18"/>
      <c r="C457" s="18"/>
      <c r="D457" s="18"/>
      <c r="E457" s="18"/>
      <c r="F457" s="18"/>
      <c r="G457" s="18"/>
      <c r="H457" s="18"/>
      <c r="I457" s="18"/>
      <c r="J457" s="18"/>
      <c r="K457" s="18"/>
      <c r="L457" s="18"/>
      <c r="M457" s="18"/>
      <c r="N457" s="18"/>
      <c r="O457" s="18"/>
      <c r="P457" s="18"/>
      <c r="Q457" s="18"/>
      <c r="R457" s="19"/>
      <c r="S457" s="19"/>
      <c r="T457" s="19"/>
      <c r="U457" s="19"/>
      <c r="V457" s="19"/>
      <c r="W457" s="19"/>
      <c r="X457" s="19"/>
      <c r="Y457" s="19"/>
      <c r="Z457" s="19"/>
      <c r="AA457" s="18"/>
      <c r="AB457" s="18"/>
      <c r="AC457" s="18"/>
      <c r="AD457" s="18"/>
      <c r="AE457" s="18"/>
      <c r="AF457" s="18"/>
      <c r="AG457" s="18"/>
      <c r="AH457" s="18"/>
      <c r="AI457" s="18"/>
      <c r="AJ457" s="18"/>
      <c r="AK457" s="4"/>
    </row>
    <row r="458" spans="1:37" x14ac:dyDescent="0.3">
      <c r="A458" s="29"/>
      <c r="B458" s="18"/>
      <c r="C458" s="18"/>
      <c r="D458" s="18"/>
      <c r="E458" s="18"/>
      <c r="F458" s="18"/>
      <c r="G458" s="18"/>
      <c r="H458" s="18"/>
      <c r="I458" s="18"/>
      <c r="J458" s="18"/>
      <c r="K458" s="18"/>
      <c r="L458" s="18"/>
      <c r="M458" s="18"/>
      <c r="N458" s="18"/>
      <c r="O458" s="18"/>
      <c r="P458" s="18"/>
      <c r="Q458" s="18"/>
      <c r="R458" s="19"/>
      <c r="S458" s="19"/>
      <c r="T458" s="19"/>
      <c r="U458" s="19"/>
      <c r="V458" s="19"/>
      <c r="W458" s="19"/>
      <c r="X458" s="19"/>
      <c r="Y458" s="19"/>
      <c r="Z458" s="19"/>
      <c r="AA458" s="18"/>
      <c r="AB458" s="18"/>
      <c r="AC458" s="18"/>
      <c r="AD458" s="18"/>
      <c r="AE458" s="18"/>
      <c r="AF458" s="18"/>
      <c r="AG458" s="18"/>
      <c r="AH458" s="18"/>
      <c r="AI458" s="18"/>
      <c r="AJ458" s="18"/>
      <c r="AK458" s="4"/>
    </row>
    <row r="459" spans="1:37" x14ac:dyDescent="0.3">
      <c r="A459" s="29"/>
      <c r="B459" s="18"/>
      <c r="C459" s="18"/>
      <c r="D459" s="18"/>
      <c r="E459" s="18"/>
      <c r="F459" s="18"/>
      <c r="G459" s="18"/>
      <c r="H459" s="18"/>
      <c r="I459" s="18"/>
      <c r="J459" s="18"/>
      <c r="K459" s="18"/>
      <c r="L459" s="18"/>
      <c r="M459" s="18"/>
      <c r="N459" s="18"/>
      <c r="O459" s="18"/>
      <c r="P459" s="18"/>
      <c r="Q459" s="18"/>
      <c r="R459" s="19"/>
      <c r="S459" s="19"/>
      <c r="T459" s="19"/>
      <c r="U459" s="19"/>
      <c r="V459" s="19"/>
      <c r="W459" s="19"/>
      <c r="X459" s="19"/>
      <c r="Y459" s="19"/>
      <c r="Z459" s="19"/>
      <c r="AA459" s="18"/>
      <c r="AB459" s="18"/>
      <c r="AC459" s="18"/>
      <c r="AD459" s="18"/>
      <c r="AE459" s="18"/>
      <c r="AF459" s="18"/>
      <c r="AG459" s="18"/>
      <c r="AH459" s="18"/>
      <c r="AI459" s="18"/>
      <c r="AJ459" s="18"/>
      <c r="AK459" s="4"/>
    </row>
    <row r="460" spans="1:37" x14ac:dyDescent="0.3">
      <c r="A460" s="29"/>
      <c r="B460" s="18"/>
      <c r="C460" s="18"/>
      <c r="D460" s="18"/>
      <c r="E460" s="18"/>
      <c r="F460" s="18"/>
      <c r="G460" s="18"/>
      <c r="H460" s="18"/>
      <c r="I460" s="18"/>
      <c r="J460" s="18"/>
      <c r="K460" s="18"/>
      <c r="L460" s="18"/>
      <c r="M460" s="18"/>
      <c r="N460" s="18"/>
      <c r="O460" s="18"/>
      <c r="P460" s="18"/>
      <c r="Q460" s="18"/>
      <c r="R460" s="19"/>
      <c r="S460" s="19"/>
      <c r="T460" s="19"/>
      <c r="U460" s="19"/>
      <c r="V460" s="19"/>
      <c r="W460" s="19"/>
      <c r="X460" s="19"/>
      <c r="Y460" s="19"/>
      <c r="Z460" s="19"/>
      <c r="AA460" s="18"/>
      <c r="AB460" s="18"/>
      <c r="AC460" s="18"/>
      <c r="AD460" s="18"/>
      <c r="AE460" s="18"/>
      <c r="AF460" s="18"/>
      <c r="AG460" s="18"/>
      <c r="AH460" s="18"/>
      <c r="AI460" s="18"/>
      <c r="AJ460" s="18"/>
      <c r="AK460" s="4"/>
    </row>
    <row r="461" spans="1:37" x14ac:dyDescent="0.3">
      <c r="A461" s="29"/>
      <c r="B461" s="18"/>
      <c r="C461" s="18"/>
      <c r="D461" s="18"/>
      <c r="E461" s="18"/>
      <c r="F461" s="18"/>
      <c r="G461" s="18"/>
      <c r="H461" s="18"/>
      <c r="I461" s="18"/>
      <c r="J461" s="18"/>
      <c r="K461" s="18"/>
      <c r="L461" s="18"/>
      <c r="M461" s="18"/>
      <c r="N461" s="18"/>
      <c r="O461" s="18"/>
      <c r="P461" s="18"/>
      <c r="Q461" s="18"/>
      <c r="R461" s="19"/>
      <c r="S461" s="19"/>
      <c r="T461" s="19"/>
      <c r="U461" s="19"/>
      <c r="V461" s="19"/>
      <c r="W461" s="19"/>
      <c r="X461" s="19"/>
      <c r="Y461" s="19"/>
      <c r="Z461" s="19"/>
      <c r="AA461" s="18"/>
      <c r="AB461" s="18"/>
      <c r="AC461" s="18"/>
      <c r="AD461" s="18"/>
      <c r="AE461" s="18"/>
      <c r="AF461" s="18"/>
      <c r="AG461" s="18"/>
      <c r="AH461" s="18"/>
      <c r="AI461" s="18"/>
      <c r="AJ461" s="18"/>
      <c r="AK461" s="4"/>
    </row>
    <row r="462" spans="1:37" x14ac:dyDescent="0.3">
      <c r="A462" s="29"/>
      <c r="B462" s="18"/>
      <c r="C462" s="18"/>
      <c r="D462" s="18"/>
      <c r="E462" s="18"/>
      <c r="F462" s="18"/>
      <c r="G462" s="18"/>
      <c r="H462" s="18"/>
      <c r="I462" s="18"/>
      <c r="J462" s="18"/>
      <c r="K462" s="18"/>
      <c r="L462" s="18"/>
      <c r="M462" s="18"/>
      <c r="N462" s="18"/>
      <c r="O462" s="18"/>
      <c r="P462" s="18"/>
      <c r="Q462" s="18"/>
      <c r="R462" s="19"/>
      <c r="S462" s="19"/>
      <c r="T462" s="19"/>
      <c r="U462" s="19"/>
      <c r="V462" s="19"/>
      <c r="W462" s="19"/>
      <c r="X462" s="19"/>
      <c r="Y462" s="19"/>
      <c r="Z462" s="19"/>
      <c r="AA462" s="18"/>
      <c r="AB462" s="18"/>
      <c r="AC462" s="18"/>
      <c r="AD462" s="18"/>
      <c r="AE462" s="18"/>
      <c r="AF462" s="18"/>
      <c r="AG462" s="18"/>
      <c r="AH462" s="18"/>
      <c r="AI462" s="18"/>
      <c r="AJ462" s="18"/>
      <c r="AK462" s="4"/>
    </row>
    <row r="463" spans="1:37" x14ac:dyDescent="0.3">
      <c r="A463" s="29"/>
      <c r="B463" s="18"/>
      <c r="C463" s="18"/>
      <c r="D463" s="18"/>
      <c r="E463" s="18"/>
      <c r="F463" s="18"/>
      <c r="G463" s="18"/>
      <c r="H463" s="18"/>
      <c r="I463" s="18"/>
      <c r="J463" s="18"/>
      <c r="K463" s="18"/>
      <c r="L463" s="18"/>
      <c r="M463" s="18"/>
      <c r="N463" s="18"/>
      <c r="O463" s="18"/>
      <c r="P463" s="18"/>
      <c r="Q463" s="18"/>
      <c r="R463" s="19"/>
      <c r="S463" s="19"/>
      <c r="T463" s="19"/>
      <c r="U463" s="19"/>
      <c r="V463" s="19"/>
      <c r="W463" s="19"/>
      <c r="X463" s="19"/>
      <c r="Y463" s="19"/>
      <c r="Z463" s="19"/>
      <c r="AA463" s="18"/>
      <c r="AB463" s="18"/>
      <c r="AC463" s="18"/>
      <c r="AD463" s="18"/>
      <c r="AE463" s="18"/>
      <c r="AF463" s="18"/>
      <c r="AG463" s="18"/>
      <c r="AH463" s="18"/>
      <c r="AI463" s="18"/>
      <c r="AJ463" s="18"/>
      <c r="AK463" s="4"/>
    </row>
    <row r="464" spans="1:37" x14ac:dyDescent="0.3">
      <c r="A464" s="29"/>
      <c r="B464" s="18"/>
      <c r="C464" s="18"/>
      <c r="D464" s="18"/>
      <c r="E464" s="18"/>
      <c r="F464" s="18"/>
      <c r="G464" s="18"/>
      <c r="H464" s="18"/>
      <c r="I464" s="18"/>
      <c r="J464" s="18"/>
      <c r="K464" s="18"/>
      <c r="L464" s="18"/>
      <c r="M464" s="18"/>
      <c r="N464" s="18"/>
      <c r="O464" s="18"/>
      <c r="P464" s="18"/>
      <c r="Q464" s="18"/>
      <c r="R464" s="19"/>
      <c r="S464" s="19"/>
      <c r="T464" s="19"/>
      <c r="U464" s="19"/>
      <c r="V464" s="19"/>
      <c r="W464" s="19"/>
      <c r="X464" s="19"/>
      <c r="Y464" s="19"/>
      <c r="Z464" s="19"/>
      <c r="AA464" s="18"/>
      <c r="AB464" s="18"/>
      <c r="AC464" s="18"/>
      <c r="AD464" s="18"/>
      <c r="AE464" s="18"/>
      <c r="AF464" s="18"/>
      <c r="AG464" s="18"/>
      <c r="AH464" s="18"/>
      <c r="AI464" s="18"/>
      <c r="AJ464" s="18"/>
      <c r="AK464" s="4"/>
    </row>
    <row r="465" spans="1:37" x14ac:dyDescent="0.3">
      <c r="A465" s="29"/>
      <c r="B465" s="18"/>
      <c r="C465" s="18"/>
      <c r="D465" s="18"/>
      <c r="E465" s="18"/>
      <c r="F465" s="18"/>
      <c r="G465" s="18"/>
      <c r="H465" s="18"/>
      <c r="I465" s="18"/>
      <c r="J465" s="18"/>
      <c r="K465" s="18"/>
      <c r="L465" s="18"/>
      <c r="M465" s="18"/>
      <c r="N465" s="18"/>
      <c r="O465" s="18"/>
      <c r="P465" s="18"/>
      <c r="Q465" s="18"/>
      <c r="R465" s="19"/>
      <c r="S465" s="19"/>
      <c r="T465" s="19"/>
      <c r="U465" s="19"/>
      <c r="V465" s="19"/>
      <c r="W465" s="19"/>
      <c r="X465" s="19"/>
      <c r="Y465" s="19"/>
      <c r="Z465" s="19"/>
      <c r="AA465" s="18"/>
      <c r="AB465" s="18"/>
      <c r="AC465" s="18"/>
      <c r="AD465" s="18"/>
      <c r="AE465" s="18"/>
      <c r="AF465" s="18"/>
      <c r="AG465" s="18"/>
      <c r="AH465" s="18"/>
      <c r="AI465" s="18"/>
      <c r="AJ465" s="18"/>
      <c r="AK465" s="4"/>
    </row>
    <row r="466" spans="1:37" x14ac:dyDescent="0.3">
      <c r="A466" s="29"/>
      <c r="B466" s="18"/>
      <c r="C466" s="18"/>
      <c r="D466" s="18"/>
      <c r="E466" s="18"/>
      <c r="F466" s="18"/>
      <c r="G466" s="18"/>
      <c r="H466" s="18"/>
      <c r="I466" s="18"/>
      <c r="J466" s="18"/>
      <c r="K466" s="18"/>
      <c r="L466" s="18"/>
      <c r="M466" s="18"/>
      <c r="N466" s="18"/>
      <c r="O466" s="18"/>
      <c r="P466" s="18"/>
      <c r="Q466" s="18"/>
      <c r="R466" s="19"/>
      <c r="S466" s="19"/>
      <c r="T466" s="19"/>
      <c r="U466" s="19"/>
      <c r="V466" s="19"/>
      <c r="W466" s="19"/>
      <c r="X466" s="19"/>
      <c r="Y466" s="19"/>
      <c r="Z466" s="19"/>
      <c r="AA466" s="18"/>
      <c r="AB466" s="18"/>
      <c r="AC466" s="18"/>
      <c r="AD466" s="18"/>
      <c r="AE466" s="18"/>
      <c r="AF466" s="18"/>
      <c r="AG466" s="18"/>
      <c r="AH466" s="18"/>
      <c r="AI466" s="18"/>
      <c r="AJ466" s="18"/>
      <c r="AK466" s="4"/>
    </row>
    <row r="467" spans="1:37" x14ac:dyDescent="0.3">
      <c r="A467" s="29"/>
      <c r="B467" s="18"/>
      <c r="C467" s="18"/>
      <c r="D467" s="18"/>
      <c r="E467" s="18"/>
      <c r="F467" s="18"/>
      <c r="G467" s="18"/>
      <c r="H467" s="18"/>
      <c r="I467" s="18"/>
      <c r="J467" s="18"/>
      <c r="K467" s="18"/>
      <c r="L467" s="18"/>
      <c r="M467" s="18"/>
      <c r="N467" s="18"/>
      <c r="O467" s="18"/>
      <c r="P467" s="18"/>
      <c r="Q467" s="18"/>
      <c r="R467" s="19"/>
      <c r="S467" s="19"/>
      <c r="T467" s="19"/>
      <c r="U467" s="19"/>
      <c r="V467" s="19"/>
      <c r="W467" s="19"/>
      <c r="X467" s="19"/>
      <c r="Y467" s="19"/>
      <c r="Z467" s="19"/>
      <c r="AA467" s="18"/>
      <c r="AB467" s="18"/>
      <c r="AC467" s="18"/>
      <c r="AD467" s="18"/>
      <c r="AE467" s="18"/>
      <c r="AF467" s="18"/>
      <c r="AG467" s="18"/>
      <c r="AH467" s="18"/>
      <c r="AI467" s="18"/>
      <c r="AJ467" s="18"/>
      <c r="AK467" s="4"/>
    </row>
    <row r="468" spans="1:37" x14ac:dyDescent="0.3">
      <c r="A468" s="29"/>
      <c r="B468" s="18"/>
      <c r="C468" s="18"/>
      <c r="D468" s="18"/>
      <c r="E468" s="18"/>
      <c r="F468" s="18"/>
      <c r="G468" s="18"/>
      <c r="H468" s="18"/>
      <c r="I468" s="18"/>
      <c r="J468" s="18"/>
      <c r="K468" s="18"/>
      <c r="L468" s="18"/>
      <c r="M468" s="18"/>
      <c r="N468" s="18"/>
      <c r="O468" s="18"/>
      <c r="P468" s="18"/>
      <c r="Q468" s="18"/>
      <c r="R468" s="19"/>
      <c r="S468" s="19"/>
      <c r="T468" s="19"/>
      <c r="U468" s="19"/>
      <c r="V468" s="19"/>
      <c r="W468" s="19"/>
      <c r="X468" s="19"/>
      <c r="Y468" s="19"/>
      <c r="Z468" s="19"/>
      <c r="AA468" s="18"/>
      <c r="AB468" s="18"/>
      <c r="AC468" s="18"/>
      <c r="AD468" s="18"/>
      <c r="AE468" s="18"/>
      <c r="AF468" s="18"/>
      <c r="AG468" s="18"/>
      <c r="AH468" s="18"/>
      <c r="AI468" s="18"/>
      <c r="AJ468" s="18"/>
      <c r="AK468" s="4"/>
    </row>
    <row r="469" spans="1:37" x14ac:dyDescent="0.3">
      <c r="A469" s="29"/>
      <c r="B469" s="18"/>
      <c r="C469" s="18"/>
      <c r="D469" s="18"/>
      <c r="E469" s="18"/>
      <c r="F469" s="18"/>
      <c r="G469" s="18"/>
      <c r="H469" s="18"/>
      <c r="I469" s="18"/>
      <c r="J469" s="18"/>
      <c r="K469" s="18"/>
      <c r="L469" s="18"/>
      <c r="M469" s="18"/>
      <c r="N469" s="18"/>
      <c r="O469" s="18"/>
      <c r="P469" s="18"/>
      <c r="Q469" s="18"/>
      <c r="R469" s="19"/>
      <c r="S469" s="19"/>
      <c r="T469" s="19"/>
      <c r="U469" s="19"/>
      <c r="V469" s="19"/>
      <c r="W469" s="19"/>
      <c r="X469" s="19"/>
      <c r="Y469" s="19"/>
      <c r="Z469" s="19"/>
      <c r="AA469" s="18"/>
      <c r="AB469" s="18"/>
      <c r="AC469" s="18"/>
      <c r="AD469" s="18"/>
      <c r="AE469" s="18"/>
      <c r="AF469" s="18"/>
      <c r="AG469" s="18"/>
      <c r="AH469" s="18"/>
      <c r="AI469" s="18"/>
      <c r="AJ469" s="18"/>
      <c r="AK469" s="4"/>
    </row>
    <row r="470" spans="1:37" x14ac:dyDescent="0.3">
      <c r="A470" s="29"/>
      <c r="B470" s="18"/>
      <c r="C470" s="18"/>
      <c r="D470" s="18"/>
      <c r="E470" s="18"/>
      <c r="F470" s="18"/>
      <c r="G470" s="18"/>
      <c r="H470" s="18"/>
      <c r="I470" s="18"/>
      <c r="J470" s="18"/>
      <c r="K470" s="18"/>
      <c r="L470" s="18"/>
      <c r="M470" s="18"/>
      <c r="N470" s="18"/>
      <c r="O470" s="18"/>
      <c r="P470" s="18"/>
      <c r="Q470" s="18"/>
      <c r="R470" s="19"/>
      <c r="S470" s="19"/>
      <c r="T470" s="19"/>
      <c r="U470" s="19"/>
      <c r="V470" s="19"/>
      <c r="W470" s="19"/>
      <c r="X470" s="19"/>
      <c r="Y470" s="19"/>
      <c r="Z470" s="19"/>
      <c r="AA470" s="18"/>
      <c r="AB470" s="18"/>
      <c r="AC470" s="18"/>
      <c r="AD470" s="18"/>
      <c r="AE470" s="18"/>
      <c r="AF470" s="18"/>
      <c r="AG470" s="18"/>
      <c r="AH470" s="18"/>
      <c r="AI470" s="18"/>
      <c r="AJ470" s="18"/>
      <c r="AK470" s="4"/>
    </row>
    <row r="471" spans="1:37" x14ac:dyDescent="0.3">
      <c r="A471" s="29"/>
      <c r="B471" s="18"/>
      <c r="C471" s="18"/>
      <c r="D471" s="18"/>
      <c r="E471" s="18"/>
      <c r="F471" s="18"/>
      <c r="G471" s="18"/>
      <c r="H471" s="18"/>
      <c r="I471" s="18"/>
      <c r="J471" s="18"/>
      <c r="K471" s="18"/>
      <c r="L471" s="18"/>
      <c r="M471" s="18"/>
      <c r="N471" s="18"/>
      <c r="O471" s="18"/>
      <c r="P471" s="18"/>
      <c r="Q471" s="18"/>
      <c r="R471" s="19"/>
      <c r="S471" s="19"/>
      <c r="T471" s="19"/>
      <c r="U471" s="19"/>
      <c r="V471" s="19"/>
      <c r="W471" s="19"/>
      <c r="X471" s="19"/>
      <c r="Y471" s="19"/>
      <c r="Z471" s="19"/>
      <c r="AA471" s="18"/>
      <c r="AB471" s="18"/>
      <c r="AC471" s="18"/>
      <c r="AD471" s="18"/>
      <c r="AE471" s="18"/>
      <c r="AF471" s="18"/>
      <c r="AG471" s="18"/>
      <c r="AH471" s="18"/>
      <c r="AI471" s="18"/>
      <c r="AJ471" s="18"/>
      <c r="AK471" s="4"/>
    </row>
    <row r="472" spans="1:37" x14ac:dyDescent="0.3">
      <c r="A472" s="29"/>
      <c r="B472" s="18"/>
      <c r="C472" s="18"/>
      <c r="D472" s="18"/>
      <c r="E472" s="18"/>
      <c r="F472" s="18"/>
      <c r="G472" s="18"/>
      <c r="H472" s="18"/>
      <c r="I472" s="18"/>
      <c r="J472" s="18"/>
      <c r="K472" s="18"/>
      <c r="L472" s="18"/>
      <c r="M472" s="18"/>
      <c r="N472" s="18"/>
      <c r="O472" s="18"/>
      <c r="P472" s="18"/>
      <c r="Q472" s="18"/>
      <c r="R472" s="19"/>
      <c r="S472" s="19"/>
      <c r="T472" s="19"/>
      <c r="U472" s="19"/>
      <c r="V472" s="19"/>
      <c r="W472" s="19"/>
      <c r="X472" s="19"/>
      <c r="Y472" s="19"/>
      <c r="Z472" s="19"/>
      <c r="AA472" s="18"/>
      <c r="AB472" s="18"/>
      <c r="AC472" s="18"/>
      <c r="AD472" s="18"/>
      <c r="AE472" s="18"/>
      <c r="AF472" s="18"/>
      <c r="AG472" s="18"/>
      <c r="AH472" s="18"/>
      <c r="AI472" s="18"/>
      <c r="AJ472" s="18"/>
      <c r="AK472" s="4"/>
    </row>
    <row r="473" spans="1:37" x14ac:dyDescent="0.3">
      <c r="A473" s="29"/>
      <c r="B473" s="18"/>
      <c r="C473" s="18"/>
      <c r="D473" s="18"/>
      <c r="E473" s="18"/>
      <c r="F473" s="18"/>
      <c r="G473" s="18"/>
      <c r="H473" s="18"/>
      <c r="I473" s="18"/>
      <c r="J473" s="18"/>
      <c r="K473" s="18"/>
      <c r="L473" s="18"/>
      <c r="M473" s="18"/>
      <c r="N473" s="18"/>
      <c r="O473" s="18"/>
      <c r="P473" s="18"/>
      <c r="Q473" s="18"/>
      <c r="R473" s="19"/>
      <c r="S473" s="19"/>
      <c r="T473" s="19"/>
      <c r="U473" s="19"/>
      <c r="V473" s="19"/>
      <c r="W473" s="19"/>
      <c r="X473" s="19"/>
      <c r="Y473" s="19"/>
      <c r="Z473" s="19"/>
      <c r="AA473" s="18"/>
      <c r="AB473" s="18"/>
      <c r="AC473" s="18"/>
      <c r="AD473" s="18"/>
      <c r="AE473" s="18"/>
      <c r="AF473" s="18"/>
      <c r="AG473" s="18"/>
      <c r="AH473" s="18"/>
      <c r="AI473" s="18"/>
      <c r="AJ473" s="18"/>
      <c r="AK473" s="4"/>
    </row>
    <row r="474" spans="1:37" x14ac:dyDescent="0.3">
      <c r="A474" s="29"/>
      <c r="B474" s="18"/>
      <c r="C474" s="18"/>
      <c r="D474" s="18"/>
      <c r="E474" s="18"/>
      <c r="F474" s="18"/>
      <c r="G474" s="18"/>
      <c r="H474" s="18"/>
      <c r="I474" s="18"/>
      <c r="J474" s="18"/>
      <c r="K474" s="18"/>
      <c r="L474" s="18"/>
      <c r="M474" s="18"/>
      <c r="N474" s="18"/>
      <c r="O474" s="18"/>
      <c r="P474" s="18"/>
      <c r="Q474" s="18"/>
      <c r="R474" s="19"/>
      <c r="S474" s="19"/>
      <c r="T474" s="19"/>
      <c r="U474" s="19"/>
      <c r="V474" s="19"/>
      <c r="W474" s="19"/>
      <c r="X474" s="19"/>
      <c r="Y474" s="19"/>
      <c r="Z474" s="19"/>
      <c r="AA474" s="18"/>
      <c r="AB474" s="18"/>
      <c r="AC474" s="18"/>
      <c r="AD474" s="18"/>
      <c r="AE474" s="18"/>
      <c r="AF474" s="18"/>
      <c r="AG474" s="18"/>
      <c r="AH474" s="18"/>
      <c r="AI474" s="18"/>
      <c r="AJ474" s="18"/>
      <c r="AK474" s="4"/>
    </row>
    <row r="475" spans="1:37" x14ac:dyDescent="0.3">
      <c r="A475" s="29"/>
      <c r="B475" s="18"/>
      <c r="C475" s="18"/>
      <c r="D475" s="18"/>
      <c r="E475" s="18"/>
      <c r="F475" s="18"/>
      <c r="G475" s="18"/>
      <c r="H475" s="18"/>
      <c r="I475" s="18"/>
      <c r="J475" s="18"/>
      <c r="K475" s="18"/>
      <c r="L475" s="18"/>
      <c r="M475" s="18"/>
      <c r="N475" s="18"/>
      <c r="O475" s="18"/>
      <c r="P475" s="18"/>
      <c r="Q475" s="18"/>
      <c r="R475" s="19"/>
      <c r="S475" s="19"/>
      <c r="T475" s="19"/>
      <c r="U475" s="19"/>
      <c r="V475" s="19"/>
      <c r="W475" s="19"/>
      <c r="X475" s="19"/>
      <c r="Y475" s="19"/>
      <c r="Z475" s="19"/>
      <c r="AA475" s="18"/>
      <c r="AB475" s="18"/>
      <c r="AC475" s="18"/>
      <c r="AD475" s="18"/>
      <c r="AE475" s="18"/>
      <c r="AF475" s="18"/>
      <c r="AG475" s="18"/>
      <c r="AH475" s="18"/>
      <c r="AI475" s="18"/>
      <c r="AJ475" s="18"/>
      <c r="AK475" s="4"/>
    </row>
    <row r="476" spans="1:37" x14ac:dyDescent="0.3">
      <c r="A476" s="29"/>
      <c r="B476" s="18"/>
      <c r="C476" s="18"/>
      <c r="D476" s="18"/>
      <c r="E476" s="18"/>
      <c r="F476" s="18"/>
      <c r="G476" s="18"/>
      <c r="H476" s="18"/>
      <c r="I476" s="18"/>
      <c r="J476" s="18"/>
      <c r="K476" s="18"/>
      <c r="L476" s="18"/>
      <c r="M476" s="18"/>
      <c r="N476" s="18"/>
      <c r="O476" s="18"/>
      <c r="P476" s="18"/>
      <c r="Q476" s="18"/>
      <c r="R476" s="19"/>
      <c r="S476" s="19"/>
      <c r="T476" s="19"/>
      <c r="U476" s="19"/>
      <c r="V476" s="19"/>
      <c r="W476" s="19"/>
      <c r="X476" s="19"/>
      <c r="Y476" s="19"/>
      <c r="Z476" s="19"/>
      <c r="AA476" s="18"/>
      <c r="AB476" s="18"/>
      <c r="AC476" s="18"/>
      <c r="AD476" s="18"/>
      <c r="AE476" s="18"/>
      <c r="AF476" s="18"/>
      <c r="AG476" s="18"/>
      <c r="AH476" s="18"/>
      <c r="AI476" s="18"/>
      <c r="AJ476" s="18"/>
      <c r="AK476" s="4"/>
    </row>
    <row r="477" spans="1:37" x14ac:dyDescent="0.3">
      <c r="A477" s="29"/>
      <c r="B477" s="18"/>
      <c r="C477" s="18"/>
      <c r="D477" s="18"/>
      <c r="E477" s="18"/>
      <c r="F477" s="18"/>
      <c r="G477" s="18"/>
      <c r="H477" s="18"/>
      <c r="I477" s="18"/>
      <c r="J477" s="18"/>
      <c r="K477" s="18"/>
      <c r="L477" s="18"/>
      <c r="M477" s="18"/>
      <c r="N477" s="18"/>
      <c r="O477" s="18"/>
      <c r="P477" s="18"/>
      <c r="Q477" s="18"/>
      <c r="R477" s="19"/>
      <c r="S477" s="19"/>
      <c r="T477" s="19"/>
      <c r="U477" s="19"/>
      <c r="V477" s="19"/>
      <c r="W477" s="19"/>
      <c r="X477" s="19"/>
      <c r="Y477" s="19"/>
      <c r="Z477" s="19"/>
      <c r="AA477" s="18"/>
      <c r="AB477" s="18"/>
      <c r="AC477" s="18"/>
      <c r="AD477" s="18"/>
      <c r="AE477" s="18"/>
      <c r="AF477" s="18"/>
      <c r="AG477" s="18"/>
      <c r="AH477" s="18"/>
      <c r="AI477" s="18"/>
      <c r="AJ477" s="18"/>
      <c r="AK477" s="4"/>
    </row>
    <row r="478" spans="1:37" x14ac:dyDescent="0.3">
      <c r="A478" s="29"/>
      <c r="B478" s="18"/>
      <c r="C478" s="18"/>
      <c r="D478" s="18"/>
      <c r="E478" s="18"/>
      <c r="F478" s="18"/>
      <c r="G478" s="18"/>
      <c r="H478" s="18"/>
      <c r="I478" s="18"/>
      <c r="J478" s="18"/>
      <c r="K478" s="18"/>
      <c r="L478" s="18"/>
      <c r="M478" s="18"/>
      <c r="N478" s="18"/>
      <c r="O478" s="18"/>
      <c r="P478" s="18"/>
      <c r="Q478" s="18"/>
      <c r="R478" s="19"/>
      <c r="S478" s="19"/>
      <c r="T478" s="19"/>
      <c r="U478" s="19"/>
      <c r="V478" s="19"/>
      <c r="W478" s="19"/>
      <c r="X478" s="19"/>
      <c r="Y478" s="19"/>
      <c r="Z478" s="19"/>
      <c r="AA478" s="18"/>
      <c r="AB478" s="18"/>
      <c r="AC478" s="18"/>
      <c r="AD478" s="18"/>
      <c r="AE478" s="18"/>
      <c r="AF478" s="18"/>
      <c r="AG478" s="18"/>
      <c r="AH478" s="18"/>
      <c r="AI478" s="18"/>
      <c r="AJ478" s="18"/>
      <c r="AK478" s="4"/>
    </row>
    <row r="479" spans="1:37" x14ac:dyDescent="0.3">
      <c r="A479" s="29"/>
      <c r="B479" s="18"/>
      <c r="C479" s="18"/>
      <c r="D479" s="18"/>
      <c r="E479" s="18"/>
      <c r="F479" s="18"/>
      <c r="G479" s="18"/>
      <c r="H479" s="18"/>
      <c r="I479" s="18"/>
      <c r="J479" s="18"/>
      <c r="K479" s="18"/>
      <c r="L479" s="18"/>
      <c r="M479" s="18"/>
      <c r="N479" s="18"/>
      <c r="O479" s="18"/>
      <c r="P479" s="18"/>
      <c r="Q479" s="18"/>
      <c r="R479" s="19"/>
      <c r="S479" s="19"/>
      <c r="T479" s="19"/>
      <c r="U479" s="19"/>
      <c r="V479" s="19"/>
      <c r="W479" s="19"/>
      <c r="X479" s="19"/>
      <c r="Y479" s="19"/>
      <c r="Z479" s="19"/>
      <c r="AA479" s="18"/>
      <c r="AB479" s="18"/>
      <c r="AC479" s="18"/>
      <c r="AD479" s="18"/>
      <c r="AE479" s="18"/>
      <c r="AF479" s="18"/>
      <c r="AG479" s="18"/>
      <c r="AH479" s="18"/>
      <c r="AI479" s="18"/>
      <c r="AJ479" s="18"/>
      <c r="AK479" s="4"/>
    </row>
    <row r="480" spans="1:37" x14ac:dyDescent="0.3">
      <c r="A480" s="29"/>
      <c r="B480" s="18"/>
      <c r="C480" s="18"/>
      <c r="D480" s="18"/>
      <c r="E480" s="18"/>
      <c r="F480" s="18"/>
      <c r="G480" s="18"/>
      <c r="H480" s="18"/>
      <c r="I480" s="18"/>
      <c r="J480" s="18"/>
      <c r="K480" s="18"/>
      <c r="L480" s="18"/>
      <c r="M480" s="18"/>
      <c r="N480" s="18"/>
      <c r="O480" s="18"/>
      <c r="P480" s="18"/>
      <c r="Q480" s="18"/>
      <c r="R480" s="19"/>
      <c r="S480" s="19"/>
      <c r="T480" s="19"/>
      <c r="U480" s="19"/>
      <c r="V480" s="19"/>
      <c r="W480" s="19"/>
      <c r="X480" s="19"/>
      <c r="Y480" s="19"/>
      <c r="Z480" s="19"/>
      <c r="AA480" s="18"/>
      <c r="AB480" s="18"/>
      <c r="AC480" s="18"/>
      <c r="AD480" s="18"/>
      <c r="AE480" s="18"/>
      <c r="AF480" s="18"/>
      <c r="AG480" s="18"/>
      <c r="AH480" s="18"/>
      <c r="AI480" s="18"/>
      <c r="AJ480" s="18"/>
      <c r="AK480" s="4"/>
    </row>
    <row r="481" spans="1:37" x14ac:dyDescent="0.3">
      <c r="A481" s="29"/>
      <c r="B481" s="18"/>
      <c r="C481" s="18"/>
      <c r="D481" s="18"/>
      <c r="E481" s="18"/>
      <c r="F481" s="18"/>
      <c r="G481" s="18"/>
      <c r="H481" s="18"/>
      <c r="I481" s="18"/>
      <c r="J481" s="18"/>
      <c r="K481" s="18"/>
      <c r="L481" s="18"/>
      <c r="M481" s="18"/>
      <c r="N481" s="18"/>
      <c r="O481" s="18"/>
      <c r="P481" s="18"/>
      <c r="Q481" s="18"/>
      <c r="R481" s="19"/>
      <c r="S481" s="19"/>
      <c r="T481" s="19"/>
      <c r="U481" s="19"/>
      <c r="V481" s="19"/>
      <c r="W481" s="19"/>
      <c r="X481" s="19"/>
      <c r="Y481" s="19"/>
      <c r="Z481" s="19"/>
      <c r="AA481" s="18"/>
      <c r="AB481" s="18"/>
      <c r="AC481" s="18"/>
      <c r="AD481" s="18"/>
      <c r="AE481" s="18"/>
      <c r="AF481" s="18"/>
      <c r="AG481" s="18"/>
      <c r="AH481" s="18"/>
      <c r="AI481" s="18"/>
      <c r="AJ481" s="18"/>
      <c r="AK481" s="4"/>
    </row>
    <row r="482" spans="1:37" x14ac:dyDescent="0.3">
      <c r="A482" s="29"/>
      <c r="B482" s="18"/>
      <c r="C482" s="18"/>
      <c r="D482" s="18"/>
      <c r="E482" s="18"/>
      <c r="F482" s="18"/>
      <c r="G482" s="18"/>
      <c r="H482" s="18"/>
      <c r="I482" s="18"/>
      <c r="J482" s="18"/>
      <c r="K482" s="18"/>
      <c r="L482" s="18"/>
      <c r="M482" s="18"/>
      <c r="N482" s="18"/>
      <c r="O482" s="18"/>
      <c r="P482" s="18"/>
      <c r="Q482" s="18"/>
      <c r="R482" s="19"/>
      <c r="S482" s="19"/>
      <c r="T482" s="19"/>
      <c r="U482" s="19"/>
      <c r="V482" s="19"/>
      <c r="W482" s="19"/>
      <c r="X482" s="19"/>
      <c r="Y482" s="19"/>
      <c r="Z482" s="19"/>
      <c r="AA482" s="18"/>
      <c r="AB482" s="18"/>
      <c r="AC482" s="18"/>
      <c r="AD482" s="18"/>
      <c r="AE482" s="18"/>
      <c r="AF482" s="18"/>
      <c r="AG482" s="18"/>
      <c r="AH482" s="18"/>
      <c r="AI482" s="18"/>
      <c r="AJ482" s="18"/>
      <c r="AK482" s="4"/>
    </row>
    <row r="483" spans="1:37" x14ac:dyDescent="0.3">
      <c r="A483" s="29"/>
      <c r="B483" s="18"/>
      <c r="C483" s="18"/>
      <c r="D483" s="18"/>
      <c r="E483" s="18"/>
      <c r="F483" s="18"/>
      <c r="G483" s="18"/>
      <c r="H483" s="18"/>
      <c r="I483" s="18"/>
      <c r="J483" s="18"/>
      <c r="K483" s="18"/>
      <c r="L483" s="18"/>
      <c r="M483" s="18"/>
      <c r="N483" s="18"/>
      <c r="O483" s="18"/>
      <c r="P483" s="18"/>
      <c r="Q483" s="18"/>
      <c r="R483" s="19"/>
      <c r="S483" s="19"/>
      <c r="T483" s="19"/>
      <c r="U483" s="19"/>
      <c r="V483" s="19"/>
      <c r="W483" s="19"/>
      <c r="X483" s="19"/>
      <c r="Y483" s="19"/>
      <c r="Z483" s="19"/>
      <c r="AA483" s="18"/>
      <c r="AB483" s="18"/>
      <c r="AC483" s="18"/>
      <c r="AD483" s="18"/>
      <c r="AE483" s="18"/>
      <c r="AF483" s="18"/>
      <c r="AG483" s="18"/>
      <c r="AH483" s="18"/>
      <c r="AI483" s="18"/>
      <c r="AJ483" s="18"/>
      <c r="AK483" s="4"/>
    </row>
    <row r="484" spans="1:37" x14ac:dyDescent="0.3">
      <c r="A484" s="29"/>
      <c r="B484" s="18"/>
      <c r="C484" s="18"/>
      <c r="D484" s="18"/>
      <c r="E484" s="18"/>
      <c r="F484" s="18"/>
      <c r="G484" s="18"/>
      <c r="H484" s="18"/>
      <c r="I484" s="18"/>
      <c r="J484" s="18"/>
      <c r="K484" s="18"/>
      <c r="L484" s="18"/>
      <c r="M484" s="18"/>
      <c r="N484" s="18"/>
      <c r="O484" s="18"/>
      <c r="P484" s="18"/>
      <c r="Q484" s="18"/>
      <c r="R484" s="19"/>
      <c r="S484" s="19"/>
      <c r="T484" s="19"/>
      <c r="U484" s="19"/>
      <c r="V484" s="19"/>
      <c r="W484" s="19"/>
      <c r="X484" s="19"/>
      <c r="Y484" s="19"/>
      <c r="Z484" s="19"/>
      <c r="AA484" s="18"/>
      <c r="AB484" s="18"/>
      <c r="AC484" s="18"/>
      <c r="AD484" s="18"/>
      <c r="AE484" s="18"/>
      <c r="AF484" s="18"/>
      <c r="AG484" s="18"/>
      <c r="AH484" s="18"/>
      <c r="AI484" s="18"/>
      <c r="AJ484" s="18"/>
      <c r="AK484" s="4"/>
    </row>
    <row r="485" spans="1:37" x14ac:dyDescent="0.3">
      <c r="A485" s="29"/>
      <c r="B485" s="18"/>
      <c r="C485" s="18"/>
      <c r="D485" s="18"/>
      <c r="E485" s="18"/>
      <c r="F485" s="18"/>
      <c r="G485" s="18"/>
      <c r="H485" s="18"/>
      <c r="I485" s="18"/>
      <c r="J485" s="18"/>
      <c r="K485" s="18"/>
      <c r="L485" s="18"/>
      <c r="M485" s="18"/>
      <c r="N485" s="18"/>
      <c r="O485" s="18"/>
      <c r="P485" s="18"/>
      <c r="Q485" s="18"/>
      <c r="R485" s="19"/>
      <c r="S485" s="19"/>
      <c r="T485" s="19"/>
      <c r="U485" s="19"/>
      <c r="V485" s="19"/>
      <c r="W485" s="19"/>
      <c r="X485" s="19"/>
      <c r="Y485" s="19"/>
      <c r="Z485" s="19"/>
      <c r="AA485" s="18"/>
      <c r="AB485" s="18"/>
      <c r="AC485" s="18"/>
      <c r="AD485" s="18"/>
      <c r="AE485" s="18"/>
      <c r="AF485" s="18"/>
      <c r="AG485" s="18"/>
      <c r="AH485" s="18"/>
      <c r="AI485" s="18"/>
      <c r="AJ485" s="18"/>
      <c r="AK485" s="4"/>
    </row>
    <row r="486" spans="1:37" x14ac:dyDescent="0.3">
      <c r="A486" s="29"/>
      <c r="B486" s="18"/>
      <c r="C486" s="18"/>
      <c r="D486" s="18"/>
      <c r="E486" s="18"/>
      <c r="F486" s="18"/>
      <c r="G486" s="18"/>
      <c r="H486" s="18"/>
      <c r="I486" s="18"/>
      <c r="J486" s="18"/>
      <c r="K486" s="18"/>
      <c r="L486" s="18"/>
      <c r="M486" s="18"/>
      <c r="N486" s="18"/>
      <c r="O486" s="18"/>
      <c r="P486" s="18"/>
      <c r="Q486" s="18"/>
      <c r="R486" s="19"/>
      <c r="S486" s="19"/>
      <c r="T486" s="19"/>
      <c r="U486" s="19"/>
      <c r="V486" s="19"/>
      <c r="W486" s="19"/>
      <c r="X486" s="19"/>
      <c r="Y486" s="19"/>
      <c r="Z486" s="19"/>
      <c r="AA486" s="18"/>
      <c r="AB486" s="18"/>
      <c r="AC486" s="18"/>
      <c r="AD486" s="18"/>
      <c r="AE486" s="18"/>
      <c r="AF486" s="18"/>
      <c r="AG486" s="18"/>
      <c r="AH486" s="18"/>
      <c r="AI486" s="18"/>
      <c r="AJ486" s="18"/>
      <c r="AK486" s="4"/>
    </row>
    <row r="487" spans="1:37" x14ac:dyDescent="0.3">
      <c r="A487" s="29"/>
      <c r="B487" s="18"/>
      <c r="C487" s="18"/>
      <c r="D487" s="18"/>
      <c r="E487" s="18"/>
      <c r="F487" s="18"/>
      <c r="G487" s="18"/>
      <c r="H487" s="18"/>
      <c r="I487" s="18"/>
      <c r="J487" s="18"/>
      <c r="K487" s="18"/>
      <c r="L487" s="18"/>
      <c r="M487" s="18"/>
      <c r="N487" s="18"/>
      <c r="O487" s="18"/>
      <c r="P487" s="18"/>
      <c r="Q487" s="18"/>
      <c r="R487" s="19"/>
      <c r="S487" s="19"/>
      <c r="T487" s="19"/>
      <c r="U487" s="19"/>
      <c r="V487" s="19"/>
      <c r="W487" s="19"/>
      <c r="X487" s="19"/>
      <c r="Y487" s="19"/>
      <c r="Z487" s="19"/>
      <c r="AA487" s="18"/>
      <c r="AB487" s="18"/>
      <c r="AC487" s="18"/>
      <c r="AD487" s="18"/>
      <c r="AE487" s="18"/>
      <c r="AF487" s="18"/>
      <c r="AG487" s="18"/>
      <c r="AH487" s="18"/>
      <c r="AI487" s="18"/>
      <c r="AJ487" s="18"/>
      <c r="AK487" s="4"/>
    </row>
    <row r="488" spans="1:37" x14ac:dyDescent="0.3">
      <c r="A488" s="29"/>
      <c r="B488" s="18"/>
      <c r="C488" s="18"/>
      <c r="D488" s="18"/>
      <c r="E488" s="18"/>
      <c r="F488" s="18"/>
      <c r="G488" s="18"/>
      <c r="H488" s="18"/>
      <c r="I488" s="18"/>
      <c r="J488" s="18"/>
      <c r="K488" s="18"/>
      <c r="L488" s="18"/>
      <c r="M488" s="18"/>
      <c r="N488" s="18"/>
      <c r="O488" s="18"/>
      <c r="P488" s="18"/>
      <c r="Q488" s="18"/>
      <c r="R488" s="19"/>
      <c r="S488" s="19"/>
      <c r="T488" s="19"/>
      <c r="U488" s="19"/>
      <c r="V488" s="19"/>
      <c r="W488" s="19"/>
      <c r="X488" s="19"/>
      <c r="Y488" s="19"/>
      <c r="Z488" s="19"/>
      <c r="AA488" s="18"/>
      <c r="AB488" s="18"/>
      <c r="AC488" s="18"/>
      <c r="AD488" s="18"/>
      <c r="AE488" s="18"/>
      <c r="AF488" s="18"/>
      <c r="AG488" s="18"/>
      <c r="AH488" s="18"/>
      <c r="AI488" s="18"/>
      <c r="AJ488" s="18"/>
      <c r="AK488" s="4"/>
    </row>
    <row r="489" spans="1:37" x14ac:dyDescent="0.3">
      <c r="A489" s="29"/>
      <c r="B489" s="18"/>
      <c r="C489" s="18"/>
      <c r="D489" s="18"/>
      <c r="E489" s="18"/>
      <c r="F489" s="18"/>
      <c r="G489" s="18"/>
      <c r="H489" s="18"/>
      <c r="I489" s="18"/>
      <c r="J489" s="18"/>
      <c r="K489" s="18"/>
      <c r="L489" s="18"/>
      <c r="M489" s="18"/>
      <c r="N489" s="18"/>
      <c r="O489" s="18"/>
      <c r="P489" s="18"/>
      <c r="Q489" s="18"/>
      <c r="R489" s="19"/>
      <c r="S489" s="19"/>
      <c r="T489" s="19"/>
      <c r="U489" s="19"/>
      <c r="V489" s="19"/>
      <c r="W489" s="19"/>
      <c r="X489" s="19"/>
      <c r="Y489" s="19"/>
      <c r="Z489" s="19"/>
      <c r="AA489" s="18"/>
      <c r="AB489" s="18"/>
      <c r="AC489" s="18"/>
      <c r="AD489" s="18"/>
      <c r="AE489" s="18"/>
      <c r="AF489" s="18"/>
      <c r="AG489" s="18"/>
      <c r="AH489" s="18"/>
      <c r="AI489" s="18"/>
      <c r="AJ489" s="18"/>
      <c r="AK489" s="4"/>
    </row>
    <row r="490" spans="1:37" x14ac:dyDescent="0.3">
      <c r="A490" s="29"/>
      <c r="B490" s="18"/>
      <c r="C490" s="18"/>
      <c r="D490" s="18"/>
      <c r="E490" s="18"/>
      <c r="F490" s="18"/>
      <c r="G490" s="18"/>
      <c r="H490" s="18"/>
      <c r="I490" s="18"/>
      <c r="J490" s="18"/>
      <c r="K490" s="18"/>
      <c r="L490" s="18"/>
      <c r="M490" s="18"/>
      <c r="N490" s="18"/>
      <c r="O490" s="18"/>
      <c r="P490" s="18"/>
      <c r="Q490" s="18"/>
      <c r="R490" s="19"/>
      <c r="S490" s="19"/>
      <c r="T490" s="19"/>
      <c r="U490" s="19"/>
      <c r="V490" s="19"/>
      <c r="W490" s="19"/>
      <c r="X490" s="19"/>
      <c r="Y490" s="19"/>
      <c r="Z490" s="19"/>
      <c r="AA490" s="18"/>
      <c r="AB490" s="18"/>
      <c r="AC490" s="18"/>
      <c r="AD490" s="18"/>
      <c r="AE490" s="18"/>
      <c r="AF490" s="18"/>
      <c r="AG490" s="18"/>
      <c r="AH490" s="18"/>
      <c r="AI490" s="18"/>
      <c r="AJ490" s="18"/>
      <c r="AK490" s="4"/>
    </row>
    <row r="491" spans="1:37" x14ac:dyDescent="0.3">
      <c r="A491" s="29"/>
      <c r="B491" s="18"/>
      <c r="C491" s="18"/>
      <c r="D491" s="18"/>
      <c r="E491" s="18"/>
      <c r="F491" s="18"/>
      <c r="G491" s="18"/>
      <c r="H491" s="18"/>
      <c r="I491" s="18"/>
      <c r="J491" s="18"/>
      <c r="K491" s="18"/>
      <c r="L491" s="18"/>
      <c r="M491" s="18"/>
      <c r="N491" s="18"/>
      <c r="O491" s="18"/>
      <c r="P491" s="18"/>
      <c r="Q491" s="18"/>
      <c r="R491" s="19"/>
      <c r="S491" s="19"/>
      <c r="T491" s="19"/>
      <c r="U491" s="19"/>
      <c r="V491" s="19"/>
      <c r="W491" s="19"/>
      <c r="X491" s="19"/>
      <c r="Y491" s="19"/>
      <c r="Z491" s="19"/>
      <c r="AA491" s="18"/>
      <c r="AB491" s="18"/>
      <c r="AC491" s="18"/>
      <c r="AD491" s="18"/>
      <c r="AE491" s="18"/>
      <c r="AF491" s="18"/>
      <c r="AG491" s="18"/>
      <c r="AH491" s="18"/>
      <c r="AI491" s="18"/>
      <c r="AJ491" s="18"/>
      <c r="AK491" s="4"/>
    </row>
    <row r="492" spans="1:37" x14ac:dyDescent="0.3">
      <c r="A492" s="29"/>
      <c r="B492" s="18"/>
      <c r="C492" s="18"/>
      <c r="D492" s="18"/>
      <c r="E492" s="18"/>
      <c r="F492" s="18"/>
      <c r="G492" s="18"/>
      <c r="H492" s="18"/>
      <c r="I492" s="18"/>
      <c r="J492" s="18"/>
      <c r="K492" s="18"/>
      <c r="L492" s="18"/>
      <c r="M492" s="18"/>
      <c r="N492" s="18"/>
      <c r="O492" s="18"/>
      <c r="P492" s="18"/>
      <c r="Q492" s="18"/>
      <c r="R492" s="19"/>
      <c r="S492" s="19"/>
      <c r="T492" s="19"/>
      <c r="U492" s="19"/>
      <c r="V492" s="19"/>
      <c r="W492" s="19"/>
      <c r="X492" s="19"/>
      <c r="Y492" s="19"/>
      <c r="Z492" s="19"/>
      <c r="AA492" s="18"/>
      <c r="AB492" s="18"/>
      <c r="AC492" s="18"/>
      <c r="AD492" s="18"/>
      <c r="AE492" s="18"/>
      <c r="AF492" s="18"/>
      <c r="AG492" s="18"/>
      <c r="AH492" s="18"/>
      <c r="AI492" s="18"/>
      <c r="AJ492" s="18"/>
      <c r="AK492" s="4"/>
    </row>
    <row r="493" spans="1:37" x14ac:dyDescent="0.3">
      <c r="A493" s="29"/>
      <c r="B493" s="18"/>
      <c r="C493" s="18"/>
      <c r="D493" s="18"/>
      <c r="E493" s="18"/>
      <c r="F493" s="18"/>
      <c r="G493" s="18"/>
      <c r="H493" s="18"/>
      <c r="I493" s="18"/>
      <c r="J493" s="18"/>
      <c r="K493" s="18"/>
      <c r="L493" s="18"/>
      <c r="M493" s="18"/>
      <c r="N493" s="18"/>
      <c r="O493" s="18"/>
      <c r="P493" s="18"/>
      <c r="Q493" s="18"/>
      <c r="R493" s="19"/>
      <c r="S493" s="19"/>
      <c r="T493" s="19"/>
      <c r="U493" s="19"/>
      <c r="V493" s="19"/>
      <c r="W493" s="19"/>
      <c r="X493" s="19"/>
      <c r="Y493" s="19"/>
      <c r="Z493" s="19"/>
      <c r="AA493" s="18"/>
      <c r="AB493" s="18"/>
      <c r="AC493" s="18"/>
      <c r="AD493" s="18"/>
      <c r="AE493" s="18"/>
      <c r="AF493" s="18"/>
      <c r="AG493" s="18"/>
      <c r="AH493" s="18"/>
      <c r="AI493" s="18"/>
      <c r="AJ493" s="18"/>
      <c r="AK493" s="4"/>
    </row>
    <row r="494" spans="1:37" x14ac:dyDescent="0.3">
      <c r="A494" s="29"/>
      <c r="B494" s="18"/>
      <c r="C494" s="18"/>
      <c r="D494" s="18"/>
      <c r="E494" s="18"/>
      <c r="F494" s="18"/>
      <c r="G494" s="18"/>
      <c r="H494" s="18"/>
      <c r="I494" s="18"/>
      <c r="J494" s="18"/>
      <c r="K494" s="18"/>
      <c r="L494" s="18"/>
      <c r="M494" s="18"/>
      <c r="N494" s="18"/>
      <c r="O494" s="18"/>
      <c r="P494" s="18"/>
      <c r="Q494" s="18"/>
      <c r="R494" s="19"/>
      <c r="S494" s="19"/>
      <c r="T494" s="19"/>
      <c r="U494" s="19"/>
      <c r="V494" s="19"/>
      <c r="W494" s="19"/>
      <c r="X494" s="19"/>
      <c r="Y494" s="19"/>
      <c r="Z494" s="19"/>
      <c r="AA494" s="18"/>
      <c r="AB494" s="18"/>
      <c r="AC494" s="18"/>
      <c r="AD494" s="18"/>
      <c r="AE494" s="18"/>
      <c r="AF494" s="18"/>
      <c r="AG494" s="18"/>
      <c r="AH494" s="18"/>
      <c r="AI494" s="18"/>
      <c r="AJ494" s="18"/>
      <c r="AK494" s="4"/>
    </row>
    <row r="495" spans="1:37" x14ac:dyDescent="0.3">
      <c r="A495" s="29"/>
      <c r="B495" s="18"/>
      <c r="C495" s="18"/>
      <c r="D495" s="18"/>
      <c r="E495" s="18"/>
      <c r="F495" s="18"/>
      <c r="G495" s="18"/>
      <c r="H495" s="18"/>
      <c r="I495" s="18"/>
      <c r="J495" s="18"/>
      <c r="K495" s="18"/>
      <c r="L495" s="18"/>
      <c r="M495" s="18"/>
      <c r="N495" s="18"/>
      <c r="O495" s="18"/>
      <c r="P495" s="18"/>
      <c r="Q495" s="18"/>
      <c r="R495" s="19"/>
      <c r="S495" s="19"/>
      <c r="T495" s="19"/>
      <c r="U495" s="19"/>
      <c r="V495" s="19"/>
      <c r="W495" s="19"/>
      <c r="X495" s="19"/>
      <c r="Y495" s="19"/>
      <c r="Z495" s="19"/>
      <c r="AA495" s="18"/>
      <c r="AB495" s="18"/>
      <c r="AC495" s="18"/>
      <c r="AD495" s="18"/>
      <c r="AE495" s="18"/>
      <c r="AF495" s="18"/>
      <c r="AG495" s="18"/>
      <c r="AH495" s="18"/>
      <c r="AI495" s="18"/>
      <c r="AJ495" s="18"/>
      <c r="AK495" s="4"/>
    </row>
    <row r="496" spans="1:37" x14ac:dyDescent="0.3">
      <c r="A496" s="29"/>
      <c r="B496" s="18"/>
      <c r="C496" s="18"/>
      <c r="D496" s="18"/>
      <c r="E496" s="18"/>
      <c r="F496" s="18"/>
      <c r="G496" s="18"/>
      <c r="H496" s="18"/>
      <c r="I496" s="18"/>
      <c r="J496" s="18"/>
      <c r="K496" s="18"/>
      <c r="L496" s="18"/>
      <c r="M496" s="18"/>
      <c r="N496" s="18"/>
      <c r="O496" s="18"/>
      <c r="P496" s="18"/>
      <c r="Q496" s="18"/>
      <c r="R496" s="19"/>
      <c r="S496" s="19"/>
      <c r="T496" s="19"/>
      <c r="U496" s="19"/>
      <c r="V496" s="19"/>
      <c r="W496" s="19"/>
      <c r="X496" s="19"/>
      <c r="Y496" s="19"/>
      <c r="Z496" s="19"/>
      <c r="AA496" s="18"/>
      <c r="AB496" s="18"/>
      <c r="AC496" s="18"/>
      <c r="AD496" s="18"/>
      <c r="AE496" s="18"/>
      <c r="AF496" s="18"/>
      <c r="AG496" s="18"/>
      <c r="AH496" s="18"/>
      <c r="AI496" s="18"/>
      <c r="AJ496" s="18"/>
      <c r="AK496" s="4"/>
    </row>
    <row r="497" spans="1:37" x14ac:dyDescent="0.3">
      <c r="A497" s="29"/>
      <c r="B497" s="18"/>
      <c r="C497" s="18"/>
      <c r="D497" s="18"/>
      <c r="E497" s="18"/>
      <c r="F497" s="18"/>
      <c r="G497" s="18"/>
      <c r="H497" s="18"/>
      <c r="I497" s="18"/>
      <c r="J497" s="18"/>
      <c r="K497" s="18"/>
      <c r="L497" s="37"/>
      <c r="M497" s="37"/>
      <c r="N497" s="37"/>
      <c r="O497" s="37"/>
      <c r="P497" s="37"/>
      <c r="Q497" s="37"/>
      <c r="R497" s="37"/>
      <c r="S497" s="37"/>
      <c r="T497" s="37"/>
      <c r="U497" s="37"/>
      <c r="V497" s="37"/>
      <c r="W497" s="19"/>
      <c r="X497" s="19"/>
      <c r="Y497" s="19"/>
      <c r="Z497" s="19"/>
      <c r="AA497" s="18"/>
      <c r="AB497" s="18"/>
      <c r="AC497" s="18"/>
      <c r="AD497" s="18"/>
      <c r="AE497" s="18"/>
      <c r="AF497" s="18"/>
      <c r="AG497" s="18"/>
      <c r="AH497" s="18"/>
      <c r="AI497" s="18"/>
      <c r="AJ497" s="18"/>
      <c r="AK497" s="4"/>
    </row>
    <row r="498" spans="1:37" x14ac:dyDescent="0.3">
      <c r="A498" s="29"/>
      <c r="B498" s="18"/>
      <c r="C498" s="18"/>
      <c r="D498" s="18"/>
      <c r="E498" s="18"/>
      <c r="F498" s="18"/>
      <c r="G498" s="18"/>
      <c r="H498" s="18"/>
      <c r="I498" s="18"/>
      <c r="J498" s="18"/>
      <c r="K498" s="18"/>
      <c r="L498" s="37"/>
      <c r="M498" s="37"/>
      <c r="N498" s="37"/>
      <c r="O498" s="37"/>
      <c r="P498" s="37"/>
      <c r="Q498" s="37"/>
      <c r="R498" s="37"/>
      <c r="S498" s="37"/>
      <c r="T498" s="37"/>
      <c r="U498" s="37"/>
      <c r="V498" s="37"/>
      <c r="W498" s="19"/>
      <c r="X498" s="19"/>
      <c r="Y498" s="19"/>
      <c r="Z498" s="19"/>
      <c r="AA498" s="18"/>
      <c r="AB498" s="18"/>
      <c r="AC498" s="18"/>
      <c r="AD498" s="18"/>
      <c r="AE498" s="18"/>
      <c r="AF498" s="18"/>
      <c r="AG498" s="18"/>
      <c r="AH498" s="18"/>
      <c r="AI498" s="18"/>
      <c r="AJ498" s="18"/>
      <c r="AK498" s="4"/>
    </row>
    <row r="499" spans="1:37" x14ac:dyDescent="0.3">
      <c r="A499" s="29"/>
      <c r="B499" s="36"/>
      <c r="C499" s="36"/>
      <c r="D499" s="37"/>
      <c r="E499" s="37"/>
      <c r="F499" s="37"/>
      <c r="G499" s="37"/>
      <c r="H499" s="37"/>
      <c r="I499" s="37"/>
      <c r="J499" s="37"/>
      <c r="K499" s="37"/>
      <c r="L499" s="18"/>
      <c r="M499" s="18"/>
      <c r="N499" s="18"/>
      <c r="O499" s="18"/>
      <c r="P499" s="18"/>
      <c r="Q499" s="18"/>
      <c r="R499" s="18"/>
      <c r="S499" s="18"/>
      <c r="T499" s="18"/>
      <c r="U499" s="18"/>
      <c r="V499" s="18"/>
      <c r="W499" s="37"/>
      <c r="X499" s="37"/>
      <c r="Y499" s="37"/>
      <c r="Z499" s="37"/>
      <c r="AA499" s="37"/>
      <c r="AB499" s="37"/>
      <c r="AC499" s="37"/>
      <c r="AD499" s="37"/>
      <c r="AE499" s="37"/>
      <c r="AF499" s="37"/>
      <c r="AG499" s="37"/>
      <c r="AH499" s="37"/>
      <c r="AI499" s="37"/>
      <c r="AJ499" s="37"/>
      <c r="AK499" s="37"/>
    </row>
    <row r="500" spans="1:37" x14ac:dyDescent="0.3">
      <c r="A500" s="38"/>
      <c r="B500" s="37"/>
      <c r="C500" s="37"/>
      <c r="D500" s="37"/>
      <c r="E500" s="37"/>
      <c r="F500" s="37"/>
      <c r="G500" s="37"/>
      <c r="H500" s="37"/>
      <c r="I500" s="37"/>
      <c r="J500" s="37"/>
      <c r="K500" s="37"/>
      <c r="L500" s="18"/>
      <c r="M500" s="18"/>
      <c r="N500" s="18"/>
      <c r="O500" s="18"/>
      <c r="P500" s="18"/>
      <c r="Q500" s="18"/>
      <c r="R500" s="2"/>
      <c r="S500" s="2"/>
      <c r="T500" s="2"/>
      <c r="U500" s="2"/>
      <c r="V500" s="2"/>
      <c r="W500" s="37"/>
      <c r="X500" s="37"/>
      <c r="Y500" s="37"/>
      <c r="Z500" s="37"/>
      <c r="AA500" s="37"/>
      <c r="AB500" s="37"/>
      <c r="AC500" s="37"/>
      <c r="AD500" s="37"/>
      <c r="AE500" s="37"/>
      <c r="AF500" s="37"/>
      <c r="AG500" s="37"/>
      <c r="AH500" s="37"/>
      <c r="AI500" s="39"/>
      <c r="AJ500" s="37"/>
      <c r="AK500" s="37"/>
    </row>
    <row r="501" spans="1:37" x14ac:dyDescent="0.3">
      <c r="A501" s="29"/>
      <c r="B501" s="18"/>
      <c r="C501" s="18"/>
      <c r="D501" s="18"/>
      <c r="E501" s="18"/>
      <c r="F501" s="18"/>
      <c r="G501" s="18"/>
      <c r="H501" s="18"/>
      <c r="I501" s="18"/>
      <c r="J501" s="18"/>
      <c r="K501" s="18"/>
      <c r="L501" s="18"/>
      <c r="M501" s="18"/>
      <c r="N501" s="18"/>
      <c r="O501" s="18"/>
      <c r="P501" s="18"/>
      <c r="Q501" s="18"/>
      <c r="R501" s="2"/>
      <c r="S501" s="2"/>
      <c r="T501" s="2"/>
      <c r="U501" s="2"/>
      <c r="V501" s="2"/>
      <c r="W501" s="18"/>
      <c r="X501" s="18"/>
      <c r="Y501" s="18"/>
      <c r="Z501" s="18"/>
      <c r="AA501" s="18"/>
      <c r="AB501" s="18"/>
      <c r="AC501" s="18"/>
      <c r="AD501" s="18"/>
      <c r="AE501" s="18"/>
      <c r="AF501" s="18"/>
      <c r="AG501" s="18"/>
      <c r="AH501" s="18"/>
      <c r="AI501" s="18"/>
      <c r="AJ501" s="18"/>
      <c r="AK501" s="4"/>
    </row>
    <row r="502" spans="1:37" x14ac:dyDescent="0.3">
      <c r="A502" s="29"/>
      <c r="B502" s="18"/>
      <c r="C502" s="18"/>
      <c r="D502" s="18"/>
      <c r="E502" s="18"/>
      <c r="F502" s="18"/>
      <c r="G502" s="18"/>
      <c r="H502" s="18"/>
      <c r="I502" s="18"/>
      <c r="J502" s="18"/>
      <c r="K502" s="18"/>
      <c r="L502" s="18"/>
      <c r="M502" s="18"/>
      <c r="N502" s="18"/>
      <c r="O502" s="18"/>
      <c r="P502" s="18"/>
      <c r="Q502" s="18"/>
      <c r="R502" s="2"/>
      <c r="S502" s="2"/>
      <c r="T502" s="2"/>
      <c r="U502" s="2"/>
      <c r="V502" s="2"/>
      <c r="W502" s="2"/>
      <c r="X502" s="2"/>
      <c r="Y502" s="2"/>
      <c r="Z502" s="2"/>
      <c r="AA502" s="18"/>
      <c r="AB502" s="18"/>
      <c r="AC502" s="18"/>
      <c r="AD502" s="18"/>
      <c r="AE502" s="18"/>
      <c r="AF502" s="18"/>
      <c r="AG502" s="18"/>
      <c r="AH502" s="18"/>
      <c r="AI502" s="18"/>
      <c r="AJ502" s="18"/>
      <c r="AK502" s="4"/>
    </row>
    <row r="503" spans="1:37" x14ac:dyDescent="0.3">
      <c r="A503" s="29"/>
      <c r="B503" s="18"/>
      <c r="C503" s="18"/>
      <c r="D503" s="18"/>
      <c r="E503" s="18"/>
      <c r="F503" s="18"/>
      <c r="G503" s="18"/>
      <c r="H503" s="18"/>
      <c r="I503" s="18"/>
      <c r="J503" s="18"/>
      <c r="K503" s="18"/>
      <c r="L503" s="18"/>
      <c r="M503" s="18"/>
      <c r="N503" s="18"/>
      <c r="O503" s="18"/>
      <c r="P503" s="18"/>
      <c r="Q503" s="18"/>
      <c r="R503" s="2"/>
      <c r="S503" s="2"/>
      <c r="T503" s="2"/>
      <c r="U503" s="2"/>
      <c r="V503" s="2"/>
      <c r="W503" s="2"/>
      <c r="X503" s="2"/>
      <c r="Y503" s="2"/>
      <c r="Z503" s="2"/>
      <c r="AA503" s="18"/>
      <c r="AB503" s="18"/>
      <c r="AC503" s="18"/>
      <c r="AD503" s="18"/>
      <c r="AE503" s="18"/>
      <c r="AF503" s="18"/>
      <c r="AG503" s="18"/>
      <c r="AH503" s="18"/>
      <c r="AI503" s="18"/>
      <c r="AJ503" s="18"/>
      <c r="AK503" s="4"/>
    </row>
    <row r="504" spans="1:37" x14ac:dyDescent="0.3">
      <c r="A504" s="29"/>
      <c r="B504" s="18"/>
      <c r="C504" s="18"/>
      <c r="D504" s="18"/>
      <c r="E504" s="18"/>
      <c r="F504" s="18"/>
      <c r="G504" s="18"/>
      <c r="H504" s="18"/>
      <c r="I504" s="18"/>
      <c r="J504" s="18"/>
      <c r="K504" s="18"/>
      <c r="L504" s="18"/>
      <c r="M504" s="18"/>
      <c r="N504" s="18"/>
      <c r="O504" s="18"/>
      <c r="P504" s="18"/>
      <c r="Q504" s="18"/>
      <c r="R504" s="2"/>
      <c r="S504" s="2"/>
      <c r="T504" s="2"/>
      <c r="U504" s="2"/>
      <c r="V504" s="2"/>
      <c r="W504" s="2"/>
      <c r="X504" s="2"/>
      <c r="Y504" s="2"/>
      <c r="Z504" s="2"/>
      <c r="AA504" s="18"/>
      <c r="AB504" s="18"/>
      <c r="AC504" s="18"/>
      <c r="AD504" s="18"/>
      <c r="AE504" s="18"/>
      <c r="AF504" s="18"/>
      <c r="AG504" s="18"/>
      <c r="AH504" s="18"/>
      <c r="AI504" s="18"/>
      <c r="AJ504" s="18"/>
      <c r="AK504" s="4"/>
    </row>
    <row r="505" spans="1:37" x14ac:dyDescent="0.3">
      <c r="A505" s="29"/>
      <c r="B505" s="18"/>
      <c r="C505" s="18"/>
      <c r="D505" s="18"/>
      <c r="E505" s="18"/>
      <c r="F505" s="18"/>
      <c r="G505" s="18"/>
      <c r="H505" s="18"/>
      <c r="I505" s="18"/>
      <c r="J505" s="18"/>
      <c r="K505" s="18"/>
      <c r="L505" s="18"/>
      <c r="M505" s="18"/>
      <c r="N505" s="18"/>
      <c r="O505" s="18"/>
      <c r="P505" s="18"/>
      <c r="Q505" s="18"/>
      <c r="R505" s="2"/>
      <c r="S505" s="2"/>
      <c r="T505" s="2"/>
      <c r="U505" s="2"/>
      <c r="V505" s="2"/>
      <c r="W505" s="2"/>
      <c r="X505" s="2"/>
      <c r="Y505" s="2"/>
      <c r="Z505" s="2"/>
      <c r="AA505" s="18"/>
      <c r="AB505" s="18"/>
      <c r="AC505" s="18"/>
      <c r="AD505" s="18"/>
      <c r="AE505" s="18"/>
      <c r="AF505" s="18"/>
      <c r="AG505" s="18"/>
      <c r="AH505" s="18"/>
      <c r="AI505" s="18"/>
      <c r="AJ505" s="18"/>
      <c r="AK505" s="4"/>
    </row>
    <row r="506" spans="1:37" x14ac:dyDescent="0.3">
      <c r="A506" s="29"/>
      <c r="B506" s="18"/>
      <c r="C506" s="18"/>
      <c r="D506" s="18"/>
      <c r="E506" s="18"/>
      <c r="F506" s="18"/>
      <c r="G506" s="18"/>
      <c r="H506" s="18"/>
      <c r="I506" s="18"/>
      <c r="J506" s="18"/>
      <c r="K506" s="18"/>
      <c r="L506" s="18"/>
      <c r="M506" s="18"/>
      <c r="N506" s="18"/>
      <c r="O506" s="18"/>
      <c r="P506" s="18"/>
      <c r="Q506" s="18"/>
      <c r="R506" s="2"/>
      <c r="S506" s="2"/>
      <c r="T506" s="2"/>
      <c r="U506" s="2"/>
      <c r="V506" s="2"/>
      <c r="W506" s="2"/>
      <c r="X506" s="2"/>
      <c r="Y506" s="2"/>
      <c r="Z506" s="2"/>
      <c r="AA506" s="18"/>
      <c r="AB506" s="18"/>
      <c r="AC506" s="18"/>
      <c r="AD506" s="18"/>
      <c r="AE506" s="18"/>
      <c r="AF506" s="18"/>
      <c r="AG506" s="18"/>
      <c r="AH506" s="18"/>
      <c r="AI506" s="18"/>
      <c r="AJ506" s="18"/>
      <c r="AK506" s="4"/>
    </row>
    <row r="507" spans="1:37" x14ac:dyDescent="0.3">
      <c r="A507" s="29"/>
      <c r="B507" s="18"/>
      <c r="C507" s="18"/>
      <c r="D507" s="18"/>
      <c r="E507" s="18"/>
      <c r="F507" s="18"/>
      <c r="G507" s="18"/>
      <c r="H507" s="18"/>
      <c r="I507" s="18"/>
      <c r="J507" s="18"/>
      <c r="K507" s="18"/>
      <c r="L507" s="18"/>
      <c r="M507" s="18"/>
      <c r="N507" s="18"/>
      <c r="O507" s="18"/>
      <c r="P507" s="18"/>
      <c r="Q507" s="18"/>
      <c r="R507" s="2"/>
      <c r="S507" s="2"/>
      <c r="T507" s="2"/>
      <c r="U507" s="2"/>
      <c r="V507" s="2"/>
      <c r="W507" s="2"/>
      <c r="X507" s="2"/>
      <c r="Y507" s="2"/>
      <c r="Z507" s="2"/>
      <c r="AA507" s="18"/>
      <c r="AB507" s="18"/>
      <c r="AC507" s="18"/>
      <c r="AD507" s="18"/>
      <c r="AE507" s="18"/>
      <c r="AF507" s="18"/>
      <c r="AG507" s="18"/>
      <c r="AH507" s="18"/>
      <c r="AI507" s="18"/>
      <c r="AJ507" s="18"/>
      <c r="AK507" s="4"/>
    </row>
    <row r="508" spans="1:37" x14ac:dyDescent="0.3">
      <c r="A508" s="29"/>
      <c r="B508" s="18"/>
      <c r="C508" s="18"/>
      <c r="D508" s="18"/>
      <c r="E508" s="18"/>
      <c r="F508" s="18"/>
      <c r="G508" s="18"/>
      <c r="H508" s="18"/>
      <c r="I508" s="18"/>
      <c r="J508" s="18"/>
      <c r="K508" s="18"/>
      <c r="L508" s="18"/>
      <c r="M508" s="18"/>
      <c r="N508" s="18"/>
      <c r="O508" s="18"/>
      <c r="P508" s="18"/>
      <c r="Q508" s="18"/>
      <c r="R508" s="2"/>
      <c r="S508" s="2"/>
      <c r="T508" s="2"/>
      <c r="U508" s="2"/>
      <c r="V508" s="2"/>
      <c r="W508" s="2"/>
      <c r="X508" s="2"/>
      <c r="Y508" s="2"/>
      <c r="Z508" s="2"/>
      <c r="AA508" s="18"/>
      <c r="AB508" s="18"/>
      <c r="AC508" s="18"/>
      <c r="AD508" s="18"/>
      <c r="AE508" s="18"/>
      <c r="AF508" s="18"/>
      <c r="AG508" s="18"/>
      <c r="AH508" s="18"/>
      <c r="AI508" s="18"/>
      <c r="AJ508" s="18"/>
      <c r="AK508" s="4"/>
    </row>
    <row r="509" spans="1:37" x14ac:dyDescent="0.3">
      <c r="A509" s="29"/>
      <c r="B509" s="18"/>
      <c r="C509" s="18"/>
      <c r="D509" s="18"/>
      <c r="E509" s="18"/>
      <c r="F509" s="18"/>
      <c r="G509" s="18"/>
      <c r="H509" s="18"/>
      <c r="I509" s="18"/>
      <c r="J509" s="18"/>
      <c r="K509" s="18"/>
      <c r="L509" s="18"/>
      <c r="M509" s="18"/>
      <c r="N509" s="18"/>
      <c r="O509" s="18"/>
      <c r="P509" s="18"/>
      <c r="Q509" s="18"/>
      <c r="R509" s="2"/>
      <c r="S509" s="2"/>
      <c r="T509" s="2"/>
      <c r="U509" s="2"/>
      <c r="V509" s="2"/>
      <c r="W509" s="2"/>
      <c r="X509" s="2"/>
      <c r="Y509" s="2"/>
      <c r="Z509" s="2"/>
      <c r="AA509" s="18"/>
      <c r="AB509" s="18"/>
      <c r="AC509" s="18"/>
      <c r="AD509" s="18"/>
      <c r="AE509" s="18"/>
      <c r="AF509" s="18"/>
      <c r="AG509" s="18"/>
      <c r="AH509" s="18"/>
      <c r="AI509" s="18"/>
      <c r="AJ509" s="18"/>
      <c r="AK509" s="4"/>
    </row>
    <row r="510" spans="1:37" x14ac:dyDescent="0.3">
      <c r="A510" s="29"/>
      <c r="B510" s="18"/>
      <c r="C510" s="18"/>
      <c r="D510" s="18"/>
      <c r="E510" s="18"/>
      <c r="F510" s="18"/>
      <c r="G510" s="18"/>
      <c r="H510" s="18"/>
      <c r="I510" s="18"/>
      <c r="J510" s="18"/>
      <c r="K510" s="18"/>
      <c r="L510" s="18"/>
      <c r="M510" s="18"/>
      <c r="N510" s="18"/>
      <c r="O510" s="18"/>
      <c r="P510" s="18"/>
      <c r="Q510" s="18"/>
      <c r="R510" s="2"/>
      <c r="S510" s="2"/>
      <c r="T510" s="2"/>
      <c r="U510" s="2"/>
      <c r="V510" s="2"/>
      <c r="W510" s="2"/>
      <c r="X510" s="2"/>
      <c r="Y510" s="2"/>
      <c r="Z510" s="2"/>
      <c r="AA510" s="18"/>
      <c r="AB510" s="18"/>
      <c r="AC510" s="18"/>
      <c r="AD510" s="18"/>
      <c r="AE510" s="18"/>
      <c r="AF510" s="18"/>
      <c r="AG510" s="18"/>
      <c r="AH510" s="18"/>
      <c r="AI510" s="18"/>
      <c r="AJ510" s="18"/>
      <c r="AK510" s="4"/>
    </row>
    <row r="511" spans="1:37" x14ac:dyDescent="0.3">
      <c r="A511" s="29"/>
      <c r="B511" s="18"/>
      <c r="C511" s="18"/>
      <c r="D511" s="18"/>
      <c r="E511" s="18"/>
      <c r="F511" s="18"/>
      <c r="G511" s="18"/>
      <c r="H511" s="18"/>
      <c r="I511" s="18"/>
      <c r="J511" s="18"/>
      <c r="K511" s="18"/>
      <c r="L511" s="18"/>
      <c r="M511" s="18"/>
      <c r="N511" s="18"/>
      <c r="O511" s="18"/>
      <c r="P511" s="18"/>
      <c r="Q511" s="18"/>
      <c r="R511" s="2"/>
      <c r="S511" s="2"/>
      <c r="T511" s="2"/>
      <c r="U511" s="2"/>
      <c r="V511" s="2"/>
      <c r="W511" s="2"/>
      <c r="X511" s="2"/>
      <c r="Y511" s="2"/>
      <c r="Z511" s="2"/>
      <c r="AA511" s="18"/>
      <c r="AB511" s="18"/>
      <c r="AC511" s="18"/>
      <c r="AD511" s="18"/>
      <c r="AE511" s="18"/>
      <c r="AF511" s="18"/>
      <c r="AG511" s="18"/>
      <c r="AH511" s="18"/>
      <c r="AI511" s="18"/>
      <c r="AJ511" s="18"/>
      <c r="AK511" s="4"/>
    </row>
    <row r="512" spans="1:37" x14ac:dyDescent="0.3">
      <c r="A512" s="29"/>
      <c r="B512" s="18"/>
      <c r="C512" s="18"/>
      <c r="D512" s="18"/>
      <c r="E512" s="18"/>
      <c r="F512" s="18"/>
      <c r="G512" s="18"/>
      <c r="H512" s="18"/>
      <c r="I512" s="18"/>
      <c r="J512" s="18"/>
      <c r="K512" s="18"/>
      <c r="L512" s="18"/>
      <c r="M512" s="18"/>
      <c r="N512" s="18"/>
      <c r="O512" s="18"/>
      <c r="P512" s="18"/>
      <c r="Q512" s="18"/>
      <c r="R512" s="2"/>
      <c r="S512" s="2"/>
      <c r="T512" s="2"/>
      <c r="U512" s="2"/>
      <c r="V512" s="2"/>
      <c r="W512" s="2"/>
      <c r="X512" s="2"/>
      <c r="Y512" s="2"/>
      <c r="Z512" s="2"/>
      <c r="AA512" s="18"/>
      <c r="AB512" s="18"/>
      <c r="AC512" s="18"/>
      <c r="AD512" s="18"/>
      <c r="AE512" s="18"/>
      <c r="AF512" s="18"/>
      <c r="AG512" s="18"/>
      <c r="AH512" s="18"/>
      <c r="AI512" s="18"/>
      <c r="AJ512" s="18"/>
      <c r="AK512" s="4"/>
    </row>
    <row r="513" spans="1:37" x14ac:dyDescent="0.3">
      <c r="A513" s="29"/>
      <c r="B513" s="18"/>
      <c r="C513" s="18"/>
      <c r="D513" s="18"/>
      <c r="E513" s="18"/>
      <c r="F513" s="18"/>
      <c r="G513" s="18"/>
      <c r="H513" s="18"/>
      <c r="I513" s="18"/>
      <c r="J513" s="18"/>
      <c r="K513" s="18"/>
      <c r="L513" s="18"/>
      <c r="M513" s="18"/>
      <c r="N513" s="18"/>
      <c r="O513" s="18"/>
      <c r="P513" s="18"/>
      <c r="Q513" s="18"/>
      <c r="R513" s="2"/>
      <c r="S513" s="2"/>
      <c r="T513" s="2"/>
      <c r="U513" s="2"/>
      <c r="V513" s="2"/>
      <c r="W513" s="2"/>
      <c r="X513" s="2"/>
      <c r="Y513" s="2"/>
      <c r="Z513" s="2"/>
      <c r="AA513" s="18"/>
      <c r="AB513" s="18"/>
      <c r="AC513" s="18"/>
      <c r="AD513" s="18"/>
      <c r="AE513" s="18"/>
      <c r="AF513" s="18"/>
      <c r="AG513" s="18"/>
      <c r="AH513" s="18"/>
      <c r="AI513" s="18"/>
      <c r="AJ513" s="18"/>
      <c r="AK513" s="4"/>
    </row>
    <row r="514" spans="1:37" x14ac:dyDescent="0.3">
      <c r="A514" s="29"/>
      <c r="B514" s="18"/>
      <c r="C514" s="18"/>
      <c r="D514" s="18"/>
      <c r="E514" s="18"/>
      <c r="F514" s="18"/>
      <c r="G514" s="18"/>
      <c r="H514" s="18"/>
      <c r="I514" s="18"/>
      <c r="J514" s="18"/>
      <c r="K514" s="18"/>
      <c r="L514" s="18"/>
      <c r="M514" s="18"/>
      <c r="N514" s="18"/>
      <c r="O514" s="18"/>
      <c r="P514" s="18"/>
      <c r="Q514" s="18"/>
      <c r="R514" s="2"/>
      <c r="S514" s="2"/>
      <c r="T514" s="2"/>
      <c r="U514" s="2"/>
      <c r="V514" s="2"/>
      <c r="W514" s="2"/>
      <c r="X514" s="2"/>
      <c r="Y514" s="2"/>
      <c r="Z514" s="2"/>
      <c r="AA514" s="18"/>
      <c r="AB514" s="18"/>
      <c r="AC514" s="18"/>
      <c r="AD514" s="18"/>
      <c r="AE514" s="18"/>
      <c r="AF514" s="18"/>
      <c r="AG514" s="18"/>
      <c r="AH514" s="18"/>
      <c r="AI514" s="18"/>
      <c r="AJ514" s="18"/>
      <c r="AK514" s="4"/>
    </row>
    <row r="515" spans="1:37" x14ac:dyDescent="0.3">
      <c r="A515" s="29"/>
      <c r="B515" s="18"/>
      <c r="C515" s="18"/>
      <c r="D515" s="18"/>
      <c r="E515" s="18"/>
      <c r="F515" s="18"/>
      <c r="G515" s="18"/>
      <c r="H515" s="18"/>
      <c r="I515" s="18"/>
      <c r="J515" s="18"/>
      <c r="K515" s="18"/>
      <c r="L515" s="18"/>
      <c r="M515" s="18"/>
      <c r="N515" s="18"/>
      <c r="O515" s="18"/>
      <c r="P515" s="18"/>
      <c r="Q515" s="18"/>
      <c r="R515" s="2"/>
      <c r="S515" s="2"/>
      <c r="T515" s="2"/>
      <c r="U515" s="2"/>
      <c r="V515" s="2"/>
      <c r="W515" s="2"/>
      <c r="X515" s="2"/>
      <c r="Y515" s="2"/>
      <c r="Z515" s="2"/>
      <c r="AA515" s="18"/>
      <c r="AB515" s="18"/>
      <c r="AC515" s="18"/>
      <c r="AD515" s="18"/>
      <c r="AE515" s="18"/>
      <c r="AF515" s="18"/>
      <c r="AG515" s="18"/>
      <c r="AH515" s="18"/>
      <c r="AI515" s="18"/>
      <c r="AJ515" s="18"/>
      <c r="AK515" s="4"/>
    </row>
    <row r="516" spans="1:37" x14ac:dyDescent="0.3">
      <c r="A516" s="29"/>
      <c r="B516" s="18"/>
      <c r="C516" s="18"/>
      <c r="D516" s="18"/>
      <c r="E516" s="18"/>
      <c r="F516" s="18"/>
      <c r="G516" s="18"/>
      <c r="H516" s="18"/>
      <c r="I516" s="18"/>
      <c r="J516" s="18"/>
      <c r="K516" s="18"/>
      <c r="L516" s="18"/>
      <c r="M516" s="18"/>
      <c r="N516" s="18"/>
      <c r="O516" s="18"/>
      <c r="P516" s="18"/>
      <c r="Q516" s="18"/>
      <c r="R516" s="2"/>
      <c r="S516" s="2"/>
      <c r="T516" s="2"/>
      <c r="U516" s="2"/>
      <c r="V516" s="2"/>
      <c r="W516" s="2"/>
      <c r="X516" s="2"/>
      <c r="Y516" s="2"/>
      <c r="Z516" s="2"/>
      <c r="AA516" s="18"/>
      <c r="AB516" s="18"/>
      <c r="AC516" s="18"/>
      <c r="AD516" s="18"/>
      <c r="AE516" s="18"/>
      <c r="AF516" s="18"/>
      <c r="AG516" s="18"/>
      <c r="AH516" s="18"/>
      <c r="AI516" s="18"/>
      <c r="AJ516" s="18"/>
      <c r="AK516" s="4"/>
    </row>
    <row r="517" spans="1:37" x14ac:dyDescent="0.3">
      <c r="A517" s="29"/>
      <c r="B517" s="18"/>
      <c r="C517" s="18"/>
      <c r="D517" s="18"/>
      <c r="E517" s="18"/>
      <c r="F517" s="18"/>
      <c r="G517" s="18"/>
      <c r="H517" s="18"/>
      <c r="I517" s="18"/>
      <c r="J517" s="18"/>
      <c r="K517" s="18"/>
      <c r="L517" s="18"/>
      <c r="M517" s="18"/>
      <c r="N517" s="18"/>
      <c r="O517" s="18"/>
      <c r="P517" s="18"/>
      <c r="Q517" s="18"/>
      <c r="R517" s="2"/>
      <c r="S517" s="2"/>
      <c r="T517" s="2"/>
      <c r="U517" s="2"/>
      <c r="V517" s="2"/>
      <c r="W517" s="2"/>
      <c r="X517" s="2"/>
      <c r="Y517" s="2"/>
      <c r="Z517" s="2"/>
      <c r="AA517" s="18"/>
      <c r="AB517" s="18"/>
      <c r="AC517" s="18"/>
      <c r="AD517" s="18"/>
      <c r="AE517" s="18"/>
      <c r="AF517" s="18"/>
      <c r="AG517" s="18"/>
      <c r="AH517" s="18"/>
      <c r="AI517" s="18"/>
      <c r="AJ517" s="18"/>
      <c r="AK517" s="4"/>
    </row>
    <row r="518" spans="1:37" x14ac:dyDescent="0.3">
      <c r="A518" s="29"/>
      <c r="B518" s="18"/>
      <c r="C518" s="18"/>
      <c r="D518" s="18"/>
      <c r="E518" s="18"/>
      <c r="F518" s="18"/>
      <c r="G518" s="18"/>
      <c r="H518" s="18"/>
      <c r="I518" s="18"/>
      <c r="J518" s="18"/>
      <c r="K518" s="18"/>
      <c r="L518" s="18"/>
      <c r="M518" s="18"/>
      <c r="N518" s="18"/>
      <c r="O518" s="18"/>
      <c r="P518" s="18"/>
      <c r="Q518" s="18"/>
      <c r="R518" s="2"/>
      <c r="S518" s="2"/>
      <c r="T518" s="2"/>
      <c r="U518" s="2"/>
      <c r="V518" s="2"/>
      <c r="W518" s="2"/>
      <c r="X518" s="2"/>
      <c r="Y518" s="2"/>
      <c r="Z518" s="2"/>
      <c r="AA518" s="18"/>
      <c r="AB518" s="18"/>
      <c r="AC518" s="18"/>
      <c r="AD518" s="18"/>
      <c r="AE518" s="18"/>
      <c r="AF518" s="18"/>
      <c r="AG518" s="18"/>
      <c r="AH518" s="18"/>
      <c r="AI518" s="18"/>
      <c r="AJ518" s="18"/>
      <c r="AK518" s="4"/>
    </row>
    <row r="519" spans="1:37" x14ac:dyDescent="0.3">
      <c r="A519" s="29"/>
      <c r="B519" s="18"/>
      <c r="C519" s="18"/>
      <c r="D519" s="18"/>
      <c r="E519" s="18"/>
      <c r="F519" s="18"/>
      <c r="G519" s="18"/>
      <c r="H519" s="18"/>
      <c r="I519" s="18"/>
      <c r="J519" s="18"/>
      <c r="K519" s="18"/>
      <c r="L519" s="18"/>
      <c r="M519" s="18"/>
      <c r="N519" s="18"/>
      <c r="O519" s="18"/>
      <c r="P519" s="18"/>
      <c r="Q519" s="18"/>
      <c r="R519" s="2"/>
      <c r="S519" s="2"/>
      <c r="T519" s="2"/>
      <c r="U519" s="2"/>
      <c r="V519" s="2"/>
      <c r="W519" s="2"/>
      <c r="X519" s="2"/>
      <c r="Y519" s="2"/>
      <c r="Z519" s="2"/>
      <c r="AA519" s="18"/>
      <c r="AB519" s="18"/>
      <c r="AC519" s="18"/>
      <c r="AD519" s="18"/>
      <c r="AE519" s="18"/>
      <c r="AF519" s="18"/>
      <c r="AG519" s="18"/>
      <c r="AH519" s="18"/>
      <c r="AI519" s="18"/>
      <c r="AJ519" s="18"/>
      <c r="AK519" s="4"/>
    </row>
    <row r="520" spans="1:37" x14ac:dyDescent="0.3">
      <c r="A520" s="29"/>
      <c r="B520" s="18"/>
      <c r="C520" s="18"/>
      <c r="D520" s="18"/>
      <c r="E520" s="18"/>
      <c r="F520" s="18"/>
      <c r="G520" s="18"/>
      <c r="H520" s="18"/>
      <c r="I520" s="18"/>
      <c r="J520" s="18"/>
      <c r="K520" s="18"/>
      <c r="L520" s="18"/>
      <c r="M520" s="18"/>
      <c r="N520" s="18"/>
      <c r="O520" s="18"/>
      <c r="P520" s="18"/>
      <c r="Q520" s="18"/>
      <c r="R520" s="2"/>
      <c r="S520" s="2"/>
      <c r="T520" s="2"/>
      <c r="U520" s="2"/>
      <c r="V520" s="2"/>
      <c r="W520" s="2"/>
      <c r="X520" s="2"/>
      <c r="Y520" s="2"/>
      <c r="Z520" s="2"/>
      <c r="AA520" s="18"/>
      <c r="AB520" s="18"/>
      <c r="AC520" s="18"/>
      <c r="AD520" s="18"/>
      <c r="AE520" s="18"/>
      <c r="AF520" s="18"/>
      <c r="AG520" s="18"/>
      <c r="AH520" s="18"/>
      <c r="AI520" s="18"/>
      <c r="AJ520" s="18"/>
      <c r="AK520" s="4"/>
    </row>
    <row r="521" spans="1:37" x14ac:dyDescent="0.3">
      <c r="A521" s="29"/>
      <c r="B521" s="18"/>
      <c r="C521" s="18"/>
      <c r="D521" s="18"/>
      <c r="E521" s="18"/>
      <c r="F521" s="18"/>
      <c r="G521" s="18"/>
      <c r="H521" s="18"/>
      <c r="I521" s="18"/>
      <c r="J521" s="18"/>
      <c r="K521" s="18"/>
      <c r="L521" s="18"/>
      <c r="M521" s="18"/>
      <c r="N521" s="18"/>
      <c r="O521" s="18"/>
      <c r="P521" s="18"/>
      <c r="Q521" s="18"/>
      <c r="R521" s="2"/>
      <c r="S521" s="2"/>
      <c r="T521" s="2"/>
      <c r="U521" s="2"/>
      <c r="V521" s="2"/>
      <c r="W521" s="2"/>
      <c r="X521" s="2"/>
      <c r="Y521" s="2"/>
      <c r="Z521" s="2"/>
      <c r="AA521" s="18"/>
      <c r="AB521" s="18"/>
      <c r="AC521" s="18"/>
      <c r="AD521" s="18"/>
      <c r="AE521" s="18"/>
      <c r="AF521" s="18"/>
      <c r="AG521" s="18"/>
      <c r="AH521" s="18"/>
      <c r="AI521" s="18"/>
      <c r="AJ521" s="18"/>
      <c r="AK521" s="4"/>
    </row>
    <row r="522" spans="1:37" x14ac:dyDescent="0.3">
      <c r="A522" s="29"/>
      <c r="B522" s="18"/>
      <c r="C522" s="18"/>
      <c r="D522" s="18"/>
      <c r="E522" s="18"/>
      <c r="F522" s="18"/>
      <c r="G522" s="18"/>
      <c r="H522" s="18"/>
      <c r="I522" s="18"/>
      <c r="J522" s="18"/>
      <c r="K522" s="18"/>
      <c r="L522" s="18"/>
      <c r="M522" s="18"/>
      <c r="N522" s="18"/>
      <c r="O522" s="18"/>
      <c r="P522" s="18"/>
      <c r="Q522" s="18"/>
      <c r="R522" s="2"/>
      <c r="S522" s="2"/>
      <c r="T522" s="2"/>
      <c r="U522" s="2"/>
      <c r="V522" s="2"/>
      <c r="W522" s="2"/>
      <c r="X522" s="2"/>
      <c r="Y522" s="2"/>
      <c r="Z522" s="2"/>
      <c r="AA522" s="18"/>
      <c r="AB522" s="18"/>
      <c r="AC522" s="18"/>
      <c r="AD522" s="18"/>
      <c r="AE522" s="18"/>
      <c r="AF522" s="18"/>
      <c r="AG522" s="18"/>
      <c r="AH522" s="18"/>
      <c r="AI522" s="18"/>
      <c r="AJ522" s="18"/>
      <c r="AK522" s="4"/>
    </row>
    <row r="523" spans="1:37" x14ac:dyDescent="0.3">
      <c r="A523" s="29"/>
      <c r="B523" s="18"/>
      <c r="C523" s="18"/>
      <c r="D523" s="18"/>
      <c r="E523" s="18"/>
      <c r="F523" s="18"/>
      <c r="G523" s="18"/>
      <c r="H523" s="18"/>
      <c r="I523" s="18"/>
      <c r="J523" s="18"/>
      <c r="K523" s="18"/>
      <c r="L523" s="18"/>
      <c r="M523" s="18"/>
      <c r="N523" s="18"/>
      <c r="O523" s="18"/>
      <c r="P523" s="18"/>
      <c r="Q523" s="18"/>
      <c r="R523" s="2"/>
      <c r="S523" s="2"/>
      <c r="T523" s="2"/>
      <c r="U523" s="2"/>
      <c r="V523" s="2"/>
      <c r="W523" s="2"/>
      <c r="X523" s="2"/>
      <c r="Y523" s="2"/>
      <c r="Z523" s="2"/>
      <c r="AA523" s="18"/>
      <c r="AB523" s="18"/>
      <c r="AC523" s="18"/>
      <c r="AD523" s="18"/>
      <c r="AE523" s="18"/>
      <c r="AF523" s="18"/>
      <c r="AG523" s="18"/>
      <c r="AH523" s="18"/>
      <c r="AI523" s="18"/>
      <c r="AJ523" s="18"/>
      <c r="AK523" s="4"/>
    </row>
    <row r="524" spans="1:37" x14ac:dyDescent="0.3">
      <c r="A524" s="29"/>
      <c r="B524" s="18"/>
      <c r="C524" s="18"/>
      <c r="D524" s="18"/>
      <c r="E524" s="18"/>
      <c r="F524" s="18"/>
      <c r="G524" s="18"/>
      <c r="H524" s="18"/>
      <c r="I524" s="18"/>
      <c r="J524" s="18"/>
      <c r="K524" s="18"/>
      <c r="L524" s="18"/>
      <c r="M524" s="18"/>
      <c r="N524" s="18"/>
      <c r="O524" s="18"/>
      <c r="P524" s="18"/>
      <c r="Q524" s="18"/>
      <c r="R524" s="2"/>
      <c r="S524" s="2"/>
      <c r="T524" s="2"/>
      <c r="U524" s="2"/>
      <c r="V524" s="2"/>
      <c r="W524" s="2"/>
      <c r="X524" s="2"/>
      <c r="Y524" s="2"/>
      <c r="Z524" s="2"/>
      <c r="AA524" s="18"/>
      <c r="AB524" s="18"/>
      <c r="AC524" s="18"/>
      <c r="AD524" s="18"/>
      <c r="AE524" s="18"/>
      <c r="AF524" s="18"/>
      <c r="AG524" s="18"/>
      <c r="AH524" s="18"/>
      <c r="AI524" s="18"/>
      <c r="AJ524" s="18"/>
      <c r="AK524" s="4"/>
    </row>
    <row r="525" spans="1:37" x14ac:dyDescent="0.3">
      <c r="A525" s="29"/>
      <c r="B525" s="18"/>
      <c r="C525" s="18"/>
      <c r="D525" s="18"/>
      <c r="E525" s="18"/>
      <c r="F525" s="18"/>
      <c r="G525" s="18"/>
      <c r="H525" s="18"/>
      <c r="I525" s="18"/>
      <c r="J525" s="18"/>
      <c r="K525" s="18"/>
      <c r="L525" s="18"/>
      <c r="M525" s="18"/>
      <c r="N525" s="18"/>
      <c r="O525" s="18"/>
      <c r="P525" s="18"/>
      <c r="Q525" s="18"/>
      <c r="R525" s="2"/>
      <c r="S525" s="2"/>
      <c r="T525" s="2"/>
      <c r="U525" s="2"/>
      <c r="V525" s="2"/>
      <c r="W525" s="2"/>
      <c r="X525" s="2"/>
      <c r="Y525" s="2"/>
      <c r="Z525" s="2"/>
      <c r="AA525" s="18"/>
      <c r="AB525" s="18"/>
      <c r="AC525" s="18"/>
      <c r="AD525" s="18"/>
      <c r="AE525" s="18"/>
      <c r="AF525" s="18"/>
      <c r="AG525" s="18"/>
      <c r="AH525" s="18"/>
      <c r="AI525" s="18"/>
      <c r="AJ525" s="18"/>
      <c r="AK525" s="4"/>
    </row>
    <row r="526" spans="1:37" x14ac:dyDescent="0.3">
      <c r="A526" s="29"/>
      <c r="B526" s="18"/>
      <c r="C526" s="18"/>
      <c r="D526" s="18"/>
      <c r="E526" s="18"/>
      <c r="F526" s="18"/>
      <c r="G526" s="18"/>
      <c r="H526" s="18"/>
      <c r="I526" s="18"/>
      <c r="J526" s="18"/>
      <c r="K526" s="18"/>
      <c r="L526" s="18"/>
      <c r="M526" s="18"/>
      <c r="N526" s="18"/>
      <c r="O526" s="18"/>
      <c r="P526" s="18"/>
      <c r="Q526" s="18"/>
      <c r="R526" s="2"/>
      <c r="S526" s="2"/>
      <c r="T526" s="2"/>
      <c r="U526" s="2"/>
      <c r="V526" s="2"/>
      <c r="W526" s="2"/>
      <c r="X526" s="2"/>
      <c r="Y526" s="2"/>
      <c r="Z526" s="2"/>
      <c r="AA526" s="18"/>
      <c r="AB526" s="18"/>
      <c r="AC526" s="18"/>
      <c r="AD526" s="18"/>
      <c r="AE526" s="18"/>
      <c r="AF526" s="18"/>
      <c r="AG526" s="18"/>
      <c r="AH526" s="18"/>
      <c r="AI526" s="18"/>
      <c r="AJ526" s="18"/>
      <c r="AK526" s="4"/>
    </row>
    <row r="527" spans="1:37" x14ac:dyDescent="0.3">
      <c r="A527" s="29"/>
      <c r="B527" s="18"/>
      <c r="C527" s="18"/>
      <c r="D527" s="18"/>
      <c r="E527" s="18"/>
      <c r="F527" s="18"/>
      <c r="G527" s="18"/>
      <c r="H527" s="18"/>
      <c r="I527" s="18"/>
      <c r="J527" s="18"/>
      <c r="K527" s="18"/>
      <c r="L527" s="18"/>
      <c r="M527" s="18"/>
      <c r="N527" s="18"/>
      <c r="O527" s="18"/>
      <c r="P527" s="18"/>
      <c r="Q527" s="18"/>
      <c r="R527" s="2"/>
      <c r="S527" s="2"/>
      <c r="T527" s="2"/>
      <c r="U527" s="2"/>
      <c r="V527" s="2"/>
      <c r="W527" s="2"/>
      <c r="X527" s="2"/>
      <c r="Y527" s="2"/>
      <c r="Z527" s="2"/>
      <c r="AA527" s="18"/>
      <c r="AB527" s="18"/>
      <c r="AC527" s="18"/>
      <c r="AD527" s="18"/>
      <c r="AE527" s="18"/>
      <c r="AF527" s="18"/>
      <c r="AG527" s="18"/>
      <c r="AH527" s="18"/>
      <c r="AI527" s="18"/>
      <c r="AJ527" s="18"/>
      <c r="AK527" s="4"/>
    </row>
    <row r="528" spans="1:37" x14ac:dyDescent="0.3">
      <c r="A528" s="29"/>
      <c r="B528" s="18"/>
      <c r="C528" s="18"/>
      <c r="D528" s="18"/>
      <c r="E528" s="18"/>
      <c r="F528" s="18"/>
      <c r="G528" s="18"/>
      <c r="H528" s="18"/>
      <c r="I528" s="18"/>
      <c r="J528" s="18"/>
      <c r="K528" s="18"/>
      <c r="L528" s="18"/>
      <c r="M528" s="18"/>
      <c r="N528" s="18"/>
      <c r="O528" s="18"/>
      <c r="P528" s="18"/>
      <c r="Q528" s="18"/>
      <c r="R528" s="2"/>
      <c r="S528" s="2"/>
      <c r="T528" s="2"/>
      <c r="U528" s="2"/>
      <c r="V528" s="2"/>
      <c r="W528" s="2"/>
      <c r="X528" s="2"/>
      <c r="Y528" s="2"/>
      <c r="Z528" s="2"/>
      <c r="AA528" s="18"/>
      <c r="AB528" s="18"/>
      <c r="AC528" s="18"/>
      <c r="AD528" s="18"/>
      <c r="AE528" s="18"/>
      <c r="AF528" s="18"/>
      <c r="AG528" s="18"/>
      <c r="AH528" s="18"/>
      <c r="AI528" s="18"/>
      <c r="AJ528" s="18"/>
      <c r="AK528" s="4"/>
    </row>
    <row r="529" spans="1:37" x14ac:dyDescent="0.3">
      <c r="A529" s="29"/>
      <c r="B529" s="18"/>
      <c r="C529" s="18"/>
      <c r="D529" s="18"/>
      <c r="E529" s="18"/>
      <c r="F529" s="18"/>
      <c r="G529" s="18"/>
      <c r="H529" s="18"/>
      <c r="I529" s="18"/>
      <c r="J529" s="18"/>
      <c r="K529" s="18"/>
      <c r="L529" s="18"/>
      <c r="M529" s="18"/>
      <c r="N529" s="18"/>
      <c r="O529" s="18"/>
      <c r="P529" s="18"/>
      <c r="Q529" s="18"/>
      <c r="R529" s="2"/>
      <c r="S529" s="2"/>
      <c r="T529" s="2"/>
      <c r="U529" s="2"/>
      <c r="V529" s="2"/>
      <c r="W529" s="2"/>
      <c r="X529" s="2"/>
      <c r="Y529" s="2"/>
      <c r="Z529" s="2"/>
      <c r="AA529" s="18"/>
      <c r="AB529" s="18"/>
      <c r="AC529" s="18"/>
      <c r="AD529" s="18"/>
      <c r="AE529" s="18"/>
      <c r="AF529" s="18"/>
      <c r="AG529" s="18"/>
      <c r="AH529" s="18"/>
      <c r="AI529" s="18"/>
      <c r="AJ529" s="18"/>
      <c r="AK529" s="4"/>
    </row>
    <row r="530" spans="1:37" x14ac:dyDescent="0.3">
      <c r="A530" s="29"/>
      <c r="B530" s="18"/>
      <c r="C530" s="18"/>
      <c r="D530" s="18"/>
      <c r="E530" s="18"/>
      <c r="F530" s="18"/>
      <c r="G530" s="18"/>
      <c r="H530" s="18"/>
      <c r="I530" s="18"/>
      <c r="J530" s="18"/>
      <c r="K530" s="18"/>
      <c r="L530" s="18"/>
      <c r="M530" s="18"/>
      <c r="N530" s="18"/>
      <c r="O530" s="18"/>
      <c r="P530" s="18"/>
      <c r="Q530" s="18"/>
      <c r="R530" s="2"/>
      <c r="S530" s="2"/>
      <c r="T530" s="2"/>
      <c r="U530" s="2"/>
      <c r="V530" s="2"/>
      <c r="W530" s="2"/>
      <c r="X530" s="2"/>
      <c r="Y530" s="2"/>
      <c r="Z530" s="2"/>
      <c r="AA530" s="18"/>
      <c r="AB530" s="18"/>
      <c r="AC530" s="18"/>
      <c r="AD530" s="18"/>
      <c r="AE530" s="18"/>
      <c r="AF530" s="18"/>
      <c r="AG530" s="18"/>
      <c r="AH530" s="18"/>
      <c r="AI530" s="18"/>
      <c r="AJ530" s="18"/>
      <c r="AK530" s="4"/>
    </row>
    <row r="531" spans="1:37" x14ac:dyDescent="0.3">
      <c r="A531" s="29"/>
      <c r="B531" s="18"/>
      <c r="C531" s="18"/>
      <c r="D531" s="18"/>
      <c r="E531" s="18"/>
      <c r="F531" s="18"/>
      <c r="G531" s="18"/>
      <c r="H531" s="18"/>
      <c r="I531" s="18"/>
      <c r="J531" s="18"/>
      <c r="K531" s="18"/>
      <c r="L531" s="18"/>
      <c r="M531" s="18"/>
      <c r="N531" s="18"/>
      <c r="O531" s="18"/>
      <c r="P531" s="18"/>
      <c r="Q531" s="18"/>
      <c r="R531" s="2"/>
      <c r="S531" s="2"/>
      <c r="T531" s="2"/>
      <c r="U531" s="2"/>
      <c r="V531" s="2"/>
      <c r="W531" s="2"/>
      <c r="X531" s="2"/>
      <c r="Y531" s="2"/>
      <c r="Z531" s="2"/>
      <c r="AA531" s="18"/>
      <c r="AB531" s="18"/>
      <c r="AC531" s="18"/>
      <c r="AD531" s="18"/>
      <c r="AE531" s="18"/>
      <c r="AF531" s="18"/>
      <c r="AG531" s="18"/>
      <c r="AH531" s="18"/>
      <c r="AI531" s="18"/>
      <c r="AJ531" s="18"/>
      <c r="AK531" s="4"/>
    </row>
    <row r="532" spans="1:37" x14ac:dyDescent="0.3">
      <c r="A532" s="29"/>
      <c r="B532" s="18"/>
      <c r="C532" s="18"/>
      <c r="D532" s="18"/>
      <c r="E532" s="18"/>
      <c r="F532" s="18"/>
      <c r="G532" s="18"/>
      <c r="H532" s="18"/>
      <c r="I532" s="18"/>
      <c r="J532" s="18"/>
      <c r="K532" s="18"/>
      <c r="L532" s="18"/>
      <c r="M532" s="18"/>
      <c r="N532" s="18"/>
      <c r="O532" s="18"/>
      <c r="P532" s="18"/>
      <c r="Q532" s="18"/>
      <c r="R532" s="2"/>
      <c r="S532" s="2"/>
      <c r="T532" s="2"/>
      <c r="U532" s="2"/>
      <c r="V532" s="2"/>
      <c r="W532" s="2"/>
      <c r="X532" s="2"/>
      <c r="Y532" s="2"/>
      <c r="Z532" s="2"/>
      <c r="AA532" s="18"/>
      <c r="AB532" s="18"/>
      <c r="AC532" s="18"/>
      <c r="AD532" s="18"/>
      <c r="AE532" s="18"/>
      <c r="AF532" s="18"/>
      <c r="AG532" s="18"/>
      <c r="AH532" s="18"/>
      <c r="AI532" s="18"/>
      <c r="AJ532" s="18"/>
      <c r="AK532" s="4"/>
    </row>
    <row r="533" spans="1:37" x14ac:dyDescent="0.3">
      <c r="A533" s="29"/>
      <c r="B533" s="18"/>
      <c r="C533" s="18"/>
      <c r="D533" s="18"/>
      <c r="E533" s="18"/>
      <c r="F533" s="18"/>
      <c r="G533" s="18"/>
      <c r="H533" s="18"/>
      <c r="I533" s="18"/>
      <c r="J533" s="18"/>
      <c r="K533" s="18"/>
      <c r="L533" s="18"/>
      <c r="M533" s="18"/>
      <c r="N533" s="18"/>
      <c r="O533" s="18"/>
      <c r="P533" s="18"/>
      <c r="Q533" s="18"/>
      <c r="R533" s="2"/>
      <c r="S533" s="2"/>
      <c r="T533" s="2"/>
      <c r="U533" s="2"/>
      <c r="V533" s="2"/>
      <c r="W533" s="2"/>
      <c r="X533" s="2"/>
      <c r="Y533" s="2"/>
      <c r="Z533" s="2"/>
      <c r="AA533" s="18"/>
      <c r="AB533" s="18"/>
      <c r="AC533" s="18"/>
      <c r="AD533" s="18"/>
      <c r="AE533" s="18"/>
      <c r="AF533" s="18"/>
      <c r="AG533" s="18"/>
      <c r="AH533" s="18"/>
      <c r="AI533" s="18"/>
      <c r="AJ533" s="18"/>
      <c r="AK533" s="4"/>
    </row>
    <row r="534" spans="1:37" x14ac:dyDescent="0.3">
      <c r="A534" s="29"/>
      <c r="B534" s="18"/>
      <c r="C534" s="18"/>
      <c r="D534" s="18"/>
      <c r="E534" s="18"/>
      <c r="F534" s="18"/>
      <c r="G534" s="18"/>
      <c r="H534" s="18"/>
      <c r="I534" s="18"/>
      <c r="J534" s="18"/>
      <c r="K534" s="18"/>
      <c r="L534" s="18"/>
      <c r="M534" s="18"/>
      <c r="N534" s="18"/>
      <c r="O534" s="18"/>
      <c r="P534" s="18"/>
      <c r="Q534" s="18"/>
      <c r="R534" s="2"/>
      <c r="S534" s="2"/>
      <c r="T534" s="2"/>
      <c r="U534" s="2"/>
      <c r="V534" s="2"/>
      <c r="W534" s="2"/>
      <c r="X534" s="2"/>
      <c r="Y534" s="2"/>
      <c r="Z534" s="2"/>
      <c r="AA534" s="18"/>
      <c r="AB534" s="18"/>
      <c r="AC534" s="18"/>
      <c r="AD534" s="18"/>
      <c r="AE534" s="18"/>
      <c r="AF534" s="18"/>
      <c r="AG534" s="18"/>
      <c r="AH534" s="18"/>
      <c r="AI534" s="18"/>
      <c r="AJ534" s="18"/>
      <c r="AK534" s="4"/>
    </row>
    <row r="535" spans="1:37" x14ac:dyDescent="0.3">
      <c r="A535" s="29"/>
      <c r="B535" s="18"/>
      <c r="C535" s="18"/>
      <c r="D535" s="18"/>
      <c r="E535" s="18"/>
      <c r="F535" s="18"/>
      <c r="G535" s="18"/>
      <c r="H535" s="18"/>
      <c r="I535" s="18"/>
      <c r="J535" s="18"/>
      <c r="K535" s="18"/>
      <c r="L535" s="18"/>
      <c r="M535" s="18"/>
      <c r="N535" s="18"/>
      <c r="O535" s="18"/>
      <c r="P535" s="18"/>
      <c r="Q535" s="18"/>
      <c r="R535" s="2"/>
      <c r="S535" s="2"/>
      <c r="T535" s="2"/>
      <c r="U535" s="2"/>
      <c r="V535" s="2"/>
      <c r="W535" s="2"/>
      <c r="X535" s="2"/>
      <c r="Y535" s="2"/>
      <c r="Z535" s="2"/>
      <c r="AA535" s="18"/>
      <c r="AB535" s="18"/>
      <c r="AC535" s="18"/>
      <c r="AD535" s="18"/>
      <c r="AE535" s="18"/>
      <c r="AF535" s="18"/>
      <c r="AG535" s="18"/>
      <c r="AH535" s="18"/>
      <c r="AI535" s="18"/>
      <c r="AJ535" s="18"/>
      <c r="AK535" s="4"/>
    </row>
    <row r="536" spans="1:37" x14ac:dyDescent="0.3">
      <c r="A536" s="29"/>
      <c r="B536" s="18"/>
      <c r="C536" s="18"/>
      <c r="D536" s="18"/>
      <c r="E536" s="18"/>
      <c r="F536" s="18"/>
      <c r="G536" s="18"/>
      <c r="H536" s="18"/>
      <c r="I536" s="18"/>
      <c r="J536" s="18"/>
      <c r="K536" s="18"/>
      <c r="L536" s="18"/>
      <c r="M536" s="18"/>
      <c r="N536" s="18"/>
      <c r="O536" s="18"/>
      <c r="P536" s="18"/>
      <c r="Q536" s="18"/>
      <c r="R536" s="2"/>
      <c r="S536" s="2"/>
      <c r="T536" s="2"/>
      <c r="U536" s="2"/>
      <c r="V536" s="2"/>
      <c r="W536" s="2"/>
      <c r="X536" s="2"/>
      <c r="Y536" s="2"/>
      <c r="Z536" s="2"/>
      <c r="AA536" s="18"/>
      <c r="AB536" s="18"/>
      <c r="AC536" s="18"/>
      <c r="AD536" s="18"/>
      <c r="AE536" s="18"/>
      <c r="AF536" s="18"/>
      <c r="AG536" s="18"/>
      <c r="AH536" s="18"/>
      <c r="AI536" s="18"/>
      <c r="AJ536" s="18"/>
      <c r="AK536" s="4"/>
    </row>
    <row r="537" spans="1:37" x14ac:dyDescent="0.3">
      <c r="A537" s="29"/>
      <c r="B537" s="18"/>
      <c r="C537" s="18"/>
      <c r="D537" s="18"/>
      <c r="E537" s="18"/>
      <c r="F537" s="18"/>
      <c r="G537" s="18"/>
      <c r="H537" s="18"/>
      <c r="I537" s="18"/>
      <c r="J537" s="18"/>
      <c r="K537" s="18"/>
      <c r="L537" s="18"/>
      <c r="M537" s="18"/>
      <c r="N537" s="18"/>
      <c r="O537" s="18"/>
      <c r="P537" s="18"/>
      <c r="Q537" s="18"/>
      <c r="R537" s="2"/>
      <c r="S537" s="2"/>
      <c r="T537" s="2"/>
      <c r="U537" s="2"/>
      <c r="V537" s="2"/>
      <c r="W537" s="2"/>
      <c r="X537" s="2"/>
      <c r="Y537" s="2"/>
      <c r="Z537" s="2"/>
      <c r="AA537" s="18"/>
      <c r="AB537" s="18"/>
      <c r="AC537" s="18"/>
      <c r="AD537" s="18"/>
      <c r="AE537" s="18"/>
      <c r="AF537" s="18"/>
      <c r="AG537" s="18"/>
      <c r="AH537" s="18"/>
      <c r="AI537" s="18"/>
      <c r="AJ537" s="18"/>
      <c r="AK537" s="4"/>
    </row>
    <row r="538" spans="1:37" x14ac:dyDescent="0.3">
      <c r="A538" s="29"/>
      <c r="B538" s="18"/>
      <c r="C538" s="18"/>
      <c r="D538" s="18"/>
      <c r="E538" s="18"/>
      <c r="F538" s="18"/>
      <c r="G538" s="18"/>
      <c r="H538" s="18"/>
      <c r="I538" s="18"/>
      <c r="J538" s="18"/>
      <c r="K538" s="18"/>
      <c r="L538" s="18"/>
      <c r="M538" s="18"/>
      <c r="N538" s="18"/>
      <c r="O538" s="18"/>
      <c r="P538" s="18"/>
      <c r="Q538" s="18"/>
      <c r="R538" s="2"/>
      <c r="S538" s="2"/>
      <c r="T538" s="2"/>
      <c r="U538" s="2"/>
      <c r="V538" s="2"/>
      <c r="W538" s="2"/>
      <c r="X538" s="2"/>
      <c r="Y538" s="2"/>
      <c r="Z538" s="2"/>
      <c r="AA538" s="18"/>
      <c r="AB538" s="18"/>
      <c r="AC538" s="18"/>
      <c r="AD538" s="18"/>
      <c r="AE538" s="18"/>
      <c r="AF538" s="18"/>
      <c r="AG538" s="18"/>
      <c r="AH538" s="18"/>
      <c r="AI538" s="18"/>
      <c r="AJ538" s="18"/>
      <c r="AK538" s="4"/>
    </row>
    <row r="539" spans="1:37" x14ac:dyDescent="0.3">
      <c r="A539" s="29"/>
      <c r="B539" s="18"/>
      <c r="C539" s="18"/>
      <c r="D539" s="18"/>
      <c r="E539" s="18"/>
      <c r="F539" s="18"/>
      <c r="G539" s="18"/>
      <c r="H539" s="18"/>
      <c r="I539" s="18"/>
      <c r="J539" s="18"/>
      <c r="K539" s="18"/>
      <c r="L539" s="18"/>
      <c r="M539" s="18"/>
      <c r="N539" s="18"/>
      <c r="O539" s="18"/>
      <c r="P539" s="18"/>
      <c r="Q539" s="18"/>
      <c r="R539" s="2"/>
      <c r="S539" s="2"/>
      <c r="T539" s="2"/>
      <c r="U539" s="2"/>
      <c r="V539" s="2"/>
      <c r="W539" s="2"/>
      <c r="X539" s="2"/>
      <c r="Y539" s="2"/>
      <c r="Z539" s="2"/>
      <c r="AA539" s="18"/>
      <c r="AB539" s="18"/>
      <c r="AC539" s="18"/>
      <c r="AD539" s="18"/>
      <c r="AE539" s="18"/>
      <c r="AF539" s="18"/>
      <c r="AG539" s="18"/>
      <c r="AH539" s="18"/>
      <c r="AI539" s="18"/>
      <c r="AJ539" s="18"/>
      <c r="AK539" s="4"/>
    </row>
    <row r="540" spans="1:37" x14ac:dyDescent="0.3">
      <c r="A540" s="29"/>
      <c r="B540" s="18"/>
      <c r="C540" s="18"/>
      <c r="D540" s="18"/>
      <c r="E540" s="18"/>
      <c r="F540" s="18"/>
      <c r="G540" s="18"/>
      <c r="H540" s="18"/>
      <c r="I540" s="18"/>
      <c r="J540" s="18"/>
      <c r="K540" s="18"/>
      <c r="L540" s="18"/>
      <c r="M540" s="18"/>
      <c r="N540" s="18"/>
      <c r="O540" s="18"/>
      <c r="P540" s="18"/>
      <c r="Q540" s="18"/>
      <c r="R540" s="2"/>
      <c r="S540" s="2"/>
      <c r="T540" s="2"/>
      <c r="U540" s="2"/>
      <c r="V540" s="2"/>
      <c r="W540" s="2"/>
      <c r="X540" s="2"/>
      <c r="Y540" s="2"/>
      <c r="Z540" s="2"/>
      <c r="AA540" s="18"/>
      <c r="AB540" s="18"/>
      <c r="AC540" s="18"/>
      <c r="AD540" s="18"/>
      <c r="AE540" s="18"/>
      <c r="AF540" s="18"/>
      <c r="AG540" s="18"/>
      <c r="AH540" s="18"/>
      <c r="AI540" s="18"/>
      <c r="AJ540" s="18"/>
      <c r="AK540" s="4"/>
    </row>
    <row r="541" spans="1:37" x14ac:dyDescent="0.3">
      <c r="A541" s="29"/>
      <c r="B541" s="18"/>
      <c r="C541" s="18"/>
      <c r="D541" s="18"/>
      <c r="E541" s="18"/>
      <c r="F541" s="18"/>
      <c r="G541" s="18"/>
      <c r="H541" s="18"/>
      <c r="I541" s="18"/>
      <c r="J541" s="18"/>
      <c r="K541" s="18"/>
      <c r="L541" s="18"/>
      <c r="M541" s="18"/>
      <c r="N541" s="18"/>
      <c r="O541" s="18"/>
      <c r="P541" s="18"/>
      <c r="Q541" s="18"/>
      <c r="R541" s="2"/>
      <c r="S541" s="2"/>
      <c r="T541" s="2"/>
      <c r="U541" s="2"/>
      <c r="V541" s="2"/>
      <c r="W541" s="2"/>
      <c r="X541" s="2"/>
      <c r="Y541" s="2"/>
      <c r="Z541" s="2"/>
      <c r="AA541" s="18"/>
      <c r="AB541" s="18"/>
      <c r="AC541" s="18"/>
      <c r="AD541" s="18"/>
      <c r="AE541" s="18"/>
      <c r="AF541" s="18"/>
      <c r="AG541" s="18"/>
      <c r="AH541" s="18"/>
      <c r="AI541" s="18"/>
      <c r="AJ541" s="18"/>
      <c r="AK541" s="4"/>
    </row>
    <row r="542" spans="1:37" x14ac:dyDescent="0.3">
      <c r="A542" s="29"/>
      <c r="B542" s="18"/>
      <c r="C542" s="18"/>
      <c r="D542" s="18"/>
      <c r="E542" s="18"/>
      <c r="F542" s="18"/>
      <c r="G542" s="18"/>
      <c r="H542" s="18"/>
      <c r="I542" s="18"/>
      <c r="J542" s="18"/>
      <c r="K542" s="18"/>
      <c r="L542" s="18"/>
      <c r="M542" s="18"/>
      <c r="N542" s="18"/>
      <c r="O542" s="18"/>
      <c r="P542" s="18"/>
      <c r="Q542" s="18"/>
      <c r="R542" s="2"/>
      <c r="S542" s="2"/>
      <c r="T542" s="2"/>
      <c r="U542" s="2"/>
      <c r="V542" s="2"/>
      <c r="W542" s="2"/>
      <c r="X542" s="2"/>
      <c r="Y542" s="2"/>
      <c r="Z542" s="2"/>
      <c r="AA542" s="18"/>
      <c r="AB542" s="18"/>
      <c r="AC542" s="18"/>
      <c r="AD542" s="18"/>
      <c r="AE542" s="18"/>
      <c r="AF542" s="18"/>
      <c r="AG542" s="18"/>
      <c r="AH542" s="18"/>
      <c r="AI542" s="18"/>
      <c r="AJ542" s="18"/>
      <c r="AK542" s="4"/>
    </row>
    <row r="543" spans="1:37" x14ac:dyDescent="0.3">
      <c r="A543" s="29"/>
      <c r="B543" s="18"/>
      <c r="C543" s="18"/>
      <c r="D543" s="18"/>
      <c r="E543" s="18"/>
      <c r="F543" s="18"/>
      <c r="G543" s="18"/>
      <c r="H543" s="18"/>
      <c r="I543" s="18"/>
      <c r="J543" s="18"/>
      <c r="K543" s="18"/>
      <c r="L543" s="18"/>
      <c r="M543" s="18"/>
      <c r="N543" s="18"/>
      <c r="O543" s="18"/>
      <c r="P543" s="18"/>
      <c r="Q543" s="18"/>
      <c r="R543" s="2"/>
      <c r="S543" s="2"/>
      <c r="T543" s="2"/>
      <c r="U543" s="2"/>
      <c r="V543" s="2"/>
      <c r="W543" s="2"/>
      <c r="X543" s="2"/>
      <c r="Y543" s="2"/>
      <c r="Z543" s="2"/>
      <c r="AA543" s="18"/>
      <c r="AB543" s="18"/>
      <c r="AC543" s="18"/>
      <c r="AD543" s="18"/>
      <c r="AE543" s="18"/>
      <c r="AF543" s="18"/>
      <c r="AG543" s="18"/>
      <c r="AH543" s="18"/>
      <c r="AI543" s="18"/>
      <c r="AJ543" s="18"/>
      <c r="AK543" s="4"/>
    </row>
    <row r="544" spans="1:37" x14ac:dyDescent="0.3">
      <c r="A544" s="29"/>
      <c r="B544" s="18"/>
      <c r="C544" s="18"/>
      <c r="D544" s="18"/>
      <c r="E544" s="18"/>
      <c r="F544" s="18"/>
      <c r="G544" s="18"/>
      <c r="H544" s="18"/>
      <c r="I544" s="18"/>
      <c r="J544" s="18"/>
      <c r="K544" s="18"/>
      <c r="L544" s="18"/>
      <c r="M544" s="18"/>
      <c r="N544" s="18"/>
      <c r="O544" s="18"/>
      <c r="P544" s="18"/>
      <c r="Q544" s="18"/>
      <c r="R544" s="2"/>
      <c r="S544" s="2"/>
      <c r="T544" s="2"/>
      <c r="U544" s="2"/>
      <c r="V544" s="2"/>
      <c r="W544" s="2"/>
      <c r="X544" s="2"/>
      <c r="Y544" s="2"/>
      <c r="Z544" s="2"/>
      <c r="AA544" s="18"/>
      <c r="AB544" s="18"/>
      <c r="AC544" s="18"/>
      <c r="AD544" s="18"/>
      <c r="AE544" s="18"/>
      <c r="AF544" s="18"/>
      <c r="AG544" s="18"/>
      <c r="AH544" s="18"/>
      <c r="AI544" s="18"/>
      <c r="AJ544" s="18"/>
      <c r="AK544" s="4"/>
    </row>
    <row r="545" spans="1:37" x14ac:dyDescent="0.3">
      <c r="A545" s="29"/>
      <c r="B545" s="18"/>
      <c r="C545" s="18"/>
      <c r="D545" s="18"/>
      <c r="E545" s="18"/>
      <c r="F545" s="18"/>
      <c r="G545" s="18"/>
      <c r="H545" s="18"/>
      <c r="I545" s="18"/>
      <c r="J545" s="18"/>
      <c r="K545" s="18"/>
      <c r="L545" s="18"/>
      <c r="M545" s="18"/>
      <c r="N545" s="18"/>
      <c r="O545" s="18"/>
      <c r="P545" s="18"/>
      <c r="Q545" s="18"/>
      <c r="R545" s="2"/>
      <c r="S545" s="2"/>
      <c r="T545" s="2"/>
      <c r="U545" s="2"/>
      <c r="V545" s="2"/>
      <c r="W545" s="2"/>
      <c r="X545" s="2"/>
      <c r="Y545" s="2"/>
      <c r="Z545" s="2"/>
      <c r="AA545" s="18"/>
      <c r="AB545" s="18"/>
      <c r="AC545" s="18"/>
      <c r="AD545" s="18"/>
      <c r="AE545" s="18"/>
      <c r="AF545" s="18"/>
      <c r="AG545" s="18"/>
      <c r="AH545" s="18"/>
      <c r="AI545" s="18"/>
      <c r="AJ545" s="18"/>
      <c r="AK545" s="4"/>
    </row>
    <row r="546" spans="1:37" x14ac:dyDescent="0.3">
      <c r="A546" s="29"/>
      <c r="B546" s="18"/>
      <c r="C546" s="18"/>
      <c r="D546" s="18"/>
      <c r="E546" s="18"/>
      <c r="F546" s="18"/>
      <c r="G546" s="18"/>
      <c r="H546" s="18"/>
      <c r="I546" s="18"/>
      <c r="J546" s="18"/>
      <c r="K546" s="18"/>
      <c r="L546" s="18"/>
      <c r="M546" s="18"/>
      <c r="N546" s="18"/>
      <c r="O546" s="18"/>
      <c r="P546" s="18"/>
      <c r="Q546" s="18"/>
      <c r="R546" s="2"/>
      <c r="S546" s="2"/>
      <c r="T546" s="2"/>
      <c r="U546" s="2"/>
      <c r="V546" s="2"/>
      <c r="W546" s="2"/>
      <c r="X546" s="2"/>
      <c r="Y546" s="2"/>
      <c r="Z546" s="2"/>
      <c r="AA546" s="18"/>
      <c r="AB546" s="18"/>
      <c r="AC546" s="18"/>
      <c r="AD546" s="18"/>
      <c r="AE546" s="18"/>
      <c r="AF546" s="18"/>
      <c r="AG546" s="18"/>
      <c r="AH546" s="18"/>
      <c r="AI546" s="18"/>
      <c r="AJ546" s="18"/>
      <c r="AK546" s="4"/>
    </row>
    <row r="547" spans="1:37" x14ac:dyDescent="0.3">
      <c r="A547" s="29"/>
      <c r="B547" s="18"/>
      <c r="C547" s="18"/>
      <c r="D547" s="18"/>
      <c r="E547" s="18"/>
      <c r="F547" s="18"/>
      <c r="G547" s="18"/>
      <c r="H547" s="18"/>
      <c r="I547" s="18"/>
      <c r="J547" s="18"/>
      <c r="K547" s="18"/>
      <c r="L547" s="18"/>
      <c r="M547" s="18"/>
      <c r="N547" s="18"/>
      <c r="O547" s="18"/>
      <c r="P547" s="18"/>
      <c r="Q547" s="18"/>
      <c r="R547" s="2"/>
      <c r="S547" s="2"/>
      <c r="T547" s="2"/>
      <c r="U547" s="2"/>
      <c r="V547" s="2"/>
      <c r="W547" s="2"/>
      <c r="X547" s="2"/>
      <c r="Y547" s="2"/>
      <c r="Z547" s="2"/>
      <c r="AA547" s="18"/>
      <c r="AB547" s="18"/>
      <c r="AC547" s="18"/>
      <c r="AD547" s="18"/>
      <c r="AE547" s="18"/>
      <c r="AF547" s="18"/>
      <c r="AG547" s="18"/>
      <c r="AH547" s="18"/>
      <c r="AI547" s="18"/>
      <c r="AJ547" s="18"/>
      <c r="AK547" s="4"/>
    </row>
    <row r="548" spans="1:37" x14ac:dyDescent="0.3">
      <c r="A548" s="29"/>
      <c r="B548" s="18"/>
      <c r="C548" s="18"/>
      <c r="D548" s="18"/>
      <c r="E548" s="18"/>
      <c r="F548" s="18"/>
      <c r="G548" s="18"/>
      <c r="H548" s="18"/>
      <c r="I548" s="18"/>
      <c r="J548" s="18"/>
      <c r="K548" s="18"/>
      <c r="L548" s="18"/>
      <c r="M548" s="18"/>
      <c r="N548" s="18"/>
      <c r="O548" s="18"/>
      <c r="P548" s="18"/>
      <c r="Q548" s="18"/>
      <c r="R548" s="2"/>
      <c r="S548" s="2"/>
      <c r="T548" s="2"/>
      <c r="U548" s="2"/>
      <c r="V548" s="2"/>
      <c r="W548" s="2"/>
      <c r="X548" s="2"/>
      <c r="Y548" s="2"/>
      <c r="Z548" s="2"/>
      <c r="AA548" s="18"/>
      <c r="AB548" s="18"/>
      <c r="AC548" s="18"/>
      <c r="AD548" s="18"/>
      <c r="AE548" s="18"/>
      <c r="AF548" s="18"/>
      <c r="AG548" s="18"/>
      <c r="AH548" s="18"/>
      <c r="AI548" s="18"/>
      <c r="AJ548" s="18"/>
      <c r="AK548" s="4"/>
    </row>
    <row r="549" spans="1:37" x14ac:dyDescent="0.3">
      <c r="A549" s="29"/>
      <c r="B549" s="18"/>
      <c r="C549" s="18"/>
      <c r="D549" s="18"/>
      <c r="E549" s="18"/>
      <c r="F549" s="18"/>
      <c r="G549" s="18"/>
      <c r="H549" s="18"/>
      <c r="I549" s="18"/>
      <c r="J549" s="18"/>
      <c r="K549" s="18"/>
      <c r="L549" s="18"/>
      <c r="M549" s="18"/>
      <c r="N549" s="18"/>
      <c r="O549" s="18"/>
      <c r="P549" s="18"/>
      <c r="Q549" s="18"/>
      <c r="R549" s="2"/>
      <c r="S549" s="2"/>
      <c r="T549" s="2"/>
      <c r="U549" s="2"/>
      <c r="V549" s="2"/>
      <c r="W549" s="2"/>
      <c r="X549" s="2"/>
      <c r="Y549" s="2"/>
      <c r="Z549" s="2"/>
      <c r="AA549" s="18"/>
      <c r="AB549" s="18"/>
      <c r="AC549" s="18"/>
      <c r="AD549" s="18"/>
      <c r="AE549" s="18"/>
      <c r="AF549" s="18"/>
      <c r="AG549" s="18"/>
      <c r="AH549" s="18"/>
      <c r="AI549" s="18"/>
      <c r="AJ549" s="18"/>
      <c r="AK549" s="4"/>
    </row>
    <row r="550" spans="1:37" x14ac:dyDescent="0.3">
      <c r="A550" s="29"/>
      <c r="B550" s="18"/>
      <c r="C550" s="18"/>
      <c r="D550" s="18"/>
      <c r="E550" s="18"/>
      <c r="F550" s="18"/>
      <c r="G550" s="18"/>
      <c r="H550" s="18"/>
      <c r="I550" s="18"/>
      <c r="J550" s="18"/>
      <c r="K550" s="18"/>
      <c r="L550" s="18"/>
      <c r="M550" s="18"/>
      <c r="N550" s="18"/>
      <c r="O550" s="18"/>
      <c r="P550" s="18"/>
      <c r="Q550" s="18"/>
      <c r="R550" s="2"/>
      <c r="S550" s="2"/>
      <c r="T550" s="2"/>
      <c r="U550" s="2"/>
      <c r="V550" s="2"/>
      <c r="W550" s="2"/>
      <c r="X550" s="2"/>
      <c r="Y550" s="2"/>
      <c r="Z550" s="2"/>
      <c r="AA550" s="18"/>
      <c r="AB550" s="18"/>
      <c r="AC550" s="18"/>
      <c r="AD550" s="18"/>
      <c r="AE550" s="18"/>
      <c r="AF550" s="18"/>
      <c r="AG550" s="18"/>
      <c r="AH550" s="18"/>
      <c r="AI550" s="18"/>
      <c r="AJ550" s="18"/>
      <c r="AK550" s="4"/>
    </row>
    <row r="551" spans="1:37" x14ac:dyDescent="0.3">
      <c r="A551" s="29"/>
      <c r="B551" s="18"/>
      <c r="C551" s="18"/>
      <c r="D551" s="18"/>
      <c r="E551" s="18"/>
      <c r="F551" s="18"/>
      <c r="G551" s="18"/>
      <c r="H551" s="18"/>
      <c r="I551" s="18"/>
      <c r="J551" s="18"/>
      <c r="K551" s="18"/>
      <c r="L551" s="18"/>
      <c r="M551" s="18"/>
      <c r="N551" s="18"/>
      <c r="O551" s="18"/>
      <c r="P551" s="18"/>
      <c r="Q551" s="18"/>
      <c r="R551" s="2"/>
      <c r="S551" s="2"/>
      <c r="T551" s="2"/>
      <c r="U551" s="2"/>
      <c r="V551" s="2"/>
      <c r="W551" s="2"/>
      <c r="X551" s="2"/>
      <c r="Y551" s="2"/>
      <c r="Z551" s="2"/>
      <c r="AA551" s="18"/>
      <c r="AB551" s="18"/>
      <c r="AC551" s="18"/>
      <c r="AD551" s="18"/>
      <c r="AE551" s="18"/>
      <c r="AF551" s="18"/>
      <c r="AG551" s="18"/>
      <c r="AH551" s="18"/>
      <c r="AI551" s="18"/>
      <c r="AJ551" s="18"/>
      <c r="AK551" s="4"/>
    </row>
    <row r="552" spans="1:37" x14ac:dyDescent="0.3">
      <c r="A552" s="29"/>
      <c r="B552" s="18"/>
      <c r="C552" s="18"/>
      <c r="D552" s="18"/>
      <c r="E552" s="18"/>
      <c r="F552" s="18"/>
      <c r="G552" s="18"/>
      <c r="H552" s="18"/>
      <c r="I552" s="18"/>
      <c r="J552" s="18"/>
      <c r="K552" s="18"/>
      <c r="L552" s="18"/>
      <c r="M552" s="18"/>
      <c r="N552" s="18"/>
      <c r="O552" s="18"/>
      <c r="P552" s="18"/>
      <c r="Q552" s="18"/>
      <c r="R552" s="2"/>
      <c r="S552" s="2"/>
      <c r="T552" s="2"/>
      <c r="U552" s="2"/>
      <c r="V552" s="2"/>
      <c r="W552" s="2"/>
      <c r="X552" s="2"/>
      <c r="Y552" s="2"/>
      <c r="Z552" s="2"/>
      <c r="AA552" s="18"/>
      <c r="AB552" s="18"/>
      <c r="AC552" s="18"/>
      <c r="AD552" s="18"/>
      <c r="AE552" s="18"/>
      <c r="AF552" s="18"/>
      <c r="AG552" s="18"/>
      <c r="AH552" s="18"/>
      <c r="AI552" s="18"/>
      <c r="AJ552" s="18"/>
      <c r="AK552" s="4"/>
    </row>
    <row r="553" spans="1:37" x14ac:dyDescent="0.3">
      <c r="A553" s="29"/>
      <c r="B553" s="18"/>
      <c r="C553" s="18"/>
      <c r="D553" s="18"/>
      <c r="E553" s="18"/>
      <c r="F553" s="18"/>
      <c r="G553" s="18"/>
      <c r="H553" s="18"/>
      <c r="I553" s="18"/>
      <c r="J553" s="18"/>
      <c r="K553" s="18"/>
      <c r="L553" s="18"/>
      <c r="M553" s="18"/>
      <c r="N553" s="18"/>
      <c r="O553" s="18"/>
      <c r="P553" s="18"/>
      <c r="Q553" s="18"/>
      <c r="R553" s="2"/>
      <c r="S553" s="2"/>
      <c r="T553" s="2"/>
      <c r="U553" s="2"/>
      <c r="V553" s="2"/>
      <c r="W553" s="2"/>
      <c r="X553" s="2"/>
      <c r="Y553" s="2"/>
      <c r="Z553" s="2"/>
      <c r="AA553" s="18"/>
      <c r="AB553" s="18"/>
      <c r="AC553" s="18"/>
      <c r="AD553" s="18"/>
      <c r="AE553" s="18"/>
      <c r="AF553" s="18"/>
      <c r="AG553" s="18"/>
      <c r="AH553" s="18"/>
      <c r="AI553" s="18"/>
      <c r="AJ553" s="18"/>
      <c r="AK553" s="4"/>
    </row>
    <row r="554" spans="1:37" x14ac:dyDescent="0.3">
      <c r="A554" s="29"/>
      <c r="B554" s="18"/>
      <c r="C554" s="18"/>
      <c r="D554" s="18"/>
      <c r="E554" s="18"/>
      <c r="F554" s="18"/>
      <c r="G554" s="18"/>
      <c r="H554" s="18"/>
      <c r="I554" s="18"/>
      <c r="J554" s="18"/>
      <c r="K554" s="18"/>
      <c r="L554" s="18"/>
      <c r="M554" s="18"/>
      <c r="N554" s="18"/>
      <c r="O554" s="18"/>
      <c r="P554" s="18"/>
      <c r="Q554" s="18"/>
      <c r="R554" s="2"/>
      <c r="S554" s="2"/>
      <c r="T554" s="2"/>
      <c r="U554" s="2"/>
      <c r="V554" s="2"/>
      <c r="W554" s="2"/>
      <c r="X554" s="2"/>
      <c r="Y554" s="2"/>
      <c r="Z554" s="2"/>
      <c r="AA554" s="18"/>
      <c r="AB554" s="18"/>
      <c r="AC554" s="18"/>
      <c r="AD554" s="18"/>
      <c r="AE554" s="18"/>
      <c r="AF554" s="18"/>
      <c r="AG554" s="18"/>
      <c r="AH554" s="18"/>
      <c r="AI554" s="18"/>
      <c r="AJ554" s="18"/>
      <c r="AK554" s="4"/>
    </row>
    <row r="555" spans="1:37" x14ac:dyDescent="0.3">
      <c r="A555" s="29"/>
      <c r="B555" s="18"/>
      <c r="C555" s="18"/>
      <c r="D555" s="18"/>
      <c r="E555" s="18"/>
      <c r="F555" s="18"/>
      <c r="G555" s="18"/>
      <c r="H555" s="18"/>
      <c r="I555" s="18"/>
      <c r="J555" s="18"/>
      <c r="K555" s="18"/>
      <c r="L555" s="18"/>
      <c r="M555" s="18"/>
      <c r="N555" s="18"/>
      <c r="O555" s="18"/>
      <c r="P555" s="18"/>
      <c r="Q555" s="18"/>
      <c r="R555" s="2"/>
      <c r="S555" s="2"/>
      <c r="T555" s="2"/>
      <c r="U555" s="2"/>
      <c r="V555" s="2"/>
      <c r="W555" s="2"/>
      <c r="X555" s="2"/>
      <c r="Y555" s="2"/>
      <c r="Z555" s="2"/>
      <c r="AA555" s="18"/>
      <c r="AB555" s="18"/>
      <c r="AC555" s="18"/>
      <c r="AD555" s="18"/>
      <c r="AE555" s="18"/>
      <c r="AF555" s="18"/>
      <c r="AG555" s="18"/>
      <c r="AH555" s="18"/>
      <c r="AI555" s="18"/>
      <c r="AJ555" s="18"/>
      <c r="AK555" s="4"/>
    </row>
    <row r="556" spans="1:37" x14ac:dyDescent="0.3">
      <c r="A556" s="29"/>
      <c r="B556" s="18"/>
      <c r="C556" s="18"/>
      <c r="D556" s="18"/>
      <c r="E556" s="18"/>
      <c r="F556" s="18"/>
      <c r="G556" s="18"/>
      <c r="H556" s="18"/>
      <c r="I556" s="18"/>
      <c r="J556" s="18"/>
      <c r="K556" s="18"/>
      <c r="L556" s="18"/>
      <c r="M556" s="18"/>
      <c r="N556" s="18"/>
      <c r="O556" s="18"/>
      <c r="P556" s="18"/>
      <c r="Q556" s="18"/>
      <c r="R556" s="2"/>
      <c r="S556" s="2"/>
      <c r="T556" s="2"/>
      <c r="U556" s="2"/>
      <c r="V556" s="2"/>
      <c r="W556" s="2"/>
      <c r="X556" s="2"/>
      <c r="Y556" s="2"/>
      <c r="Z556" s="2"/>
      <c r="AA556" s="18"/>
      <c r="AB556" s="18"/>
      <c r="AC556" s="18"/>
      <c r="AD556" s="18"/>
      <c r="AE556" s="18"/>
      <c r="AF556" s="18"/>
      <c r="AG556" s="18"/>
      <c r="AH556" s="18"/>
      <c r="AI556" s="18"/>
      <c r="AJ556" s="18"/>
      <c r="AK556" s="4"/>
    </row>
    <row r="557" spans="1:37" x14ac:dyDescent="0.3">
      <c r="A557" s="29"/>
      <c r="B557" s="18"/>
      <c r="C557" s="18"/>
      <c r="D557" s="18"/>
      <c r="E557" s="18"/>
      <c r="F557" s="18"/>
      <c r="G557" s="18"/>
      <c r="H557" s="18"/>
      <c r="I557" s="18"/>
      <c r="J557" s="18"/>
      <c r="K557" s="18"/>
      <c r="L557" s="18"/>
      <c r="M557" s="18"/>
      <c r="N557" s="18"/>
      <c r="O557" s="18"/>
      <c r="P557" s="18"/>
      <c r="Q557" s="18"/>
      <c r="R557" s="2"/>
      <c r="S557" s="2"/>
      <c r="T557" s="2"/>
      <c r="U557" s="2"/>
      <c r="V557" s="2"/>
      <c r="W557" s="2"/>
      <c r="X557" s="2"/>
      <c r="Y557" s="2"/>
      <c r="Z557" s="2"/>
      <c r="AA557" s="18"/>
      <c r="AB557" s="18"/>
      <c r="AC557" s="18"/>
      <c r="AD557" s="18"/>
      <c r="AE557" s="18"/>
      <c r="AF557" s="18"/>
      <c r="AG557" s="18"/>
      <c r="AH557" s="18"/>
      <c r="AI557" s="18"/>
      <c r="AJ557" s="18"/>
      <c r="AK557" s="4"/>
    </row>
    <row r="558" spans="1:37" x14ac:dyDescent="0.3">
      <c r="A558" s="29"/>
      <c r="B558" s="18"/>
      <c r="C558" s="18"/>
      <c r="D558" s="18"/>
      <c r="E558" s="18"/>
      <c r="F558" s="18"/>
      <c r="G558" s="18"/>
      <c r="H558" s="18"/>
      <c r="I558" s="18"/>
      <c r="J558" s="18"/>
      <c r="K558" s="18"/>
      <c r="L558" s="18"/>
      <c r="M558" s="18"/>
      <c r="N558" s="18"/>
      <c r="O558" s="18"/>
      <c r="P558" s="18"/>
      <c r="Q558" s="18"/>
      <c r="R558" s="2"/>
      <c r="S558" s="2"/>
      <c r="T558" s="2"/>
      <c r="U558" s="2"/>
      <c r="V558" s="2"/>
      <c r="W558" s="2"/>
      <c r="X558" s="2"/>
      <c r="Y558" s="2"/>
      <c r="Z558" s="2"/>
      <c r="AA558" s="18"/>
      <c r="AB558" s="18"/>
      <c r="AC558" s="18"/>
      <c r="AD558" s="18"/>
      <c r="AE558" s="18"/>
      <c r="AF558" s="18"/>
      <c r="AG558" s="18"/>
      <c r="AH558" s="18"/>
      <c r="AI558" s="18"/>
      <c r="AJ558" s="18"/>
      <c r="AK558" s="4"/>
    </row>
    <row r="559" spans="1:37" x14ac:dyDescent="0.3">
      <c r="A559" s="29"/>
      <c r="B559" s="18"/>
      <c r="C559" s="18"/>
      <c r="D559" s="18"/>
      <c r="E559" s="18"/>
      <c r="F559" s="18"/>
      <c r="G559" s="18"/>
      <c r="H559" s="18"/>
      <c r="I559" s="18"/>
      <c r="J559" s="18"/>
      <c r="K559" s="18"/>
      <c r="L559" s="18"/>
      <c r="M559" s="18"/>
      <c r="N559" s="18"/>
      <c r="O559" s="18"/>
      <c r="P559" s="18"/>
      <c r="Q559" s="18"/>
      <c r="R559" s="2"/>
      <c r="S559" s="2"/>
      <c r="T559" s="2"/>
      <c r="U559" s="2"/>
      <c r="V559" s="2"/>
      <c r="W559" s="2"/>
      <c r="X559" s="2"/>
      <c r="Y559" s="2"/>
      <c r="Z559" s="2"/>
      <c r="AA559" s="18"/>
      <c r="AB559" s="18"/>
      <c r="AC559" s="18"/>
      <c r="AD559" s="18"/>
      <c r="AE559" s="18"/>
      <c r="AF559" s="18"/>
      <c r="AG559" s="18"/>
      <c r="AH559" s="18"/>
      <c r="AI559" s="18"/>
      <c r="AJ559" s="18"/>
      <c r="AK559" s="4"/>
    </row>
    <row r="560" spans="1:37" x14ac:dyDescent="0.3">
      <c r="A560" s="29"/>
      <c r="B560" s="18"/>
      <c r="C560" s="18"/>
      <c r="D560" s="18"/>
      <c r="E560" s="18"/>
      <c r="F560" s="18"/>
      <c r="G560" s="18"/>
      <c r="H560" s="18"/>
      <c r="I560" s="18"/>
      <c r="J560" s="18"/>
      <c r="K560" s="18"/>
      <c r="L560" s="18"/>
      <c r="M560" s="18"/>
      <c r="N560" s="18"/>
      <c r="O560" s="18"/>
      <c r="P560" s="18"/>
      <c r="Q560" s="18"/>
      <c r="R560" s="2"/>
      <c r="S560" s="2"/>
      <c r="T560" s="2"/>
      <c r="U560" s="2"/>
      <c r="V560" s="2"/>
      <c r="W560" s="2"/>
      <c r="X560" s="2"/>
      <c r="Y560" s="2"/>
      <c r="Z560" s="2"/>
      <c r="AA560" s="18"/>
      <c r="AB560" s="18"/>
      <c r="AC560" s="18"/>
      <c r="AD560" s="18"/>
      <c r="AE560" s="18"/>
      <c r="AF560" s="18"/>
      <c r="AG560" s="18"/>
      <c r="AH560" s="18"/>
      <c r="AI560" s="18"/>
      <c r="AJ560" s="18"/>
      <c r="AK560" s="4"/>
    </row>
    <row r="561" spans="1:37" x14ac:dyDescent="0.3">
      <c r="A561" s="29"/>
      <c r="B561" s="18"/>
      <c r="C561" s="18"/>
      <c r="D561" s="18"/>
      <c r="E561" s="18"/>
      <c r="F561" s="18"/>
      <c r="G561" s="18"/>
      <c r="H561" s="18"/>
      <c r="I561" s="18"/>
      <c r="J561" s="18"/>
      <c r="K561" s="18"/>
      <c r="L561" s="18"/>
      <c r="M561" s="18"/>
      <c r="N561" s="18"/>
      <c r="O561" s="18"/>
      <c r="P561" s="18"/>
      <c r="Q561" s="18"/>
      <c r="R561" s="2"/>
      <c r="S561" s="2"/>
      <c r="T561" s="2"/>
      <c r="U561" s="2"/>
      <c r="V561" s="2"/>
      <c r="W561" s="2"/>
      <c r="X561" s="2"/>
      <c r="Y561" s="2"/>
      <c r="Z561" s="2"/>
      <c r="AA561" s="18"/>
      <c r="AB561" s="18"/>
      <c r="AC561" s="18"/>
      <c r="AD561" s="18"/>
      <c r="AE561" s="18"/>
      <c r="AF561" s="18"/>
      <c r="AG561" s="18"/>
      <c r="AH561" s="18"/>
      <c r="AI561" s="18"/>
      <c r="AJ561" s="18"/>
      <c r="AK561" s="4"/>
    </row>
    <row r="562" spans="1:37" x14ac:dyDescent="0.3">
      <c r="A562" s="29"/>
      <c r="B562" s="18"/>
      <c r="C562" s="18"/>
      <c r="D562" s="18"/>
      <c r="E562" s="18"/>
      <c r="F562" s="18"/>
      <c r="G562" s="18"/>
      <c r="H562" s="18"/>
      <c r="I562" s="18"/>
      <c r="J562" s="18"/>
      <c r="K562" s="18"/>
      <c r="L562" s="18"/>
      <c r="M562" s="18"/>
      <c r="N562" s="18"/>
      <c r="O562" s="18"/>
      <c r="P562" s="18"/>
      <c r="Q562" s="18"/>
      <c r="R562" s="2"/>
      <c r="S562" s="2"/>
      <c r="T562" s="2"/>
      <c r="U562" s="2"/>
      <c r="V562" s="2"/>
      <c r="W562" s="2"/>
      <c r="X562" s="2"/>
      <c r="Y562" s="2"/>
      <c r="Z562" s="2"/>
      <c r="AA562" s="18"/>
      <c r="AB562" s="18"/>
      <c r="AC562" s="18"/>
      <c r="AD562" s="18"/>
      <c r="AE562" s="18"/>
      <c r="AF562" s="18"/>
      <c r="AG562" s="18"/>
      <c r="AH562" s="18"/>
      <c r="AI562" s="18"/>
      <c r="AJ562" s="18"/>
      <c r="AK562" s="4"/>
    </row>
    <row r="563" spans="1:37" x14ac:dyDescent="0.3">
      <c r="A563" s="29"/>
      <c r="B563" s="18"/>
      <c r="C563" s="18"/>
      <c r="D563" s="18"/>
      <c r="E563" s="18"/>
      <c r="F563" s="18"/>
      <c r="G563" s="18"/>
      <c r="H563" s="18"/>
      <c r="I563" s="18"/>
      <c r="J563" s="18"/>
      <c r="K563" s="18"/>
      <c r="L563" s="18"/>
      <c r="M563" s="18"/>
      <c r="N563" s="18"/>
      <c r="O563" s="18"/>
      <c r="P563" s="18"/>
      <c r="Q563" s="18"/>
      <c r="R563" s="2"/>
      <c r="S563" s="2"/>
      <c r="T563" s="2"/>
      <c r="U563" s="2"/>
      <c r="V563" s="2"/>
      <c r="W563" s="2"/>
      <c r="X563" s="2"/>
      <c r="Y563" s="2"/>
      <c r="Z563" s="2"/>
      <c r="AA563" s="18"/>
      <c r="AB563" s="18"/>
      <c r="AC563" s="18"/>
      <c r="AD563" s="18"/>
      <c r="AE563" s="18"/>
      <c r="AF563" s="18"/>
      <c r="AG563" s="18"/>
      <c r="AH563" s="18"/>
      <c r="AI563" s="18"/>
      <c r="AJ563" s="18"/>
      <c r="AK563" s="4"/>
    </row>
    <row r="564" spans="1:37" x14ac:dyDescent="0.3">
      <c r="A564" s="29"/>
      <c r="B564" s="18"/>
      <c r="C564" s="18"/>
      <c r="D564" s="18"/>
      <c r="E564" s="18"/>
      <c r="F564" s="18"/>
      <c r="G564" s="18"/>
      <c r="H564" s="18"/>
      <c r="I564" s="18"/>
      <c r="J564" s="18"/>
      <c r="K564" s="18"/>
      <c r="L564" s="18"/>
      <c r="M564" s="18"/>
      <c r="N564" s="18"/>
      <c r="O564" s="18"/>
      <c r="P564" s="18"/>
      <c r="Q564" s="18"/>
      <c r="R564" s="2"/>
      <c r="S564" s="2"/>
      <c r="T564" s="2"/>
      <c r="U564" s="2"/>
      <c r="V564" s="2"/>
      <c r="W564" s="2"/>
      <c r="X564" s="2"/>
      <c r="Y564" s="2"/>
      <c r="Z564" s="2"/>
      <c r="AA564" s="18"/>
      <c r="AB564" s="18"/>
      <c r="AC564" s="18"/>
      <c r="AD564" s="18"/>
      <c r="AE564" s="18"/>
      <c r="AF564" s="18"/>
      <c r="AG564" s="18"/>
      <c r="AH564" s="18"/>
      <c r="AI564" s="18"/>
      <c r="AJ564" s="18"/>
      <c r="AK564" s="4"/>
    </row>
    <row r="565" spans="1:37" x14ac:dyDescent="0.3">
      <c r="A565" s="29"/>
      <c r="B565" s="18"/>
      <c r="C565" s="18"/>
      <c r="D565" s="18"/>
      <c r="E565" s="18"/>
      <c r="F565" s="18"/>
      <c r="G565" s="18"/>
      <c r="H565" s="18"/>
      <c r="I565" s="18"/>
      <c r="J565" s="18"/>
      <c r="K565" s="18"/>
      <c r="L565" s="18"/>
      <c r="M565" s="18"/>
      <c r="N565" s="18"/>
      <c r="O565" s="18"/>
      <c r="P565" s="18"/>
      <c r="Q565" s="18"/>
      <c r="R565" s="2"/>
      <c r="S565" s="2"/>
      <c r="T565" s="2"/>
      <c r="U565" s="2"/>
      <c r="V565" s="2"/>
      <c r="W565" s="2"/>
      <c r="X565" s="2"/>
      <c r="Y565" s="2"/>
      <c r="Z565" s="2"/>
      <c r="AA565" s="18"/>
      <c r="AB565" s="18"/>
      <c r="AC565" s="18"/>
      <c r="AD565" s="18"/>
      <c r="AE565" s="18"/>
      <c r="AF565" s="18"/>
      <c r="AG565" s="18"/>
      <c r="AH565" s="18"/>
      <c r="AI565" s="18"/>
      <c r="AJ565" s="18"/>
      <c r="AK565" s="4"/>
    </row>
    <row r="566" spans="1:37" x14ac:dyDescent="0.3">
      <c r="A566" s="29"/>
      <c r="B566" s="18"/>
      <c r="C566" s="18"/>
      <c r="D566" s="18"/>
      <c r="E566" s="18"/>
      <c r="F566" s="18"/>
      <c r="G566" s="18"/>
      <c r="H566" s="18"/>
      <c r="I566" s="18"/>
      <c r="J566" s="18"/>
      <c r="K566" s="18"/>
      <c r="L566" s="18"/>
      <c r="M566" s="18"/>
      <c r="N566" s="18"/>
      <c r="O566" s="18"/>
      <c r="P566" s="18"/>
      <c r="Q566" s="18"/>
      <c r="R566" s="2"/>
      <c r="S566" s="2"/>
      <c r="T566" s="2"/>
      <c r="U566" s="2"/>
      <c r="V566" s="2"/>
      <c r="W566" s="2"/>
      <c r="X566" s="2"/>
      <c r="Y566" s="2"/>
      <c r="Z566" s="2"/>
      <c r="AA566" s="18"/>
      <c r="AB566" s="18"/>
      <c r="AC566" s="18"/>
      <c r="AD566" s="18"/>
      <c r="AE566" s="18"/>
      <c r="AF566" s="18"/>
      <c r="AG566" s="18"/>
      <c r="AH566" s="18"/>
      <c r="AI566" s="18"/>
      <c r="AJ566" s="18"/>
      <c r="AK566" s="4"/>
    </row>
    <row r="567" spans="1:37" x14ac:dyDescent="0.3">
      <c r="A567" s="29"/>
      <c r="B567" s="18"/>
      <c r="C567" s="18"/>
      <c r="D567" s="18"/>
      <c r="E567" s="18"/>
      <c r="F567" s="18"/>
      <c r="G567" s="18"/>
      <c r="H567" s="18"/>
      <c r="I567" s="18"/>
      <c r="J567" s="18"/>
      <c r="K567" s="18"/>
      <c r="L567" s="18"/>
      <c r="M567" s="18"/>
      <c r="N567" s="18"/>
      <c r="O567" s="18"/>
      <c r="P567" s="18"/>
      <c r="Q567" s="18"/>
      <c r="R567" s="2"/>
      <c r="S567" s="2"/>
      <c r="T567" s="2"/>
      <c r="U567" s="2"/>
      <c r="V567" s="2"/>
      <c r="W567" s="2"/>
      <c r="X567" s="2"/>
      <c r="Y567" s="2"/>
      <c r="Z567" s="2"/>
      <c r="AA567" s="18"/>
      <c r="AB567" s="18"/>
      <c r="AC567" s="18"/>
      <c r="AD567" s="18"/>
      <c r="AE567" s="18"/>
      <c r="AF567" s="18"/>
      <c r="AG567" s="18"/>
      <c r="AH567" s="18"/>
      <c r="AI567" s="18"/>
      <c r="AJ567" s="18"/>
      <c r="AK567" s="4"/>
    </row>
    <row r="568" spans="1:37" x14ac:dyDescent="0.3">
      <c r="A568" s="29"/>
      <c r="B568" s="18"/>
      <c r="C568" s="18"/>
      <c r="D568" s="18"/>
      <c r="E568" s="18"/>
      <c r="F568" s="18"/>
      <c r="G568" s="18"/>
      <c r="H568" s="18"/>
      <c r="I568" s="18"/>
      <c r="J568" s="18"/>
      <c r="K568" s="18"/>
      <c r="L568" s="18"/>
      <c r="M568" s="18"/>
      <c r="N568" s="18"/>
      <c r="O568" s="18"/>
      <c r="P568" s="18"/>
      <c r="Q568" s="18"/>
      <c r="R568" s="2"/>
      <c r="S568" s="2"/>
      <c r="T568" s="2"/>
      <c r="U568" s="2"/>
      <c r="V568" s="2"/>
      <c r="W568" s="2"/>
      <c r="X568" s="2"/>
      <c r="Y568" s="2"/>
      <c r="Z568" s="2"/>
      <c r="AA568" s="18"/>
      <c r="AB568" s="18"/>
      <c r="AC568" s="18"/>
      <c r="AD568" s="18"/>
      <c r="AE568" s="18"/>
      <c r="AF568" s="18"/>
      <c r="AG568" s="18"/>
      <c r="AH568" s="18"/>
      <c r="AI568" s="18"/>
      <c r="AJ568" s="18"/>
      <c r="AK568" s="4"/>
    </row>
    <row r="569" spans="1:37" x14ac:dyDescent="0.3">
      <c r="A569" s="29"/>
      <c r="B569" s="18"/>
      <c r="C569" s="18"/>
      <c r="D569" s="18"/>
      <c r="E569" s="18"/>
      <c r="F569" s="18"/>
      <c r="G569" s="18"/>
      <c r="H569" s="18"/>
      <c r="I569" s="18"/>
      <c r="J569" s="18"/>
      <c r="K569" s="18"/>
      <c r="L569" s="18"/>
      <c r="M569" s="18"/>
      <c r="N569" s="18"/>
      <c r="O569" s="18"/>
      <c r="P569" s="18"/>
      <c r="Q569" s="18"/>
      <c r="R569" s="2"/>
      <c r="S569" s="2"/>
      <c r="T569" s="2"/>
      <c r="U569" s="2"/>
      <c r="V569" s="2"/>
      <c r="W569" s="2"/>
      <c r="X569" s="2"/>
      <c r="Y569" s="2"/>
      <c r="Z569" s="2"/>
      <c r="AA569" s="18"/>
      <c r="AB569" s="18"/>
      <c r="AC569" s="18"/>
      <c r="AD569" s="18"/>
      <c r="AE569" s="18"/>
      <c r="AF569" s="18"/>
      <c r="AG569" s="18"/>
      <c r="AH569" s="18"/>
      <c r="AI569" s="18"/>
      <c r="AJ569" s="18"/>
      <c r="AK569" s="4"/>
    </row>
    <row r="570" spans="1:37" x14ac:dyDescent="0.3">
      <c r="A570" s="29"/>
      <c r="B570" s="18"/>
      <c r="C570" s="18"/>
      <c r="D570" s="18"/>
      <c r="E570" s="18"/>
      <c r="F570" s="18"/>
      <c r="G570" s="18"/>
      <c r="H570" s="18"/>
      <c r="I570" s="18"/>
      <c r="J570" s="18"/>
      <c r="K570" s="18"/>
      <c r="L570" s="18"/>
      <c r="M570" s="18"/>
      <c r="N570" s="18"/>
      <c r="O570" s="18"/>
      <c r="P570" s="18"/>
      <c r="Q570" s="18"/>
      <c r="R570" s="2"/>
      <c r="S570" s="2"/>
      <c r="T570" s="2"/>
      <c r="U570" s="2"/>
      <c r="V570" s="2"/>
      <c r="W570" s="2"/>
      <c r="X570" s="2"/>
      <c r="Y570" s="2"/>
      <c r="Z570" s="2"/>
      <c r="AA570" s="18"/>
      <c r="AB570" s="18"/>
      <c r="AC570" s="18"/>
      <c r="AD570" s="18"/>
      <c r="AE570" s="18"/>
      <c r="AF570" s="18"/>
      <c r="AG570" s="18"/>
      <c r="AH570" s="18"/>
      <c r="AI570" s="18"/>
      <c r="AJ570" s="18"/>
      <c r="AK570" s="4"/>
    </row>
    <row r="571" spans="1:37" x14ac:dyDescent="0.3">
      <c r="A571" s="29"/>
      <c r="B571" s="18"/>
      <c r="C571" s="18"/>
      <c r="D571" s="18"/>
      <c r="E571" s="18"/>
      <c r="F571" s="18"/>
      <c r="G571" s="18"/>
      <c r="H571" s="18"/>
      <c r="I571" s="18"/>
      <c r="J571" s="18"/>
      <c r="K571" s="18"/>
      <c r="L571" s="18"/>
      <c r="M571" s="18"/>
      <c r="N571" s="18"/>
      <c r="O571" s="18"/>
      <c r="P571" s="18"/>
      <c r="Q571" s="18"/>
      <c r="R571" s="2"/>
      <c r="S571" s="2"/>
      <c r="T571" s="2"/>
      <c r="U571" s="2"/>
      <c r="V571" s="2"/>
      <c r="W571" s="2"/>
      <c r="X571" s="2"/>
      <c r="Y571" s="2"/>
      <c r="Z571" s="2"/>
      <c r="AA571" s="18"/>
      <c r="AB571" s="18"/>
      <c r="AC571" s="18"/>
      <c r="AD571" s="18"/>
      <c r="AE571" s="18"/>
      <c r="AF571" s="18"/>
      <c r="AG571" s="18"/>
      <c r="AH571" s="18"/>
      <c r="AI571" s="18"/>
      <c r="AJ571" s="18"/>
      <c r="AK571" s="4"/>
    </row>
    <row r="572" spans="1:37" x14ac:dyDescent="0.3">
      <c r="A572" s="29"/>
      <c r="B572" s="18"/>
      <c r="C572" s="18"/>
      <c r="D572" s="18"/>
      <c r="E572" s="18"/>
      <c r="F572" s="18"/>
      <c r="G572" s="18"/>
      <c r="H572" s="18"/>
      <c r="I572" s="18"/>
      <c r="J572" s="18"/>
      <c r="K572" s="18"/>
      <c r="L572" s="18"/>
      <c r="M572" s="18"/>
      <c r="N572" s="18"/>
      <c r="O572" s="18"/>
      <c r="P572" s="18"/>
      <c r="Q572" s="18"/>
      <c r="R572" s="2"/>
      <c r="S572" s="2"/>
      <c r="T572" s="2"/>
      <c r="U572" s="2"/>
      <c r="V572" s="2"/>
      <c r="W572" s="2"/>
      <c r="X572" s="2"/>
      <c r="Y572" s="2"/>
      <c r="Z572" s="2"/>
      <c r="AA572" s="18"/>
      <c r="AB572" s="18"/>
      <c r="AC572" s="18"/>
      <c r="AD572" s="18"/>
      <c r="AE572" s="18"/>
      <c r="AF572" s="18"/>
      <c r="AG572" s="18"/>
      <c r="AH572" s="18"/>
      <c r="AI572" s="18"/>
      <c r="AJ572" s="18"/>
      <c r="AK572" s="4"/>
    </row>
    <row r="573" spans="1:37" x14ac:dyDescent="0.3">
      <c r="A573" s="29"/>
      <c r="B573" s="18"/>
      <c r="C573" s="18"/>
      <c r="D573" s="18"/>
      <c r="E573" s="18"/>
      <c r="F573" s="18"/>
      <c r="G573" s="18"/>
      <c r="H573" s="18"/>
      <c r="I573" s="18"/>
      <c r="J573" s="18"/>
      <c r="K573" s="18"/>
      <c r="L573" s="18"/>
      <c r="M573" s="18"/>
      <c r="N573" s="18"/>
      <c r="O573" s="18"/>
      <c r="P573" s="18"/>
      <c r="Q573" s="18"/>
      <c r="R573" s="2"/>
      <c r="S573" s="2"/>
      <c r="T573" s="2"/>
      <c r="U573" s="2"/>
      <c r="V573" s="2"/>
      <c r="W573" s="2"/>
      <c r="X573" s="2"/>
      <c r="Y573" s="2"/>
      <c r="Z573" s="2"/>
      <c r="AA573" s="18"/>
      <c r="AB573" s="18"/>
      <c r="AC573" s="18"/>
      <c r="AD573" s="18"/>
      <c r="AE573" s="18"/>
      <c r="AF573" s="18"/>
      <c r="AG573" s="18"/>
      <c r="AH573" s="18"/>
      <c r="AI573" s="18"/>
      <c r="AJ573" s="18"/>
      <c r="AK573" s="4"/>
    </row>
    <row r="574" spans="1:37" x14ac:dyDescent="0.3">
      <c r="A574" s="29"/>
      <c r="B574" s="18"/>
      <c r="C574" s="18"/>
      <c r="D574" s="18"/>
      <c r="E574" s="18"/>
      <c r="F574" s="18"/>
      <c r="G574" s="18"/>
      <c r="H574" s="18"/>
      <c r="I574" s="18"/>
      <c r="J574" s="18"/>
      <c r="K574" s="18"/>
      <c r="L574" s="18"/>
      <c r="M574" s="18"/>
      <c r="N574" s="18"/>
      <c r="O574" s="18"/>
      <c r="P574" s="18"/>
      <c r="Q574" s="18"/>
      <c r="R574" s="2"/>
      <c r="S574" s="2"/>
      <c r="T574" s="2"/>
      <c r="U574" s="2"/>
      <c r="V574" s="2"/>
      <c r="W574" s="2"/>
      <c r="X574" s="2"/>
      <c r="Y574" s="2"/>
      <c r="Z574" s="2"/>
      <c r="AA574" s="18"/>
      <c r="AB574" s="18"/>
      <c r="AC574" s="18"/>
      <c r="AD574" s="18"/>
      <c r="AE574" s="18"/>
      <c r="AF574" s="18"/>
      <c r="AG574" s="18"/>
      <c r="AH574" s="18"/>
      <c r="AI574" s="18"/>
      <c r="AJ574" s="18"/>
      <c r="AK574" s="4"/>
    </row>
    <row r="575" spans="1:37" x14ac:dyDescent="0.3">
      <c r="A575" s="29"/>
      <c r="B575" s="18"/>
      <c r="C575" s="18"/>
      <c r="D575" s="18"/>
      <c r="E575" s="18"/>
      <c r="F575" s="18"/>
      <c r="G575" s="18"/>
      <c r="H575" s="18"/>
      <c r="I575" s="18"/>
      <c r="J575" s="18"/>
      <c r="K575" s="18"/>
      <c r="L575" s="18"/>
      <c r="M575" s="18"/>
      <c r="N575" s="18"/>
      <c r="O575" s="18"/>
      <c r="P575" s="18"/>
      <c r="Q575" s="18"/>
      <c r="R575" s="2"/>
      <c r="S575" s="2"/>
      <c r="T575" s="2"/>
      <c r="U575" s="2"/>
      <c r="V575" s="2"/>
      <c r="W575" s="2"/>
      <c r="X575" s="2"/>
      <c r="Y575" s="2"/>
      <c r="Z575" s="2"/>
      <c r="AA575" s="18"/>
      <c r="AB575" s="18"/>
      <c r="AC575" s="18"/>
      <c r="AD575" s="18"/>
      <c r="AE575" s="18"/>
      <c r="AF575" s="18"/>
      <c r="AG575" s="18"/>
      <c r="AH575" s="18"/>
      <c r="AI575" s="18"/>
      <c r="AJ575" s="18"/>
      <c r="AK575" s="4"/>
    </row>
    <row r="576" spans="1:37" x14ac:dyDescent="0.3">
      <c r="A576" s="29"/>
      <c r="B576" s="18"/>
      <c r="C576" s="18"/>
      <c r="D576" s="18"/>
      <c r="E576" s="18"/>
      <c r="F576" s="18"/>
      <c r="G576" s="18"/>
      <c r="H576" s="18"/>
      <c r="I576" s="18"/>
      <c r="J576" s="18"/>
      <c r="K576" s="18"/>
      <c r="L576" s="18"/>
      <c r="M576" s="18"/>
      <c r="N576" s="18"/>
      <c r="O576" s="18"/>
      <c r="P576" s="18"/>
      <c r="Q576" s="18"/>
      <c r="R576" s="2"/>
      <c r="S576" s="2"/>
      <c r="T576" s="2"/>
      <c r="U576" s="2"/>
      <c r="V576" s="2"/>
      <c r="W576" s="2"/>
      <c r="X576" s="2"/>
      <c r="Y576" s="2"/>
      <c r="Z576" s="2"/>
      <c r="AA576" s="18"/>
      <c r="AB576" s="18"/>
      <c r="AC576" s="18"/>
      <c r="AD576" s="18"/>
      <c r="AE576" s="18"/>
      <c r="AF576" s="18"/>
      <c r="AG576" s="18"/>
      <c r="AH576" s="18"/>
      <c r="AI576" s="18"/>
      <c r="AJ576" s="18"/>
      <c r="AK576" s="4"/>
    </row>
    <row r="577" spans="1:37" x14ac:dyDescent="0.3">
      <c r="A577" s="29"/>
      <c r="B577" s="18"/>
      <c r="C577" s="18"/>
      <c r="D577" s="18"/>
      <c r="E577" s="18"/>
      <c r="F577" s="18"/>
      <c r="G577" s="18"/>
      <c r="H577" s="18"/>
      <c r="I577" s="18"/>
      <c r="J577" s="18"/>
      <c r="K577" s="18"/>
      <c r="L577" s="18"/>
      <c r="M577" s="18"/>
      <c r="N577" s="18"/>
      <c r="O577" s="18"/>
      <c r="P577" s="18"/>
      <c r="Q577" s="18"/>
      <c r="R577" s="2"/>
      <c r="S577" s="2"/>
      <c r="T577" s="2"/>
      <c r="U577" s="2"/>
      <c r="V577" s="2"/>
      <c r="W577" s="2"/>
      <c r="X577" s="2"/>
      <c r="Y577" s="2"/>
      <c r="Z577" s="2"/>
      <c r="AA577" s="18"/>
      <c r="AB577" s="18"/>
      <c r="AC577" s="18"/>
      <c r="AD577" s="18"/>
      <c r="AE577" s="18"/>
      <c r="AF577" s="18"/>
      <c r="AG577" s="18"/>
      <c r="AH577" s="18"/>
      <c r="AI577" s="18"/>
      <c r="AJ577" s="18"/>
      <c r="AK577" s="4"/>
    </row>
    <row r="578" spans="1:37" x14ac:dyDescent="0.3">
      <c r="A578" s="29"/>
      <c r="B578" s="18"/>
      <c r="C578" s="18"/>
      <c r="D578" s="18"/>
      <c r="E578" s="18"/>
      <c r="F578" s="18"/>
      <c r="G578" s="18"/>
      <c r="H578" s="18"/>
      <c r="I578" s="18"/>
      <c r="J578" s="18"/>
      <c r="K578" s="18"/>
      <c r="L578" s="18"/>
      <c r="M578" s="18"/>
      <c r="N578" s="18"/>
      <c r="O578" s="18"/>
      <c r="P578" s="18"/>
      <c r="Q578" s="18"/>
      <c r="R578" s="2"/>
      <c r="S578" s="2"/>
      <c r="T578" s="2"/>
      <c r="U578" s="2"/>
      <c r="V578" s="2"/>
      <c r="W578" s="2"/>
      <c r="X578" s="2"/>
      <c r="Y578" s="2"/>
      <c r="Z578" s="2"/>
      <c r="AA578" s="18"/>
      <c r="AB578" s="18"/>
      <c r="AC578" s="18"/>
      <c r="AD578" s="18"/>
      <c r="AE578" s="18"/>
      <c r="AF578" s="18"/>
      <c r="AG578" s="18"/>
      <c r="AH578" s="18"/>
      <c r="AI578" s="18"/>
      <c r="AJ578" s="18"/>
      <c r="AK578" s="4"/>
    </row>
    <row r="579" spans="1:37" x14ac:dyDescent="0.3">
      <c r="A579" s="29"/>
      <c r="B579" s="18"/>
      <c r="C579" s="18"/>
      <c r="D579" s="18"/>
      <c r="E579" s="18"/>
      <c r="F579" s="18"/>
      <c r="G579" s="18"/>
      <c r="H579" s="18"/>
      <c r="I579" s="18"/>
      <c r="J579" s="18"/>
      <c r="K579" s="18"/>
      <c r="L579" s="18"/>
      <c r="M579" s="18"/>
      <c r="N579" s="18"/>
      <c r="O579" s="18"/>
      <c r="P579" s="18"/>
      <c r="Q579" s="18"/>
      <c r="R579" s="2"/>
      <c r="S579" s="2"/>
      <c r="T579" s="2"/>
      <c r="U579" s="2"/>
      <c r="V579" s="2"/>
      <c r="W579" s="2"/>
      <c r="X579" s="2"/>
      <c r="Y579" s="2"/>
      <c r="Z579" s="2"/>
      <c r="AA579" s="18"/>
      <c r="AB579" s="18"/>
      <c r="AC579" s="18"/>
      <c r="AD579" s="18"/>
      <c r="AE579" s="18"/>
      <c r="AF579" s="18"/>
      <c r="AG579" s="18"/>
      <c r="AH579" s="18"/>
      <c r="AI579" s="18"/>
      <c r="AJ579" s="18"/>
      <c r="AK579" s="4"/>
    </row>
    <row r="580" spans="1:37" x14ac:dyDescent="0.3">
      <c r="A580" s="29"/>
      <c r="B580" s="18"/>
      <c r="C580" s="18"/>
      <c r="D580" s="18"/>
      <c r="E580" s="18"/>
      <c r="F580" s="18"/>
      <c r="G580" s="18"/>
      <c r="H580" s="18"/>
      <c r="I580" s="18"/>
      <c r="J580" s="18"/>
      <c r="K580" s="18"/>
      <c r="L580" s="18"/>
      <c r="M580" s="18"/>
      <c r="N580" s="18"/>
      <c r="O580" s="18"/>
      <c r="P580" s="18"/>
      <c r="Q580" s="18"/>
      <c r="R580" s="2"/>
      <c r="S580" s="2"/>
      <c r="T580" s="2"/>
      <c r="U580" s="2"/>
      <c r="V580" s="2"/>
      <c r="W580" s="2"/>
      <c r="X580" s="2"/>
      <c r="Y580" s="2"/>
      <c r="Z580" s="2"/>
      <c r="AA580" s="18"/>
      <c r="AB580" s="18"/>
      <c r="AC580" s="18"/>
      <c r="AD580" s="18"/>
      <c r="AE580" s="18"/>
      <c r="AF580" s="18"/>
      <c r="AG580" s="18"/>
      <c r="AH580" s="18"/>
      <c r="AI580" s="18"/>
      <c r="AJ580" s="18"/>
      <c r="AK580" s="4"/>
    </row>
    <row r="581" spans="1:37" x14ac:dyDescent="0.3">
      <c r="A581" s="29"/>
      <c r="B581" s="18"/>
      <c r="C581" s="18"/>
      <c r="D581" s="18"/>
      <c r="E581" s="18"/>
      <c r="F581" s="18"/>
      <c r="G581" s="18"/>
      <c r="H581" s="18"/>
      <c r="I581" s="18"/>
      <c r="J581" s="18"/>
      <c r="K581" s="18"/>
      <c r="L581" s="18"/>
      <c r="M581" s="18"/>
      <c r="N581" s="18"/>
      <c r="O581" s="18"/>
      <c r="P581" s="18"/>
      <c r="Q581" s="18"/>
      <c r="R581" s="2"/>
      <c r="S581" s="2"/>
      <c r="T581" s="2"/>
      <c r="U581" s="2"/>
      <c r="V581" s="2"/>
      <c r="W581" s="2"/>
      <c r="X581" s="2"/>
      <c r="Y581" s="2"/>
      <c r="Z581" s="2"/>
      <c r="AA581" s="18"/>
      <c r="AB581" s="18"/>
      <c r="AC581" s="18"/>
      <c r="AD581" s="18"/>
      <c r="AE581" s="18"/>
      <c r="AF581" s="18"/>
      <c r="AG581" s="18"/>
      <c r="AH581" s="18"/>
      <c r="AI581" s="18"/>
      <c r="AJ581" s="18"/>
      <c r="AK581" s="4"/>
    </row>
    <row r="582" spans="1:37" x14ac:dyDescent="0.3">
      <c r="A582" s="29"/>
      <c r="B582" s="18"/>
      <c r="C582" s="18"/>
      <c r="D582" s="18"/>
      <c r="E582" s="18"/>
      <c r="F582" s="18"/>
      <c r="G582" s="18"/>
      <c r="H582" s="18"/>
      <c r="I582" s="18"/>
      <c r="J582" s="18"/>
      <c r="K582" s="18"/>
      <c r="L582" s="18"/>
      <c r="M582" s="18"/>
      <c r="N582" s="18"/>
      <c r="O582" s="18"/>
      <c r="P582" s="18"/>
      <c r="Q582" s="18"/>
      <c r="R582" s="2"/>
      <c r="S582" s="2"/>
      <c r="T582" s="2"/>
      <c r="U582" s="2"/>
      <c r="V582" s="2"/>
      <c r="W582" s="2"/>
      <c r="X582" s="2"/>
      <c r="Y582" s="2"/>
      <c r="Z582" s="2"/>
      <c r="AA582" s="18"/>
      <c r="AB582" s="18"/>
      <c r="AC582" s="18"/>
      <c r="AD582" s="18"/>
      <c r="AE582" s="18"/>
      <c r="AF582" s="18"/>
      <c r="AG582" s="18"/>
      <c r="AH582" s="18"/>
      <c r="AI582" s="18"/>
      <c r="AJ582" s="18"/>
      <c r="AK582" s="4"/>
    </row>
    <row r="583" spans="1:37" x14ac:dyDescent="0.3">
      <c r="A583" s="29"/>
      <c r="B583" s="18"/>
      <c r="C583" s="18"/>
      <c r="D583" s="18"/>
      <c r="E583" s="18"/>
      <c r="F583" s="18"/>
      <c r="G583" s="18"/>
      <c r="H583" s="18"/>
      <c r="I583" s="18"/>
      <c r="J583" s="18"/>
      <c r="K583" s="18"/>
      <c r="L583" s="18"/>
      <c r="M583" s="18"/>
      <c r="N583" s="18"/>
      <c r="O583" s="18"/>
      <c r="P583" s="18"/>
      <c r="Q583" s="18"/>
      <c r="R583" s="2"/>
      <c r="S583" s="2"/>
      <c r="T583" s="2"/>
      <c r="U583" s="2"/>
      <c r="V583" s="2"/>
      <c r="W583" s="2"/>
      <c r="X583" s="2"/>
      <c r="Y583" s="2"/>
      <c r="Z583" s="2"/>
      <c r="AA583" s="18"/>
      <c r="AB583" s="18"/>
      <c r="AC583" s="18"/>
      <c r="AD583" s="18"/>
      <c r="AE583" s="18"/>
      <c r="AF583" s="18"/>
      <c r="AG583" s="18"/>
      <c r="AH583" s="18"/>
      <c r="AI583" s="18"/>
      <c r="AJ583" s="18"/>
      <c r="AK583" s="4"/>
    </row>
    <row r="584" spans="1:37" x14ac:dyDescent="0.3">
      <c r="A584" s="29"/>
      <c r="B584" s="18"/>
      <c r="C584" s="18"/>
      <c r="D584" s="18"/>
      <c r="E584" s="18"/>
      <c r="F584" s="18"/>
      <c r="G584" s="18"/>
      <c r="H584" s="18"/>
      <c r="I584" s="18"/>
      <c r="J584" s="18"/>
      <c r="K584" s="18"/>
      <c r="L584" s="18"/>
      <c r="M584" s="18"/>
      <c r="N584" s="18"/>
      <c r="O584" s="18"/>
      <c r="P584" s="18"/>
      <c r="Q584" s="18"/>
      <c r="R584" s="2"/>
      <c r="S584" s="2"/>
      <c r="T584" s="2"/>
      <c r="U584" s="2"/>
      <c r="V584" s="2"/>
      <c r="W584" s="2"/>
      <c r="X584" s="2"/>
      <c r="Y584" s="2"/>
      <c r="Z584" s="2"/>
      <c r="AA584" s="18"/>
      <c r="AB584" s="18"/>
      <c r="AC584" s="18"/>
      <c r="AD584" s="18"/>
      <c r="AE584" s="18"/>
      <c r="AF584" s="18"/>
      <c r="AG584" s="18"/>
      <c r="AH584" s="18"/>
      <c r="AI584" s="18"/>
      <c r="AJ584" s="18"/>
      <c r="AK584" s="4"/>
    </row>
    <row r="585" spans="1:37" x14ac:dyDescent="0.3">
      <c r="A585" s="29"/>
      <c r="B585" s="18"/>
      <c r="C585" s="18"/>
      <c r="D585" s="18"/>
      <c r="E585" s="18"/>
      <c r="F585" s="18"/>
      <c r="G585" s="18"/>
      <c r="H585" s="18"/>
      <c r="I585" s="18"/>
      <c r="J585" s="18"/>
      <c r="K585" s="18"/>
      <c r="L585" s="18"/>
      <c r="M585" s="18"/>
      <c r="N585" s="18"/>
      <c r="O585" s="18"/>
      <c r="P585" s="18"/>
      <c r="Q585" s="18"/>
      <c r="R585" s="2"/>
      <c r="S585" s="2"/>
      <c r="T585" s="2"/>
      <c r="U585" s="2"/>
      <c r="V585" s="2"/>
      <c r="W585" s="2"/>
      <c r="X585" s="2"/>
      <c r="Y585" s="2"/>
      <c r="Z585" s="2"/>
      <c r="AA585" s="18"/>
      <c r="AB585" s="18"/>
      <c r="AC585" s="18"/>
      <c r="AD585" s="18"/>
      <c r="AE585" s="18"/>
      <c r="AF585" s="18"/>
      <c r="AG585" s="18"/>
      <c r="AH585" s="18"/>
      <c r="AI585" s="18"/>
      <c r="AJ585" s="18"/>
      <c r="AK585" s="4"/>
    </row>
    <row r="586" spans="1:37" x14ac:dyDescent="0.3">
      <c r="A586" s="29"/>
      <c r="B586" s="18"/>
      <c r="C586" s="18"/>
      <c r="D586" s="18"/>
      <c r="E586" s="18"/>
      <c r="F586" s="18"/>
      <c r="G586" s="18"/>
      <c r="H586" s="18"/>
      <c r="I586" s="18"/>
      <c r="J586" s="18"/>
      <c r="K586" s="18"/>
      <c r="L586" s="18"/>
      <c r="M586" s="18"/>
      <c r="N586" s="18"/>
      <c r="O586" s="18"/>
      <c r="P586" s="18"/>
      <c r="Q586" s="18"/>
      <c r="R586" s="2"/>
      <c r="S586" s="2"/>
      <c r="T586" s="2"/>
      <c r="U586" s="2"/>
      <c r="V586" s="2"/>
      <c r="W586" s="2"/>
      <c r="X586" s="2"/>
      <c r="Y586" s="2"/>
      <c r="Z586" s="2"/>
      <c r="AA586" s="18"/>
      <c r="AB586" s="18"/>
      <c r="AC586" s="18"/>
      <c r="AD586" s="18"/>
      <c r="AE586" s="18"/>
      <c r="AF586" s="18"/>
      <c r="AG586" s="18"/>
      <c r="AH586" s="18"/>
      <c r="AI586" s="18"/>
      <c r="AJ586" s="18"/>
      <c r="AK586" s="4"/>
    </row>
    <row r="587" spans="1:37" x14ac:dyDescent="0.3">
      <c r="A587" s="29"/>
      <c r="B587" s="18"/>
      <c r="C587" s="18"/>
      <c r="D587" s="18"/>
      <c r="E587" s="18"/>
      <c r="F587" s="18"/>
      <c r="G587" s="18"/>
      <c r="H587" s="18"/>
      <c r="I587" s="18"/>
      <c r="J587" s="18"/>
      <c r="K587" s="18"/>
      <c r="L587" s="18"/>
      <c r="M587" s="18"/>
      <c r="N587" s="18"/>
      <c r="O587" s="18"/>
      <c r="P587" s="18"/>
      <c r="Q587" s="18"/>
      <c r="R587" s="2"/>
      <c r="S587" s="2"/>
      <c r="T587" s="2"/>
      <c r="U587" s="2"/>
      <c r="V587" s="2"/>
      <c r="W587" s="2"/>
      <c r="X587" s="2"/>
      <c r="Y587" s="2"/>
      <c r="Z587" s="2"/>
      <c r="AA587" s="18"/>
      <c r="AB587" s="18"/>
      <c r="AC587" s="18"/>
      <c r="AD587" s="18"/>
      <c r="AE587" s="18"/>
      <c r="AF587" s="18"/>
      <c r="AG587" s="18"/>
      <c r="AH587" s="18"/>
      <c r="AI587" s="18"/>
      <c r="AJ587" s="18"/>
      <c r="AK587" s="4"/>
    </row>
    <row r="588" spans="1:37" x14ac:dyDescent="0.3">
      <c r="A588" s="29"/>
      <c r="B588" s="18"/>
      <c r="C588" s="18"/>
      <c r="D588" s="18"/>
      <c r="E588" s="18"/>
      <c r="F588" s="18"/>
      <c r="G588" s="18"/>
      <c r="H588" s="18"/>
      <c r="I588" s="18"/>
      <c r="J588" s="18"/>
      <c r="K588" s="18"/>
      <c r="L588" s="18"/>
      <c r="M588" s="18"/>
      <c r="N588" s="18"/>
      <c r="O588" s="18"/>
      <c r="P588" s="18"/>
      <c r="Q588" s="18"/>
      <c r="R588" s="2"/>
      <c r="S588" s="2"/>
      <c r="T588" s="2"/>
      <c r="U588" s="2"/>
      <c r="V588" s="2"/>
      <c r="W588" s="2"/>
      <c r="X588" s="2"/>
      <c r="Y588" s="2"/>
      <c r="Z588" s="2"/>
      <c r="AA588" s="18"/>
      <c r="AB588" s="18"/>
      <c r="AC588" s="18"/>
      <c r="AD588" s="18"/>
      <c r="AE588" s="18"/>
      <c r="AF588" s="18"/>
      <c r="AG588" s="18"/>
      <c r="AH588" s="18"/>
      <c r="AI588" s="18"/>
      <c r="AJ588" s="18"/>
      <c r="AK588" s="4"/>
    </row>
    <row r="589" spans="1:37" x14ac:dyDescent="0.3">
      <c r="A589" s="29"/>
      <c r="B589" s="18"/>
      <c r="C589" s="18"/>
      <c r="D589" s="18"/>
      <c r="E589" s="18"/>
      <c r="F589" s="18"/>
      <c r="G589" s="18"/>
      <c r="H589" s="18"/>
      <c r="I589" s="18"/>
      <c r="J589" s="18"/>
      <c r="K589" s="18"/>
      <c r="L589" s="18"/>
      <c r="M589" s="18"/>
      <c r="N589" s="18"/>
      <c r="O589" s="18"/>
      <c r="P589" s="18"/>
      <c r="Q589" s="18"/>
      <c r="R589" s="2"/>
      <c r="S589" s="2"/>
      <c r="T589" s="2"/>
      <c r="U589" s="2"/>
      <c r="V589" s="2"/>
      <c r="W589" s="2"/>
      <c r="X589" s="2"/>
      <c r="Y589" s="2"/>
      <c r="Z589" s="2"/>
      <c r="AA589" s="18"/>
      <c r="AB589" s="18"/>
      <c r="AC589" s="18"/>
      <c r="AD589" s="18"/>
      <c r="AE589" s="18"/>
      <c r="AF589" s="18"/>
      <c r="AG589" s="18"/>
      <c r="AH589" s="18"/>
      <c r="AI589" s="18"/>
      <c r="AJ589" s="18"/>
      <c r="AK589" s="4"/>
    </row>
    <row r="590" spans="1:37" x14ac:dyDescent="0.3">
      <c r="A590" s="29"/>
      <c r="B590" s="18"/>
      <c r="C590" s="18"/>
      <c r="D590" s="18"/>
      <c r="E590" s="18"/>
      <c r="F590" s="18"/>
      <c r="G590" s="18"/>
      <c r="H590" s="18"/>
      <c r="I590" s="18"/>
      <c r="J590" s="18"/>
      <c r="K590" s="18"/>
      <c r="L590" s="18"/>
      <c r="M590" s="18"/>
      <c r="N590" s="18"/>
      <c r="O590" s="18"/>
      <c r="P590" s="18"/>
      <c r="Q590" s="18"/>
      <c r="R590" s="18"/>
      <c r="S590" s="18"/>
      <c r="T590" s="18"/>
      <c r="U590" s="18"/>
      <c r="V590" s="18"/>
      <c r="W590" s="2"/>
      <c r="X590" s="2"/>
      <c r="Y590" s="2"/>
      <c r="Z590" s="2"/>
      <c r="AA590" s="18"/>
      <c r="AB590" s="18"/>
      <c r="AC590" s="18"/>
      <c r="AD590" s="18"/>
      <c r="AE590" s="18"/>
      <c r="AF590" s="18"/>
      <c r="AG590" s="18"/>
      <c r="AH590" s="18"/>
      <c r="AI590" s="18"/>
      <c r="AJ590" s="18"/>
      <c r="AK590" s="4"/>
    </row>
    <row r="591" spans="1:37" x14ac:dyDescent="0.3">
      <c r="A591" s="29"/>
      <c r="B591" s="18"/>
      <c r="C591" s="18"/>
      <c r="D591" s="18"/>
      <c r="E591" s="18"/>
      <c r="F591" s="18"/>
      <c r="G591" s="18"/>
      <c r="H591" s="18"/>
      <c r="I591" s="18"/>
      <c r="J591" s="18"/>
      <c r="K591" s="18"/>
      <c r="L591" s="37"/>
      <c r="M591" s="37"/>
      <c r="N591" s="37"/>
      <c r="O591" s="37"/>
      <c r="P591" s="37"/>
      <c r="Q591" s="37"/>
      <c r="R591" s="37"/>
      <c r="S591" s="37"/>
      <c r="T591" s="37"/>
      <c r="U591" s="37"/>
      <c r="V591" s="37"/>
      <c r="W591" s="2"/>
      <c r="X591" s="2"/>
      <c r="Y591" s="2"/>
      <c r="Z591" s="2"/>
      <c r="AA591" s="18"/>
      <c r="AB591" s="18"/>
      <c r="AC591" s="18"/>
      <c r="AD591" s="18"/>
      <c r="AE591" s="18"/>
      <c r="AF591" s="18"/>
      <c r="AG591" s="18"/>
      <c r="AH591" s="18"/>
      <c r="AI591" s="18"/>
      <c r="AJ591" s="18"/>
      <c r="AK591" s="4"/>
    </row>
    <row r="592" spans="1:37" x14ac:dyDescent="0.3">
      <c r="A592" s="29"/>
      <c r="B592" s="18"/>
      <c r="C592" s="18"/>
      <c r="D592" s="18"/>
      <c r="E592" s="18"/>
      <c r="F592" s="18"/>
      <c r="G592" s="18"/>
      <c r="H592" s="18"/>
      <c r="I592" s="18"/>
      <c r="J592" s="18"/>
      <c r="K592" s="18"/>
      <c r="L592" s="37"/>
      <c r="M592" s="37"/>
      <c r="N592" s="37"/>
      <c r="O592" s="37"/>
      <c r="P592" s="37"/>
      <c r="Q592" s="37"/>
      <c r="R592" s="37"/>
      <c r="S592" s="37"/>
      <c r="T592" s="37"/>
      <c r="U592" s="37"/>
      <c r="V592" s="37"/>
      <c r="W592" s="18"/>
      <c r="X592" s="18"/>
      <c r="Y592" s="18"/>
      <c r="Z592" s="18"/>
      <c r="AA592" s="18"/>
      <c r="AB592" s="18"/>
      <c r="AC592" s="18"/>
      <c r="AD592" s="18"/>
      <c r="AE592" s="18"/>
      <c r="AF592" s="18"/>
      <c r="AG592" s="18"/>
      <c r="AH592" s="18"/>
      <c r="AI592" s="18"/>
      <c r="AJ592" s="18"/>
      <c r="AK592" s="4"/>
    </row>
    <row r="593" spans="1:37" x14ac:dyDescent="0.3">
      <c r="A593" s="29"/>
      <c r="B593" s="36"/>
      <c r="C593" s="36"/>
      <c r="D593" s="37"/>
      <c r="E593" s="37"/>
      <c r="F593" s="37"/>
      <c r="G593" s="37"/>
      <c r="H593" s="37"/>
      <c r="I593" s="37"/>
      <c r="J593" s="37"/>
      <c r="K593" s="37"/>
      <c r="L593" s="18"/>
      <c r="M593" s="18"/>
      <c r="N593" s="18"/>
      <c r="O593" s="18"/>
      <c r="P593" s="18"/>
      <c r="Q593" s="18"/>
      <c r="R593" s="18"/>
      <c r="S593" s="18"/>
      <c r="T593" s="18"/>
      <c r="U593" s="18"/>
      <c r="V593" s="18"/>
      <c r="W593" s="37"/>
      <c r="X593" s="37"/>
      <c r="Y593" s="37"/>
      <c r="Z593" s="37"/>
      <c r="AA593" s="37"/>
      <c r="AB593" s="37"/>
      <c r="AC593" s="37"/>
      <c r="AD593" s="37"/>
      <c r="AE593" s="37"/>
      <c r="AF593" s="37"/>
      <c r="AG593" s="37"/>
      <c r="AH593" s="37"/>
      <c r="AI593" s="37"/>
      <c r="AJ593" s="37"/>
      <c r="AK593" s="37"/>
    </row>
    <row r="594" spans="1:37" x14ac:dyDescent="0.3">
      <c r="A594" s="38"/>
      <c r="B594" s="37"/>
      <c r="C594" s="37"/>
      <c r="D594" s="37"/>
      <c r="E594" s="37"/>
      <c r="F594" s="37"/>
      <c r="G594" s="37"/>
      <c r="H594" s="37"/>
      <c r="I594" s="37"/>
      <c r="J594" s="37"/>
      <c r="K594" s="37"/>
      <c r="L594" s="18"/>
      <c r="M594" s="18"/>
      <c r="N594" s="18"/>
      <c r="O594" s="18"/>
      <c r="P594" s="18"/>
      <c r="Q594" s="18"/>
      <c r="R594" s="2"/>
      <c r="S594" s="2"/>
      <c r="T594" s="2"/>
      <c r="U594" s="2"/>
      <c r="V594" s="2"/>
      <c r="W594" s="37"/>
      <c r="X594" s="37"/>
      <c r="Y594" s="37"/>
      <c r="Z594" s="37"/>
      <c r="AA594" s="37"/>
      <c r="AB594" s="37"/>
      <c r="AC594" s="37"/>
      <c r="AD594" s="37"/>
      <c r="AE594" s="37"/>
      <c r="AF594" s="37"/>
      <c r="AG594" s="37"/>
      <c r="AH594" s="37"/>
      <c r="AI594" s="39"/>
      <c r="AJ594" s="37"/>
      <c r="AK594" s="37"/>
    </row>
    <row r="595" spans="1:37" x14ac:dyDescent="0.3">
      <c r="A595" s="29"/>
      <c r="B595" s="18"/>
      <c r="C595" s="18"/>
      <c r="D595" s="18"/>
      <c r="E595" s="18"/>
      <c r="F595" s="18"/>
      <c r="G595" s="18"/>
      <c r="H595" s="18"/>
      <c r="I595" s="18"/>
      <c r="J595" s="18"/>
      <c r="K595" s="18"/>
      <c r="L595" s="18"/>
      <c r="M595" s="18"/>
      <c r="N595" s="18"/>
      <c r="O595" s="18"/>
      <c r="P595" s="18"/>
      <c r="Q595" s="18"/>
      <c r="R595" s="2"/>
      <c r="S595" s="2"/>
      <c r="T595" s="2"/>
      <c r="U595" s="2"/>
      <c r="V595" s="2"/>
      <c r="W595" s="18"/>
      <c r="X595" s="18"/>
      <c r="Y595" s="18"/>
      <c r="Z595" s="18"/>
      <c r="AA595" s="18"/>
      <c r="AB595" s="18"/>
      <c r="AC595" s="18"/>
      <c r="AD595" s="18"/>
      <c r="AE595" s="18"/>
      <c r="AF595" s="18"/>
      <c r="AG595" s="18"/>
      <c r="AH595" s="18"/>
      <c r="AI595" s="18"/>
      <c r="AJ595" s="18"/>
      <c r="AK595" s="4"/>
    </row>
    <row r="596" spans="1:37" x14ac:dyDescent="0.3">
      <c r="A596" s="29"/>
      <c r="B596" s="18"/>
      <c r="C596" s="18"/>
      <c r="D596" s="18"/>
      <c r="E596" s="18"/>
      <c r="F596" s="18"/>
      <c r="G596" s="18"/>
      <c r="H596" s="18"/>
      <c r="I596" s="18"/>
      <c r="J596" s="18"/>
      <c r="K596" s="18"/>
      <c r="L596" s="18"/>
      <c r="M596" s="18"/>
      <c r="N596" s="18"/>
      <c r="O596" s="18"/>
      <c r="P596" s="18"/>
      <c r="Q596" s="18"/>
      <c r="R596" s="2"/>
      <c r="S596" s="2"/>
      <c r="T596" s="2"/>
      <c r="U596" s="2"/>
      <c r="V596" s="2"/>
      <c r="W596" s="2"/>
      <c r="X596" s="2"/>
      <c r="Y596" s="2"/>
      <c r="Z596" s="2"/>
      <c r="AA596" s="18"/>
      <c r="AB596" s="18"/>
      <c r="AC596" s="18"/>
      <c r="AD596" s="18"/>
      <c r="AE596" s="18"/>
      <c r="AF596" s="18"/>
      <c r="AG596" s="18"/>
      <c r="AH596" s="18"/>
      <c r="AI596" s="18"/>
      <c r="AJ596" s="18"/>
      <c r="AK596" s="4"/>
    </row>
    <row r="597" spans="1:37" x14ac:dyDescent="0.3">
      <c r="A597" s="29"/>
      <c r="B597" s="18"/>
      <c r="C597" s="18"/>
      <c r="D597" s="18"/>
      <c r="E597" s="18"/>
      <c r="F597" s="18"/>
      <c r="G597" s="18"/>
      <c r="H597" s="18"/>
      <c r="I597" s="18"/>
      <c r="J597" s="18"/>
      <c r="K597" s="18"/>
      <c r="L597" s="18"/>
      <c r="M597" s="18"/>
      <c r="N597" s="18"/>
      <c r="O597" s="18"/>
      <c r="P597" s="18"/>
      <c r="Q597" s="18"/>
      <c r="R597" s="2"/>
      <c r="S597" s="2"/>
      <c r="T597" s="2"/>
      <c r="U597" s="2"/>
      <c r="V597" s="2"/>
      <c r="W597" s="2"/>
      <c r="X597" s="2"/>
      <c r="Y597" s="2"/>
      <c r="Z597" s="2"/>
      <c r="AA597" s="18"/>
      <c r="AB597" s="18"/>
      <c r="AC597" s="18"/>
      <c r="AD597" s="18"/>
      <c r="AE597" s="18"/>
      <c r="AF597" s="18"/>
      <c r="AG597" s="18"/>
      <c r="AH597" s="18"/>
      <c r="AI597" s="18"/>
      <c r="AJ597" s="18"/>
      <c r="AK597" s="4"/>
    </row>
    <row r="598" spans="1:37" x14ac:dyDescent="0.3">
      <c r="A598" s="29"/>
      <c r="B598" s="18"/>
      <c r="C598" s="18"/>
      <c r="D598" s="18"/>
      <c r="E598" s="18"/>
      <c r="F598" s="18"/>
      <c r="G598" s="18"/>
      <c r="H598" s="18"/>
      <c r="I598" s="18"/>
      <c r="J598" s="18"/>
      <c r="K598" s="18"/>
      <c r="L598" s="18"/>
      <c r="M598" s="18"/>
      <c r="N598" s="18"/>
      <c r="O598" s="18"/>
      <c r="P598" s="18"/>
      <c r="Q598" s="18"/>
      <c r="R598" s="2"/>
      <c r="S598" s="2"/>
      <c r="T598" s="2"/>
      <c r="U598" s="2"/>
      <c r="V598" s="2"/>
      <c r="W598" s="2"/>
      <c r="X598" s="2"/>
      <c r="Y598" s="2"/>
      <c r="Z598" s="2"/>
      <c r="AA598" s="18"/>
      <c r="AB598" s="18"/>
      <c r="AC598" s="18"/>
      <c r="AD598" s="18"/>
      <c r="AE598" s="18"/>
      <c r="AF598" s="18"/>
      <c r="AG598" s="18"/>
      <c r="AH598" s="18"/>
      <c r="AI598" s="18"/>
      <c r="AJ598" s="18"/>
      <c r="AK598" s="4"/>
    </row>
    <row r="599" spans="1:37" x14ac:dyDescent="0.3">
      <c r="A599" s="29"/>
      <c r="B599" s="18"/>
      <c r="C599" s="18"/>
      <c r="D599" s="18"/>
      <c r="E599" s="18"/>
      <c r="F599" s="18"/>
      <c r="G599" s="18"/>
      <c r="H599" s="18"/>
      <c r="I599" s="18"/>
      <c r="J599" s="18"/>
      <c r="K599" s="18"/>
      <c r="L599" s="18"/>
      <c r="M599" s="18"/>
      <c r="N599" s="18"/>
      <c r="O599" s="18"/>
      <c r="P599" s="18"/>
      <c r="Q599" s="18"/>
      <c r="R599" s="2"/>
      <c r="S599" s="2"/>
      <c r="T599" s="2"/>
      <c r="U599" s="2"/>
      <c r="V599" s="2"/>
      <c r="W599" s="2"/>
      <c r="X599" s="2"/>
      <c r="Y599" s="2"/>
      <c r="Z599" s="2"/>
      <c r="AA599" s="18"/>
      <c r="AB599" s="18"/>
      <c r="AC599" s="18"/>
      <c r="AD599" s="18"/>
      <c r="AE599" s="18"/>
      <c r="AF599" s="18"/>
      <c r="AG599" s="18"/>
      <c r="AH599" s="18"/>
      <c r="AI599" s="18"/>
      <c r="AJ599" s="18"/>
      <c r="AK599" s="4"/>
    </row>
    <row r="600" spans="1:37" x14ac:dyDescent="0.3">
      <c r="A600" s="29"/>
      <c r="B600" s="18"/>
      <c r="C600" s="18"/>
      <c r="D600" s="18"/>
      <c r="E600" s="18"/>
      <c r="F600" s="18"/>
      <c r="G600" s="18"/>
      <c r="H600" s="18"/>
      <c r="I600" s="18"/>
      <c r="J600" s="18"/>
      <c r="K600" s="18"/>
      <c r="L600" s="18"/>
      <c r="M600" s="18"/>
      <c r="N600" s="18"/>
      <c r="O600" s="18"/>
      <c r="P600" s="18"/>
      <c r="Q600" s="18"/>
      <c r="R600" s="2"/>
      <c r="S600" s="2"/>
      <c r="T600" s="2"/>
      <c r="U600" s="2"/>
      <c r="V600" s="2"/>
      <c r="W600" s="2"/>
      <c r="X600" s="2"/>
      <c r="Y600" s="2"/>
      <c r="Z600" s="2"/>
      <c r="AA600" s="18"/>
      <c r="AB600" s="18"/>
      <c r="AC600" s="18"/>
      <c r="AD600" s="18"/>
      <c r="AE600" s="18"/>
      <c r="AF600" s="18"/>
      <c r="AG600" s="18"/>
      <c r="AH600" s="18"/>
      <c r="AI600" s="18"/>
      <c r="AJ600" s="18"/>
      <c r="AK600" s="4"/>
    </row>
    <row r="601" spans="1:37" x14ac:dyDescent="0.3">
      <c r="A601" s="29"/>
      <c r="B601" s="18"/>
      <c r="C601" s="18"/>
      <c r="D601" s="18"/>
      <c r="E601" s="18"/>
      <c r="F601" s="18"/>
      <c r="G601" s="18"/>
      <c r="H601" s="18"/>
      <c r="I601" s="18"/>
      <c r="J601" s="18"/>
      <c r="K601" s="18"/>
      <c r="L601" s="18"/>
      <c r="M601" s="18"/>
      <c r="N601" s="18"/>
      <c r="O601" s="18"/>
      <c r="P601" s="18"/>
      <c r="Q601" s="18"/>
      <c r="R601" s="2"/>
      <c r="S601" s="2"/>
      <c r="T601" s="2"/>
      <c r="U601" s="2"/>
      <c r="V601" s="2"/>
      <c r="W601" s="2"/>
      <c r="X601" s="2"/>
      <c r="Y601" s="2"/>
      <c r="Z601" s="2"/>
      <c r="AA601" s="18"/>
      <c r="AB601" s="18"/>
      <c r="AC601" s="18"/>
      <c r="AD601" s="18"/>
      <c r="AE601" s="18"/>
      <c r="AF601" s="18"/>
      <c r="AG601" s="18"/>
      <c r="AH601" s="18"/>
      <c r="AI601" s="18"/>
      <c r="AJ601" s="18"/>
      <c r="AK601" s="4"/>
    </row>
    <row r="602" spans="1:37" x14ac:dyDescent="0.3">
      <c r="A602" s="29"/>
      <c r="B602" s="18"/>
      <c r="C602" s="18"/>
      <c r="D602" s="18"/>
      <c r="E602" s="18"/>
      <c r="F602" s="18"/>
      <c r="G602" s="18"/>
      <c r="H602" s="18"/>
      <c r="I602" s="18"/>
      <c r="J602" s="18"/>
      <c r="K602" s="18"/>
      <c r="L602" s="18"/>
      <c r="M602" s="18"/>
      <c r="N602" s="18"/>
      <c r="O602" s="18"/>
      <c r="P602" s="18"/>
      <c r="Q602" s="18"/>
      <c r="R602" s="2"/>
      <c r="S602" s="2"/>
      <c r="T602" s="2"/>
      <c r="U602" s="2"/>
      <c r="V602" s="2"/>
      <c r="W602" s="2"/>
      <c r="X602" s="2"/>
      <c r="Y602" s="2"/>
      <c r="Z602" s="2"/>
      <c r="AA602" s="18"/>
      <c r="AB602" s="18"/>
      <c r="AC602" s="18"/>
      <c r="AD602" s="18"/>
      <c r="AE602" s="18"/>
      <c r="AF602" s="18"/>
      <c r="AG602" s="18"/>
      <c r="AH602" s="18"/>
      <c r="AI602" s="18"/>
      <c r="AJ602" s="18"/>
      <c r="AK602" s="4"/>
    </row>
    <row r="603" spans="1:37" x14ac:dyDescent="0.3">
      <c r="A603" s="29"/>
      <c r="B603" s="18"/>
      <c r="C603" s="18"/>
      <c r="D603" s="18"/>
      <c r="E603" s="18"/>
      <c r="F603" s="18"/>
      <c r="G603" s="18"/>
      <c r="H603" s="18"/>
      <c r="I603" s="18"/>
      <c r="J603" s="18"/>
      <c r="K603" s="18"/>
      <c r="L603" s="18"/>
      <c r="M603" s="18"/>
      <c r="N603" s="18"/>
      <c r="O603" s="18"/>
      <c r="P603" s="18"/>
      <c r="Q603" s="18"/>
      <c r="R603" s="2"/>
      <c r="S603" s="2"/>
      <c r="T603" s="2"/>
      <c r="U603" s="2"/>
      <c r="V603" s="2"/>
      <c r="W603" s="2"/>
      <c r="X603" s="2"/>
      <c r="Y603" s="2"/>
      <c r="Z603" s="2"/>
      <c r="AA603" s="18"/>
      <c r="AB603" s="18"/>
      <c r="AC603" s="18"/>
      <c r="AD603" s="18"/>
      <c r="AE603" s="18"/>
      <c r="AF603" s="18"/>
      <c r="AG603" s="18"/>
      <c r="AH603" s="18"/>
      <c r="AI603" s="18"/>
      <c r="AJ603" s="18"/>
      <c r="AK603" s="4"/>
    </row>
    <row r="604" spans="1:37" x14ac:dyDescent="0.3">
      <c r="A604" s="29"/>
      <c r="B604" s="18"/>
      <c r="C604" s="18"/>
      <c r="D604" s="18"/>
      <c r="E604" s="18"/>
      <c r="F604" s="18"/>
      <c r="G604" s="18"/>
      <c r="H604" s="18"/>
      <c r="I604" s="18"/>
      <c r="J604" s="18"/>
      <c r="K604" s="18"/>
      <c r="L604" s="18"/>
      <c r="M604" s="18"/>
      <c r="N604" s="18"/>
      <c r="O604" s="18"/>
      <c r="P604" s="18"/>
      <c r="Q604" s="18"/>
      <c r="R604" s="2"/>
      <c r="S604" s="2"/>
      <c r="T604" s="2"/>
      <c r="U604" s="2"/>
      <c r="V604" s="2"/>
      <c r="W604" s="2"/>
      <c r="X604" s="2"/>
      <c r="Y604" s="2"/>
      <c r="Z604" s="2"/>
      <c r="AA604" s="18"/>
      <c r="AB604" s="18"/>
      <c r="AC604" s="18"/>
      <c r="AD604" s="18"/>
      <c r="AE604" s="18"/>
      <c r="AF604" s="18"/>
      <c r="AG604" s="18"/>
      <c r="AH604" s="18"/>
      <c r="AI604" s="18"/>
      <c r="AJ604" s="18"/>
      <c r="AK604" s="4"/>
    </row>
    <row r="605" spans="1:37" x14ac:dyDescent="0.3">
      <c r="A605" s="29"/>
      <c r="B605" s="18"/>
      <c r="C605" s="18"/>
      <c r="D605" s="18"/>
      <c r="E605" s="18"/>
      <c r="F605" s="18"/>
      <c r="G605" s="18"/>
      <c r="H605" s="18"/>
      <c r="I605" s="18"/>
      <c r="J605" s="18"/>
      <c r="K605" s="18"/>
      <c r="L605" s="18"/>
      <c r="M605" s="18"/>
      <c r="N605" s="18"/>
      <c r="O605" s="18"/>
      <c r="P605" s="18"/>
      <c r="Q605" s="18"/>
      <c r="R605" s="2"/>
      <c r="S605" s="2"/>
      <c r="T605" s="2"/>
      <c r="U605" s="2"/>
      <c r="V605" s="2"/>
      <c r="W605" s="2"/>
      <c r="X605" s="2"/>
      <c r="Y605" s="2"/>
      <c r="Z605" s="2"/>
      <c r="AA605" s="18"/>
      <c r="AB605" s="18"/>
      <c r="AC605" s="18"/>
      <c r="AD605" s="18"/>
      <c r="AE605" s="18"/>
      <c r="AF605" s="18"/>
      <c r="AG605" s="18"/>
      <c r="AH605" s="18"/>
      <c r="AI605" s="18"/>
      <c r="AJ605" s="18"/>
      <c r="AK605" s="4"/>
    </row>
    <row r="606" spans="1:37" x14ac:dyDescent="0.3">
      <c r="A606" s="29"/>
      <c r="B606" s="18"/>
      <c r="C606" s="18"/>
      <c r="D606" s="18"/>
      <c r="E606" s="18"/>
      <c r="F606" s="18"/>
      <c r="G606" s="18"/>
      <c r="H606" s="18"/>
      <c r="I606" s="18"/>
      <c r="J606" s="18"/>
      <c r="K606" s="18"/>
      <c r="L606" s="18"/>
      <c r="M606" s="18"/>
      <c r="N606" s="18"/>
      <c r="O606" s="18"/>
      <c r="P606" s="18"/>
      <c r="Q606" s="18"/>
      <c r="R606" s="2"/>
      <c r="S606" s="2"/>
      <c r="T606" s="2"/>
      <c r="U606" s="2"/>
      <c r="V606" s="2"/>
      <c r="W606" s="2"/>
      <c r="X606" s="2"/>
      <c r="Y606" s="2"/>
      <c r="Z606" s="2"/>
      <c r="AA606" s="18"/>
      <c r="AB606" s="18"/>
      <c r="AC606" s="18"/>
      <c r="AD606" s="18"/>
      <c r="AE606" s="18"/>
      <c r="AF606" s="18"/>
      <c r="AG606" s="18"/>
      <c r="AH606" s="18"/>
      <c r="AI606" s="18"/>
      <c r="AJ606" s="18"/>
      <c r="AK606" s="4"/>
    </row>
    <row r="607" spans="1:37" x14ac:dyDescent="0.3">
      <c r="A607" s="29"/>
      <c r="B607" s="18"/>
      <c r="C607" s="18"/>
      <c r="D607" s="18"/>
      <c r="E607" s="18"/>
      <c r="F607" s="18"/>
      <c r="G607" s="18"/>
      <c r="H607" s="18"/>
      <c r="I607" s="18"/>
      <c r="J607" s="18"/>
      <c r="K607" s="18"/>
      <c r="L607" s="18"/>
      <c r="M607" s="18"/>
      <c r="N607" s="18"/>
      <c r="O607" s="18"/>
      <c r="P607" s="18"/>
      <c r="Q607" s="18"/>
      <c r="R607" s="2"/>
      <c r="S607" s="2"/>
      <c r="T607" s="2"/>
      <c r="U607" s="2"/>
      <c r="V607" s="2"/>
      <c r="W607" s="2"/>
      <c r="X607" s="2"/>
      <c r="Y607" s="2"/>
      <c r="Z607" s="2"/>
      <c r="AA607" s="18"/>
      <c r="AB607" s="18"/>
      <c r="AC607" s="18"/>
      <c r="AD607" s="18"/>
      <c r="AE607" s="18"/>
      <c r="AF607" s="18"/>
      <c r="AG607" s="18"/>
      <c r="AH607" s="18"/>
      <c r="AI607" s="18"/>
      <c r="AJ607" s="18"/>
      <c r="AK607" s="4"/>
    </row>
    <row r="608" spans="1:37" x14ac:dyDescent="0.3">
      <c r="A608" s="29"/>
      <c r="B608" s="18"/>
      <c r="C608" s="18"/>
      <c r="D608" s="18"/>
      <c r="E608" s="18"/>
      <c r="F608" s="18"/>
      <c r="G608" s="18"/>
      <c r="H608" s="18"/>
      <c r="I608" s="18"/>
      <c r="J608" s="18"/>
      <c r="K608" s="18"/>
      <c r="L608" s="18"/>
      <c r="M608" s="18"/>
      <c r="N608" s="18"/>
      <c r="O608" s="18"/>
      <c r="P608" s="18"/>
      <c r="Q608" s="18"/>
      <c r="R608" s="2"/>
      <c r="S608" s="2"/>
      <c r="T608" s="2"/>
      <c r="U608" s="2"/>
      <c r="V608" s="2"/>
      <c r="W608" s="2"/>
      <c r="X608" s="2"/>
      <c r="Y608" s="2"/>
      <c r="Z608" s="2"/>
      <c r="AA608" s="18"/>
      <c r="AB608" s="18"/>
      <c r="AC608" s="18"/>
      <c r="AD608" s="18"/>
      <c r="AE608" s="18"/>
      <c r="AF608" s="18"/>
      <c r="AG608" s="18"/>
      <c r="AH608" s="18"/>
      <c r="AI608" s="18"/>
      <c r="AJ608" s="18"/>
      <c r="AK608" s="4"/>
    </row>
    <row r="609" spans="1:37" x14ac:dyDescent="0.3">
      <c r="A609" s="29"/>
      <c r="B609" s="18"/>
      <c r="C609" s="18"/>
      <c r="D609" s="18"/>
      <c r="E609" s="18"/>
      <c r="F609" s="18"/>
      <c r="G609" s="18"/>
      <c r="H609" s="18"/>
      <c r="I609" s="18"/>
      <c r="J609" s="18"/>
      <c r="K609" s="18"/>
      <c r="L609" s="18"/>
      <c r="M609" s="18"/>
      <c r="N609" s="18"/>
      <c r="O609" s="18"/>
      <c r="P609" s="18"/>
      <c r="Q609" s="18"/>
      <c r="R609" s="2"/>
      <c r="S609" s="2"/>
      <c r="T609" s="2"/>
      <c r="U609" s="2"/>
      <c r="V609" s="2"/>
      <c r="W609" s="2"/>
      <c r="X609" s="2"/>
      <c r="Y609" s="2"/>
      <c r="Z609" s="2"/>
      <c r="AA609" s="18"/>
      <c r="AB609" s="18"/>
      <c r="AC609" s="18"/>
      <c r="AD609" s="18"/>
      <c r="AE609" s="18"/>
      <c r="AF609" s="18"/>
      <c r="AG609" s="18"/>
      <c r="AH609" s="18"/>
      <c r="AI609" s="18"/>
      <c r="AJ609" s="18"/>
      <c r="AK609" s="4"/>
    </row>
    <row r="610" spans="1:37" x14ac:dyDescent="0.3">
      <c r="A610" s="29"/>
      <c r="B610" s="18"/>
      <c r="C610" s="18"/>
      <c r="D610" s="18"/>
      <c r="E610" s="18"/>
      <c r="F610" s="18"/>
      <c r="G610" s="18"/>
      <c r="H610" s="18"/>
      <c r="I610" s="18"/>
      <c r="J610" s="18"/>
      <c r="K610" s="18"/>
      <c r="L610" s="18"/>
      <c r="M610" s="18"/>
      <c r="N610" s="18"/>
      <c r="O610" s="18"/>
      <c r="P610" s="18"/>
      <c r="Q610" s="18"/>
      <c r="R610" s="2"/>
      <c r="S610" s="2"/>
      <c r="T610" s="2"/>
      <c r="U610" s="2"/>
      <c r="V610" s="2"/>
      <c r="W610" s="2"/>
      <c r="X610" s="2"/>
      <c r="Y610" s="2"/>
      <c r="Z610" s="2"/>
      <c r="AA610" s="18"/>
      <c r="AB610" s="18"/>
      <c r="AC610" s="18"/>
      <c r="AD610" s="18"/>
      <c r="AE610" s="18"/>
      <c r="AF610" s="18"/>
      <c r="AG610" s="18"/>
      <c r="AH610" s="18"/>
      <c r="AI610" s="18"/>
      <c r="AJ610" s="18"/>
      <c r="AK610" s="4"/>
    </row>
    <row r="611" spans="1:37" x14ac:dyDescent="0.3">
      <c r="A611" s="29"/>
      <c r="B611" s="18"/>
      <c r="C611" s="18"/>
      <c r="D611" s="18"/>
      <c r="E611" s="18"/>
      <c r="F611" s="18"/>
      <c r="G611" s="18"/>
      <c r="H611" s="18"/>
      <c r="I611" s="18"/>
      <c r="J611" s="18"/>
      <c r="K611" s="18"/>
      <c r="L611" s="18"/>
      <c r="M611" s="18"/>
      <c r="N611" s="18"/>
      <c r="O611" s="18"/>
      <c r="P611" s="18"/>
      <c r="Q611" s="18"/>
      <c r="R611" s="2"/>
      <c r="S611" s="2"/>
      <c r="T611" s="2"/>
      <c r="U611" s="2"/>
      <c r="V611" s="2"/>
      <c r="W611" s="2"/>
      <c r="X611" s="2"/>
      <c r="Y611" s="2"/>
      <c r="Z611" s="2"/>
      <c r="AA611" s="18"/>
      <c r="AB611" s="18"/>
      <c r="AC611" s="18"/>
      <c r="AD611" s="18"/>
      <c r="AE611" s="18"/>
      <c r="AF611" s="18"/>
      <c r="AG611" s="18"/>
      <c r="AH611" s="18"/>
      <c r="AI611" s="18"/>
      <c r="AJ611" s="18"/>
      <c r="AK611" s="4"/>
    </row>
    <row r="612" spans="1:37" x14ac:dyDescent="0.3">
      <c r="A612" s="29"/>
      <c r="B612" s="18"/>
      <c r="C612" s="18"/>
      <c r="D612" s="18"/>
      <c r="E612" s="18"/>
      <c r="F612" s="18"/>
      <c r="G612" s="18"/>
      <c r="H612" s="18"/>
      <c r="I612" s="18"/>
      <c r="J612" s="18"/>
      <c r="K612" s="18"/>
      <c r="L612" s="18"/>
      <c r="M612" s="18"/>
      <c r="N612" s="18"/>
      <c r="O612" s="18"/>
      <c r="P612" s="18"/>
      <c r="Q612" s="18"/>
      <c r="R612" s="2"/>
      <c r="S612" s="2"/>
      <c r="T612" s="2"/>
      <c r="U612" s="2"/>
      <c r="V612" s="2"/>
      <c r="W612" s="2"/>
      <c r="X612" s="2"/>
      <c r="Y612" s="2"/>
      <c r="Z612" s="2"/>
      <c r="AA612" s="18"/>
      <c r="AB612" s="18"/>
      <c r="AC612" s="18"/>
      <c r="AD612" s="18"/>
      <c r="AE612" s="18"/>
      <c r="AF612" s="18"/>
      <c r="AG612" s="18"/>
      <c r="AH612" s="18"/>
      <c r="AI612" s="18"/>
      <c r="AJ612" s="18"/>
      <c r="AK612" s="4"/>
    </row>
    <row r="613" spans="1:37" x14ac:dyDescent="0.3">
      <c r="A613" s="29"/>
      <c r="B613" s="18"/>
      <c r="C613" s="18"/>
      <c r="D613" s="18"/>
      <c r="E613" s="18"/>
      <c r="F613" s="18"/>
      <c r="G613" s="18"/>
      <c r="H613" s="18"/>
      <c r="I613" s="18"/>
      <c r="J613" s="18"/>
      <c r="K613" s="18"/>
      <c r="L613" s="18"/>
      <c r="M613" s="18"/>
      <c r="N613" s="18"/>
      <c r="O613" s="18"/>
      <c r="P613" s="18"/>
      <c r="Q613" s="18"/>
      <c r="R613" s="2"/>
      <c r="S613" s="2"/>
      <c r="T613" s="2"/>
      <c r="U613" s="2"/>
      <c r="V613" s="2"/>
      <c r="W613" s="2"/>
      <c r="X613" s="2"/>
      <c r="Y613" s="2"/>
      <c r="Z613" s="2"/>
      <c r="AA613" s="18"/>
      <c r="AB613" s="18"/>
      <c r="AC613" s="18"/>
      <c r="AD613" s="18"/>
      <c r="AE613" s="18"/>
      <c r="AF613" s="18"/>
      <c r="AG613" s="18"/>
      <c r="AH613" s="18"/>
      <c r="AI613" s="18"/>
      <c r="AJ613" s="18"/>
      <c r="AK613" s="4"/>
    </row>
    <row r="614" spans="1:37" x14ac:dyDescent="0.3">
      <c r="A614" s="29"/>
      <c r="B614" s="18"/>
      <c r="C614" s="18"/>
      <c r="D614" s="18"/>
      <c r="E614" s="18"/>
      <c r="F614" s="18"/>
      <c r="G614" s="18"/>
      <c r="H614" s="18"/>
      <c r="I614" s="18"/>
      <c r="J614" s="18"/>
      <c r="K614" s="18"/>
      <c r="L614" s="18"/>
      <c r="M614" s="18"/>
      <c r="N614" s="18"/>
      <c r="O614" s="18"/>
      <c r="P614" s="18"/>
      <c r="Q614" s="18"/>
      <c r="R614" s="2"/>
      <c r="S614" s="2"/>
      <c r="T614" s="2"/>
      <c r="U614" s="2"/>
      <c r="V614" s="2"/>
      <c r="W614" s="2"/>
      <c r="X614" s="2"/>
      <c r="Y614" s="2"/>
      <c r="Z614" s="2"/>
      <c r="AA614" s="18"/>
      <c r="AB614" s="18"/>
      <c r="AC614" s="18"/>
      <c r="AD614" s="18"/>
      <c r="AE614" s="18"/>
      <c r="AF614" s="18"/>
      <c r="AG614" s="18"/>
      <c r="AH614" s="18"/>
      <c r="AI614" s="18"/>
      <c r="AJ614" s="18"/>
      <c r="AK614" s="4"/>
    </row>
    <row r="615" spans="1:37" x14ac:dyDescent="0.3">
      <c r="A615" s="29"/>
      <c r="B615" s="18"/>
      <c r="C615" s="18"/>
      <c r="D615" s="18"/>
      <c r="E615" s="18"/>
      <c r="F615" s="18"/>
      <c r="G615" s="18"/>
      <c r="H615" s="18"/>
      <c r="I615" s="18"/>
      <c r="J615" s="18"/>
      <c r="K615" s="18"/>
      <c r="L615" s="18"/>
      <c r="M615" s="18"/>
      <c r="N615" s="18"/>
      <c r="O615" s="18"/>
      <c r="P615" s="18"/>
      <c r="Q615" s="18"/>
      <c r="R615" s="2"/>
      <c r="S615" s="2"/>
      <c r="T615" s="2"/>
      <c r="U615" s="2"/>
      <c r="V615" s="2"/>
      <c r="W615" s="2"/>
      <c r="X615" s="2"/>
      <c r="Y615" s="2"/>
      <c r="Z615" s="2"/>
      <c r="AA615" s="18"/>
      <c r="AB615" s="18"/>
      <c r="AC615" s="18"/>
      <c r="AD615" s="18"/>
      <c r="AE615" s="18"/>
      <c r="AF615" s="18"/>
      <c r="AG615" s="18"/>
      <c r="AH615" s="18"/>
      <c r="AI615" s="18"/>
      <c r="AJ615" s="18"/>
      <c r="AK615" s="4"/>
    </row>
    <row r="616" spans="1:37" x14ac:dyDescent="0.3">
      <c r="A616" s="29"/>
      <c r="B616" s="18"/>
      <c r="C616" s="18"/>
      <c r="D616" s="18"/>
      <c r="E616" s="18"/>
      <c r="F616" s="18"/>
      <c r="G616" s="18"/>
      <c r="H616" s="18"/>
      <c r="I616" s="18"/>
      <c r="J616" s="18"/>
      <c r="K616" s="18"/>
      <c r="L616" s="18"/>
      <c r="M616" s="18"/>
      <c r="N616" s="18"/>
      <c r="O616" s="18"/>
      <c r="P616" s="18"/>
      <c r="Q616" s="18"/>
      <c r="R616" s="2"/>
      <c r="S616" s="2"/>
      <c r="T616" s="2"/>
      <c r="U616" s="2"/>
      <c r="V616" s="2"/>
      <c r="W616" s="2"/>
      <c r="X616" s="2"/>
      <c r="Y616" s="2"/>
      <c r="Z616" s="2"/>
      <c r="AA616" s="18"/>
      <c r="AB616" s="18"/>
      <c r="AC616" s="18"/>
      <c r="AD616" s="18"/>
      <c r="AE616" s="18"/>
      <c r="AF616" s="18"/>
      <c r="AG616" s="18"/>
      <c r="AH616" s="18"/>
      <c r="AI616" s="18"/>
      <c r="AJ616" s="18"/>
      <c r="AK616" s="4"/>
    </row>
    <row r="617" spans="1:37" x14ac:dyDescent="0.3">
      <c r="A617" s="29"/>
      <c r="B617" s="18"/>
      <c r="C617" s="18"/>
      <c r="D617" s="18"/>
      <c r="E617" s="18"/>
      <c r="F617" s="18"/>
      <c r="G617" s="18"/>
      <c r="H617" s="18"/>
      <c r="I617" s="18"/>
      <c r="J617" s="18"/>
      <c r="K617" s="18"/>
      <c r="L617" s="18"/>
      <c r="M617" s="18"/>
      <c r="N617" s="18"/>
      <c r="O617" s="18"/>
      <c r="P617" s="18"/>
      <c r="Q617" s="18"/>
      <c r="R617" s="2"/>
      <c r="S617" s="2"/>
      <c r="T617" s="2"/>
      <c r="U617" s="2"/>
      <c r="V617" s="2"/>
      <c r="W617" s="2"/>
      <c r="X617" s="2"/>
      <c r="Y617" s="2"/>
      <c r="Z617" s="2"/>
      <c r="AA617" s="18"/>
      <c r="AB617" s="18"/>
      <c r="AC617" s="18"/>
      <c r="AD617" s="18"/>
      <c r="AE617" s="18"/>
      <c r="AF617" s="18"/>
      <c r="AG617" s="18"/>
      <c r="AH617" s="18"/>
      <c r="AI617" s="18"/>
      <c r="AJ617" s="18"/>
      <c r="AK617" s="4"/>
    </row>
    <row r="618" spans="1:37" x14ac:dyDescent="0.3">
      <c r="A618" s="29"/>
      <c r="B618" s="18"/>
      <c r="C618" s="18"/>
      <c r="D618" s="18"/>
      <c r="E618" s="18"/>
      <c r="F618" s="18"/>
      <c r="G618" s="18"/>
      <c r="H618" s="18"/>
      <c r="I618" s="18"/>
      <c r="J618" s="18"/>
      <c r="K618" s="18"/>
      <c r="L618" s="18"/>
      <c r="M618" s="18"/>
      <c r="N618" s="18"/>
      <c r="O618" s="18"/>
      <c r="P618" s="18"/>
      <c r="Q618" s="18"/>
      <c r="R618" s="2"/>
      <c r="S618" s="2"/>
      <c r="T618" s="2"/>
      <c r="U618" s="2"/>
      <c r="V618" s="2"/>
      <c r="W618" s="2"/>
      <c r="X618" s="2"/>
      <c r="Y618" s="2"/>
      <c r="Z618" s="2"/>
      <c r="AA618" s="18"/>
      <c r="AB618" s="18"/>
      <c r="AC618" s="18"/>
      <c r="AD618" s="18"/>
      <c r="AE618" s="18"/>
      <c r="AF618" s="18"/>
      <c r="AG618" s="18"/>
      <c r="AH618" s="18"/>
      <c r="AI618" s="18"/>
      <c r="AJ618" s="18"/>
      <c r="AK618" s="4"/>
    </row>
    <row r="619" spans="1:37" x14ac:dyDescent="0.3">
      <c r="A619" s="29"/>
      <c r="B619" s="18"/>
      <c r="C619" s="18"/>
      <c r="D619" s="18"/>
      <c r="E619" s="18"/>
      <c r="F619" s="18"/>
      <c r="G619" s="18"/>
      <c r="H619" s="18"/>
      <c r="I619" s="18"/>
      <c r="J619" s="18"/>
      <c r="K619" s="18"/>
      <c r="L619" s="18"/>
      <c r="M619" s="18"/>
      <c r="N619" s="18"/>
      <c r="O619" s="18"/>
      <c r="P619" s="18"/>
      <c r="Q619" s="18"/>
      <c r="R619" s="2"/>
      <c r="S619" s="2"/>
      <c r="T619" s="2"/>
      <c r="U619" s="2"/>
      <c r="V619" s="2"/>
      <c r="W619" s="2"/>
      <c r="X619" s="2"/>
      <c r="Y619" s="2"/>
      <c r="Z619" s="2"/>
      <c r="AA619" s="18"/>
      <c r="AB619" s="18"/>
      <c r="AC619" s="18"/>
      <c r="AD619" s="18"/>
      <c r="AE619" s="18"/>
      <c r="AF619" s="18"/>
      <c r="AG619" s="18"/>
      <c r="AH619" s="18"/>
      <c r="AI619" s="18"/>
      <c r="AJ619" s="18"/>
      <c r="AK619" s="4"/>
    </row>
    <row r="620" spans="1:37" x14ac:dyDescent="0.3">
      <c r="A620" s="29"/>
      <c r="B620" s="18"/>
      <c r="C620" s="18"/>
      <c r="D620" s="18"/>
      <c r="E620" s="18"/>
      <c r="F620" s="18"/>
      <c r="G620" s="18"/>
      <c r="H620" s="18"/>
      <c r="I620" s="18"/>
      <c r="J620" s="18"/>
      <c r="K620" s="18"/>
      <c r="L620" s="18"/>
      <c r="M620" s="18"/>
      <c r="N620" s="18"/>
      <c r="O620" s="18"/>
      <c r="P620" s="18"/>
      <c r="Q620" s="18"/>
      <c r="R620" s="2"/>
      <c r="S620" s="2"/>
      <c r="T620" s="2"/>
      <c r="U620" s="2"/>
      <c r="V620" s="2"/>
      <c r="W620" s="2"/>
      <c r="X620" s="2"/>
      <c r="Y620" s="2"/>
      <c r="Z620" s="2"/>
      <c r="AA620" s="18"/>
      <c r="AB620" s="18"/>
      <c r="AC620" s="18"/>
      <c r="AD620" s="18"/>
      <c r="AE620" s="18"/>
      <c r="AF620" s="18"/>
      <c r="AG620" s="18"/>
      <c r="AH620" s="18"/>
      <c r="AI620" s="18"/>
      <c r="AJ620" s="18"/>
      <c r="AK620" s="4"/>
    </row>
    <row r="621" spans="1:37" x14ac:dyDescent="0.3">
      <c r="A621" s="29"/>
      <c r="B621" s="18"/>
      <c r="C621" s="18"/>
      <c r="D621" s="18"/>
      <c r="E621" s="18"/>
      <c r="F621" s="18"/>
      <c r="G621" s="18"/>
      <c r="H621" s="18"/>
      <c r="I621" s="18"/>
      <c r="J621" s="18"/>
      <c r="K621" s="18"/>
      <c r="L621" s="18"/>
      <c r="M621" s="18"/>
      <c r="N621" s="18"/>
      <c r="O621" s="18"/>
      <c r="P621" s="18"/>
      <c r="Q621" s="18"/>
      <c r="R621" s="2"/>
      <c r="S621" s="2"/>
      <c r="T621" s="2"/>
      <c r="U621" s="2"/>
      <c r="V621" s="2"/>
      <c r="W621" s="2"/>
      <c r="X621" s="2"/>
      <c r="Y621" s="2"/>
      <c r="Z621" s="2"/>
      <c r="AA621" s="18"/>
      <c r="AB621" s="18"/>
      <c r="AC621" s="18"/>
      <c r="AD621" s="18"/>
      <c r="AE621" s="18"/>
      <c r="AF621" s="18"/>
      <c r="AG621" s="18"/>
      <c r="AH621" s="18"/>
      <c r="AI621" s="18"/>
      <c r="AJ621" s="18"/>
      <c r="AK621" s="4"/>
    </row>
    <row r="622" spans="1:37" x14ac:dyDescent="0.3">
      <c r="A622" s="29"/>
      <c r="B622" s="18"/>
      <c r="C622" s="18"/>
      <c r="D622" s="18"/>
      <c r="E622" s="18"/>
      <c r="F622" s="18"/>
      <c r="G622" s="18"/>
      <c r="H622" s="18"/>
      <c r="I622" s="18"/>
      <c r="J622" s="18"/>
      <c r="K622" s="18"/>
      <c r="L622" s="18"/>
      <c r="M622" s="18"/>
      <c r="N622" s="18"/>
      <c r="O622" s="18"/>
      <c r="P622" s="18"/>
      <c r="Q622" s="18"/>
      <c r="R622" s="2"/>
      <c r="S622" s="2"/>
      <c r="T622" s="2"/>
      <c r="U622" s="2"/>
      <c r="V622" s="2"/>
      <c r="W622" s="2"/>
      <c r="X622" s="2"/>
      <c r="Y622" s="2"/>
      <c r="Z622" s="2"/>
      <c r="AA622" s="18"/>
      <c r="AB622" s="18"/>
      <c r="AC622" s="18"/>
      <c r="AD622" s="18"/>
      <c r="AE622" s="18"/>
      <c r="AF622" s="18"/>
      <c r="AG622" s="18"/>
      <c r="AH622" s="18"/>
      <c r="AI622" s="18"/>
      <c r="AJ622" s="18"/>
      <c r="AK622" s="4"/>
    </row>
    <row r="623" spans="1:37" x14ac:dyDescent="0.3">
      <c r="A623" s="29"/>
      <c r="B623" s="18"/>
      <c r="C623" s="18"/>
      <c r="D623" s="18"/>
      <c r="E623" s="18"/>
      <c r="F623" s="18"/>
      <c r="G623" s="18"/>
      <c r="H623" s="18"/>
      <c r="I623" s="18"/>
      <c r="J623" s="18"/>
      <c r="K623" s="18"/>
      <c r="L623" s="18"/>
      <c r="M623" s="18"/>
      <c r="N623" s="18"/>
      <c r="O623" s="18"/>
      <c r="P623" s="18"/>
      <c r="Q623" s="18"/>
      <c r="R623" s="2"/>
      <c r="S623" s="2"/>
      <c r="T623" s="2"/>
      <c r="U623" s="2"/>
      <c r="V623" s="2"/>
      <c r="W623" s="2"/>
      <c r="X623" s="2"/>
      <c r="Y623" s="2"/>
      <c r="Z623" s="2"/>
      <c r="AA623" s="18"/>
      <c r="AB623" s="18"/>
      <c r="AC623" s="18"/>
      <c r="AD623" s="18"/>
      <c r="AE623" s="18"/>
      <c r="AF623" s="18"/>
      <c r="AG623" s="18"/>
      <c r="AH623" s="18"/>
      <c r="AI623" s="18"/>
      <c r="AJ623" s="18"/>
      <c r="AK623" s="4"/>
    </row>
    <row r="624" spans="1:37" x14ac:dyDescent="0.3">
      <c r="A624" s="29"/>
      <c r="B624" s="18"/>
      <c r="C624" s="18"/>
      <c r="D624" s="18"/>
      <c r="E624" s="18"/>
      <c r="F624" s="18"/>
      <c r="G624" s="18"/>
      <c r="H624" s="18"/>
      <c r="I624" s="18"/>
      <c r="J624" s="18"/>
      <c r="K624" s="18"/>
      <c r="L624" s="18"/>
      <c r="M624" s="18"/>
      <c r="N624" s="18"/>
      <c r="O624" s="18"/>
      <c r="P624" s="18"/>
      <c r="Q624" s="18"/>
      <c r="R624" s="2"/>
      <c r="S624" s="2"/>
      <c r="T624" s="2"/>
      <c r="U624" s="2"/>
      <c r="V624" s="2"/>
      <c r="W624" s="2"/>
      <c r="X624" s="2"/>
      <c r="Y624" s="2"/>
      <c r="Z624" s="2"/>
      <c r="AA624" s="18"/>
      <c r="AB624" s="18"/>
      <c r="AC624" s="18"/>
      <c r="AD624" s="18"/>
      <c r="AE624" s="18"/>
      <c r="AF624" s="18"/>
      <c r="AG624" s="18"/>
      <c r="AH624" s="18"/>
      <c r="AI624" s="18"/>
      <c r="AJ624" s="18"/>
      <c r="AK624" s="4"/>
    </row>
    <row r="625" spans="1:37" x14ac:dyDescent="0.3">
      <c r="A625" s="29"/>
      <c r="B625" s="18"/>
      <c r="C625" s="18"/>
      <c r="D625" s="18"/>
      <c r="E625" s="18"/>
      <c r="F625" s="18"/>
      <c r="G625" s="18"/>
      <c r="H625" s="18"/>
      <c r="I625" s="18"/>
      <c r="J625" s="18"/>
      <c r="K625" s="18"/>
      <c r="L625" s="18"/>
      <c r="M625" s="18"/>
      <c r="N625" s="18"/>
      <c r="O625" s="18"/>
      <c r="P625" s="18"/>
      <c r="Q625" s="18"/>
      <c r="R625" s="2"/>
      <c r="S625" s="2"/>
      <c r="T625" s="2"/>
      <c r="U625" s="2"/>
      <c r="V625" s="2"/>
      <c r="W625" s="2"/>
      <c r="X625" s="2"/>
      <c r="Y625" s="2"/>
      <c r="Z625" s="2"/>
      <c r="AA625" s="18"/>
      <c r="AB625" s="18"/>
      <c r="AC625" s="18"/>
      <c r="AD625" s="18"/>
      <c r="AE625" s="18"/>
      <c r="AF625" s="18"/>
      <c r="AG625" s="18"/>
      <c r="AH625" s="18"/>
      <c r="AI625" s="18"/>
      <c r="AJ625" s="18"/>
      <c r="AK625" s="4"/>
    </row>
    <row r="626" spans="1:37" x14ac:dyDescent="0.3">
      <c r="A626" s="29"/>
      <c r="B626" s="18"/>
      <c r="C626" s="18"/>
      <c r="D626" s="18"/>
      <c r="E626" s="18"/>
      <c r="F626" s="18"/>
      <c r="G626" s="18"/>
      <c r="H626" s="18"/>
      <c r="I626" s="18"/>
      <c r="J626" s="18"/>
      <c r="K626" s="18"/>
      <c r="L626" s="18"/>
      <c r="M626" s="18"/>
      <c r="N626" s="18"/>
      <c r="O626" s="18"/>
      <c r="P626" s="18"/>
      <c r="Q626" s="18"/>
      <c r="R626" s="2"/>
      <c r="S626" s="2"/>
      <c r="T626" s="2"/>
      <c r="U626" s="2"/>
      <c r="V626" s="2"/>
      <c r="W626" s="2"/>
      <c r="X626" s="2"/>
      <c r="Y626" s="2"/>
      <c r="Z626" s="2"/>
      <c r="AA626" s="18"/>
      <c r="AB626" s="18"/>
      <c r="AC626" s="18"/>
      <c r="AD626" s="18"/>
      <c r="AE626" s="18"/>
      <c r="AF626" s="18"/>
      <c r="AG626" s="18"/>
      <c r="AH626" s="18"/>
      <c r="AI626" s="18"/>
      <c r="AJ626" s="18"/>
      <c r="AK626" s="4"/>
    </row>
    <row r="627" spans="1:37" x14ac:dyDescent="0.3">
      <c r="A627" s="29"/>
      <c r="B627" s="18"/>
      <c r="C627" s="18"/>
      <c r="D627" s="18"/>
      <c r="E627" s="18"/>
      <c r="F627" s="18"/>
      <c r="G627" s="18"/>
      <c r="H627" s="18"/>
      <c r="I627" s="18"/>
      <c r="J627" s="18"/>
      <c r="K627" s="18"/>
      <c r="L627" s="18"/>
      <c r="M627" s="18"/>
      <c r="N627" s="18"/>
      <c r="O627" s="18"/>
      <c r="P627" s="18"/>
      <c r="Q627" s="18"/>
      <c r="R627" s="2"/>
      <c r="S627" s="2"/>
      <c r="T627" s="2"/>
      <c r="U627" s="2"/>
      <c r="V627" s="2"/>
      <c r="W627" s="2"/>
      <c r="X627" s="2"/>
      <c r="Y627" s="2"/>
      <c r="Z627" s="2"/>
      <c r="AA627" s="18"/>
      <c r="AB627" s="18"/>
      <c r="AC627" s="18"/>
      <c r="AD627" s="18"/>
      <c r="AE627" s="18"/>
      <c r="AF627" s="18"/>
      <c r="AG627" s="18"/>
      <c r="AH627" s="18"/>
      <c r="AI627" s="18"/>
      <c r="AJ627" s="18"/>
      <c r="AK627" s="4"/>
    </row>
    <row r="628" spans="1:37" x14ac:dyDescent="0.3">
      <c r="A628" s="29"/>
      <c r="B628" s="18"/>
      <c r="C628" s="18"/>
      <c r="D628" s="18"/>
      <c r="E628" s="18"/>
      <c r="F628" s="18"/>
      <c r="G628" s="18"/>
      <c r="H628" s="18"/>
      <c r="I628" s="18"/>
      <c r="J628" s="18"/>
      <c r="K628" s="18"/>
      <c r="L628" s="18"/>
      <c r="M628" s="18"/>
      <c r="N628" s="18"/>
      <c r="O628" s="18"/>
      <c r="P628" s="18"/>
      <c r="Q628" s="18"/>
      <c r="R628" s="2"/>
      <c r="S628" s="2"/>
      <c r="T628" s="2"/>
      <c r="U628" s="2"/>
      <c r="V628" s="2"/>
      <c r="W628" s="2"/>
      <c r="X628" s="2"/>
      <c r="Y628" s="2"/>
      <c r="Z628" s="2"/>
      <c r="AA628" s="18"/>
      <c r="AB628" s="18"/>
      <c r="AC628" s="18"/>
      <c r="AD628" s="18"/>
      <c r="AE628" s="18"/>
      <c r="AF628" s="18"/>
      <c r="AG628" s="18"/>
      <c r="AH628" s="18"/>
      <c r="AI628" s="18"/>
      <c r="AJ628" s="18"/>
      <c r="AK628" s="4"/>
    </row>
    <row r="629" spans="1:37" x14ac:dyDescent="0.3">
      <c r="A629" s="29"/>
      <c r="B629" s="18"/>
      <c r="C629" s="18"/>
      <c r="D629" s="18"/>
      <c r="E629" s="18"/>
      <c r="F629" s="18"/>
      <c r="G629" s="18"/>
      <c r="H629" s="18"/>
      <c r="I629" s="18"/>
      <c r="J629" s="18"/>
      <c r="K629" s="18"/>
      <c r="L629" s="18"/>
      <c r="M629" s="18"/>
      <c r="N629" s="18"/>
      <c r="O629" s="18"/>
      <c r="P629" s="18"/>
      <c r="Q629" s="18"/>
      <c r="R629" s="2"/>
      <c r="S629" s="2"/>
      <c r="T629" s="2"/>
      <c r="U629" s="2"/>
      <c r="V629" s="2"/>
      <c r="W629" s="2"/>
      <c r="X629" s="2"/>
      <c r="Y629" s="2"/>
      <c r="Z629" s="2"/>
      <c r="AA629" s="18"/>
      <c r="AB629" s="18"/>
      <c r="AC629" s="18"/>
      <c r="AD629" s="18"/>
      <c r="AE629" s="18"/>
      <c r="AF629" s="18"/>
      <c r="AG629" s="18"/>
      <c r="AH629" s="18"/>
      <c r="AI629" s="18"/>
      <c r="AJ629" s="18"/>
      <c r="AK629" s="4"/>
    </row>
    <row r="630" spans="1:37" x14ac:dyDescent="0.3">
      <c r="A630" s="29"/>
      <c r="B630" s="18"/>
      <c r="C630" s="18"/>
      <c r="D630" s="18"/>
      <c r="E630" s="18"/>
      <c r="F630" s="18"/>
      <c r="G630" s="18"/>
      <c r="H630" s="18"/>
      <c r="I630" s="18"/>
      <c r="J630" s="18"/>
      <c r="K630" s="18"/>
      <c r="L630" s="18"/>
      <c r="M630" s="18"/>
      <c r="N630" s="18"/>
      <c r="O630" s="18"/>
      <c r="P630" s="18"/>
      <c r="Q630" s="18"/>
      <c r="R630" s="2"/>
      <c r="S630" s="2"/>
      <c r="T630" s="2"/>
      <c r="U630" s="2"/>
      <c r="V630" s="2"/>
      <c r="W630" s="2"/>
      <c r="X630" s="2"/>
      <c r="Y630" s="2"/>
      <c r="Z630" s="2"/>
      <c r="AA630" s="18"/>
      <c r="AB630" s="18"/>
      <c r="AC630" s="18"/>
      <c r="AD630" s="18"/>
      <c r="AE630" s="18"/>
      <c r="AF630" s="18"/>
      <c r="AG630" s="18"/>
      <c r="AH630" s="18"/>
      <c r="AI630" s="18"/>
      <c r="AJ630" s="18"/>
      <c r="AK630" s="4"/>
    </row>
    <row r="631" spans="1:37" x14ac:dyDescent="0.3">
      <c r="A631" s="29"/>
      <c r="B631" s="18"/>
      <c r="C631" s="18"/>
      <c r="D631" s="18"/>
      <c r="E631" s="18"/>
      <c r="F631" s="18"/>
      <c r="G631" s="18"/>
      <c r="H631" s="18"/>
      <c r="I631" s="18"/>
      <c r="J631" s="18"/>
      <c r="K631" s="18"/>
      <c r="L631" s="18"/>
      <c r="M631" s="18"/>
      <c r="N631" s="18"/>
      <c r="O631" s="18"/>
      <c r="P631" s="18"/>
      <c r="Q631" s="18"/>
      <c r="R631" s="2"/>
      <c r="S631" s="2"/>
      <c r="T631" s="2"/>
      <c r="U631" s="2"/>
      <c r="V631" s="2"/>
      <c r="W631" s="2"/>
      <c r="X631" s="2"/>
      <c r="Y631" s="2"/>
      <c r="Z631" s="2"/>
      <c r="AA631" s="18"/>
      <c r="AB631" s="18"/>
      <c r="AC631" s="18"/>
      <c r="AD631" s="18"/>
      <c r="AE631" s="18"/>
      <c r="AF631" s="18"/>
      <c r="AG631" s="18"/>
      <c r="AH631" s="18"/>
      <c r="AI631" s="18"/>
      <c r="AJ631" s="18"/>
      <c r="AK631" s="4"/>
    </row>
    <row r="632" spans="1:37" x14ac:dyDescent="0.3">
      <c r="A632" s="29"/>
      <c r="B632" s="18"/>
      <c r="C632" s="18"/>
      <c r="D632" s="18"/>
      <c r="E632" s="18"/>
      <c r="F632" s="18"/>
      <c r="G632" s="18"/>
      <c r="H632" s="18"/>
      <c r="I632" s="18"/>
      <c r="J632" s="18"/>
      <c r="K632" s="18"/>
      <c r="L632" s="18"/>
      <c r="M632" s="18"/>
      <c r="N632" s="18"/>
      <c r="O632" s="18"/>
      <c r="P632" s="18"/>
      <c r="Q632" s="18"/>
      <c r="R632" s="2"/>
      <c r="S632" s="2"/>
      <c r="T632" s="2"/>
      <c r="U632" s="2"/>
      <c r="V632" s="2"/>
      <c r="W632" s="2"/>
      <c r="X632" s="2"/>
      <c r="Y632" s="2"/>
      <c r="Z632" s="2"/>
      <c r="AA632" s="18"/>
      <c r="AB632" s="18"/>
      <c r="AC632" s="18"/>
      <c r="AD632" s="18"/>
      <c r="AE632" s="18"/>
      <c r="AF632" s="18"/>
      <c r="AG632" s="18"/>
      <c r="AH632" s="18"/>
      <c r="AI632" s="18"/>
      <c r="AJ632" s="18"/>
      <c r="AK632" s="4"/>
    </row>
    <row r="633" spans="1:37" x14ac:dyDescent="0.3">
      <c r="A633" s="29"/>
      <c r="B633" s="18"/>
      <c r="C633" s="18"/>
      <c r="D633" s="18"/>
      <c r="E633" s="18"/>
      <c r="F633" s="18"/>
      <c r="G633" s="18"/>
      <c r="H633" s="18"/>
      <c r="I633" s="18"/>
      <c r="J633" s="18"/>
      <c r="K633" s="18"/>
      <c r="L633" s="18"/>
      <c r="M633" s="18"/>
      <c r="N633" s="18"/>
      <c r="O633" s="18"/>
      <c r="P633" s="18"/>
      <c r="Q633" s="18"/>
      <c r="R633" s="2"/>
      <c r="S633" s="2"/>
      <c r="T633" s="2"/>
      <c r="U633" s="2"/>
      <c r="V633" s="2"/>
      <c r="W633" s="2"/>
      <c r="X633" s="2"/>
      <c r="Y633" s="2"/>
      <c r="Z633" s="2"/>
      <c r="AA633" s="18"/>
      <c r="AB633" s="18"/>
      <c r="AC633" s="18"/>
      <c r="AD633" s="18"/>
      <c r="AE633" s="18"/>
      <c r="AF633" s="18"/>
      <c r="AG633" s="18"/>
      <c r="AH633" s="18"/>
      <c r="AI633" s="18"/>
      <c r="AJ633" s="18"/>
      <c r="AK633" s="4"/>
    </row>
    <row r="634" spans="1:37" x14ac:dyDescent="0.3">
      <c r="A634" s="29"/>
      <c r="B634" s="18"/>
      <c r="C634" s="18"/>
      <c r="D634" s="18"/>
      <c r="E634" s="18"/>
      <c r="F634" s="18"/>
      <c r="G634" s="18"/>
      <c r="H634" s="18"/>
      <c r="I634" s="18"/>
      <c r="J634" s="18"/>
      <c r="K634" s="18"/>
      <c r="L634" s="18"/>
      <c r="M634" s="18"/>
      <c r="N634" s="18"/>
      <c r="O634" s="18"/>
      <c r="P634" s="18"/>
      <c r="Q634" s="18"/>
      <c r="R634" s="2"/>
      <c r="S634" s="2"/>
      <c r="T634" s="2"/>
      <c r="U634" s="2"/>
      <c r="V634" s="2"/>
      <c r="W634" s="2"/>
      <c r="X634" s="2"/>
      <c r="Y634" s="2"/>
      <c r="Z634" s="2"/>
      <c r="AA634" s="18"/>
      <c r="AB634" s="18"/>
      <c r="AC634" s="18"/>
      <c r="AD634" s="18"/>
      <c r="AE634" s="18"/>
      <c r="AF634" s="18"/>
      <c r="AG634" s="18"/>
      <c r="AH634" s="18"/>
      <c r="AI634" s="18"/>
      <c r="AJ634" s="18"/>
      <c r="AK634" s="4"/>
    </row>
    <row r="635" spans="1:37" x14ac:dyDescent="0.3">
      <c r="A635" s="29"/>
      <c r="B635" s="18"/>
      <c r="C635" s="18"/>
      <c r="D635" s="18"/>
      <c r="E635" s="18"/>
      <c r="F635" s="18"/>
      <c r="G635" s="18"/>
      <c r="H635" s="18"/>
      <c r="I635" s="18"/>
      <c r="J635" s="18"/>
      <c r="K635" s="18"/>
      <c r="L635" s="18"/>
      <c r="M635" s="18"/>
      <c r="N635" s="18"/>
      <c r="O635" s="18"/>
      <c r="P635" s="18"/>
      <c r="Q635" s="18"/>
      <c r="R635" s="2"/>
      <c r="S635" s="2"/>
      <c r="T635" s="2"/>
      <c r="U635" s="2"/>
      <c r="V635" s="2"/>
      <c r="W635" s="2"/>
      <c r="X635" s="2"/>
      <c r="Y635" s="2"/>
      <c r="Z635" s="2"/>
      <c r="AA635" s="18"/>
      <c r="AB635" s="18"/>
      <c r="AC635" s="18"/>
      <c r="AD635" s="18"/>
      <c r="AE635" s="18"/>
      <c r="AF635" s="18"/>
      <c r="AG635" s="18"/>
      <c r="AH635" s="18"/>
      <c r="AI635" s="18"/>
      <c r="AJ635" s="18"/>
      <c r="AK635" s="4"/>
    </row>
    <row r="636" spans="1:37" x14ac:dyDescent="0.3">
      <c r="A636" s="29"/>
      <c r="B636" s="18"/>
      <c r="C636" s="18"/>
      <c r="D636" s="18"/>
      <c r="E636" s="18"/>
      <c r="F636" s="18"/>
      <c r="G636" s="18"/>
      <c r="H636" s="18"/>
      <c r="I636" s="18"/>
      <c r="J636" s="18"/>
      <c r="K636" s="18"/>
      <c r="L636" s="18"/>
      <c r="M636" s="18"/>
      <c r="N636" s="18"/>
      <c r="O636" s="18"/>
      <c r="P636" s="18"/>
      <c r="Q636" s="18"/>
      <c r="R636" s="2"/>
      <c r="S636" s="2"/>
      <c r="T636" s="2"/>
      <c r="U636" s="2"/>
      <c r="V636" s="2"/>
      <c r="W636" s="2"/>
      <c r="X636" s="2"/>
      <c r="Y636" s="2"/>
      <c r="Z636" s="2"/>
      <c r="AA636" s="18"/>
      <c r="AB636" s="18"/>
      <c r="AC636" s="18"/>
      <c r="AD636" s="18"/>
      <c r="AE636" s="18"/>
      <c r="AF636" s="18"/>
      <c r="AG636" s="18"/>
      <c r="AH636" s="18"/>
      <c r="AI636" s="18"/>
      <c r="AJ636" s="18"/>
      <c r="AK636" s="4"/>
    </row>
    <row r="637" spans="1:37" x14ac:dyDescent="0.3">
      <c r="A637" s="29"/>
      <c r="B637" s="18"/>
      <c r="C637" s="18"/>
      <c r="D637" s="18"/>
      <c r="E637" s="18"/>
      <c r="F637" s="18"/>
      <c r="G637" s="18"/>
      <c r="H637" s="18"/>
      <c r="I637" s="18"/>
      <c r="J637" s="18"/>
      <c r="K637" s="18"/>
      <c r="L637" s="18"/>
      <c r="M637" s="18"/>
      <c r="N637" s="18"/>
      <c r="O637" s="18"/>
      <c r="P637" s="18"/>
      <c r="Q637" s="18"/>
      <c r="R637" s="2"/>
      <c r="S637" s="2"/>
      <c r="T637" s="2"/>
      <c r="U637" s="2"/>
      <c r="V637" s="2"/>
      <c r="W637" s="2"/>
      <c r="X637" s="2"/>
      <c r="Y637" s="2"/>
      <c r="Z637" s="2"/>
      <c r="AA637" s="18"/>
      <c r="AB637" s="18"/>
      <c r="AC637" s="18"/>
      <c r="AD637" s="18"/>
      <c r="AE637" s="18"/>
      <c r="AF637" s="18"/>
      <c r="AG637" s="18"/>
      <c r="AH637" s="18"/>
      <c r="AI637" s="18"/>
      <c r="AJ637" s="18"/>
      <c r="AK637" s="4"/>
    </row>
    <row r="638" spans="1:37" x14ac:dyDescent="0.3">
      <c r="A638" s="29"/>
      <c r="B638" s="18"/>
      <c r="C638" s="18"/>
      <c r="D638" s="18"/>
      <c r="E638" s="18"/>
      <c r="F638" s="18"/>
      <c r="G638" s="18"/>
      <c r="H638" s="18"/>
      <c r="I638" s="18"/>
      <c r="J638" s="18"/>
      <c r="K638" s="18"/>
      <c r="L638" s="18"/>
      <c r="M638" s="18"/>
      <c r="N638" s="18"/>
      <c r="O638" s="18"/>
      <c r="P638" s="18"/>
      <c r="Q638" s="18"/>
      <c r="R638" s="2"/>
      <c r="S638" s="2"/>
      <c r="T638" s="2"/>
      <c r="U638" s="2"/>
      <c r="V638" s="2"/>
      <c r="W638" s="2"/>
      <c r="X638" s="2"/>
      <c r="Y638" s="2"/>
      <c r="Z638" s="2"/>
      <c r="AA638" s="18"/>
      <c r="AB638" s="18"/>
      <c r="AC638" s="18"/>
      <c r="AD638" s="18"/>
      <c r="AE638" s="18"/>
      <c r="AF638" s="18"/>
      <c r="AG638" s="18"/>
      <c r="AH638" s="18"/>
      <c r="AI638" s="18"/>
      <c r="AJ638" s="18"/>
      <c r="AK638" s="4"/>
    </row>
    <row r="639" spans="1:37" x14ac:dyDescent="0.3">
      <c r="A639" s="29"/>
      <c r="B639" s="18"/>
      <c r="C639" s="18"/>
      <c r="D639" s="18"/>
      <c r="E639" s="18"/>
      <c r="F639" s="18"/>
      <c r="G639" s="18"/>
      <c r="H639" s="18"/>
      <c r="I639" s="18"/>
      <c r="J639" s="18"/>
      <c r="K639" s="18"/>
      <c r="L639" s="18"/>
      <c r="M639" s="18"/>
      <c r="N639" s="18"/>
      <c r="O639" s="18"/>
      <c r="P639" s="18"/>
      <c r="Q639" s="18"/>
      <c r="R639" s="2"/>
      <c r="S639" s="2"/>
      <c r="T639" s="2"/>
      <c r="U639" s="2"/>
      <c r="V639" s="2"/>
      <c r="W639" s="2"/>
      <c r="X639" s="2"/>
      <c r="Y639" s="2"/>
      <c r="Z639" s="2"/>
      <c r="AA639" s="18"/>
      <c r="AB639" s="18"/>
      <c r="AC639" s="18"/>
      <c r="AD639" s="18"/>
      <c r="AE639" s="18"/>
      <c r="AF639" s="18"/>
      <c r="AG639" s="18"/>
      <c r="AH639" s="18"/>
      <c r="AI639" s="18"/>
      <c r="AJ639" s="18"/>
      <c r="AK639" s="4"/>
    </row>
    <row r="640" spans="1:37" x14ac:dyDescent="0.3">
      <c r="A640" s="29"/>
      <c r="B640" s="18"/>
      <c r="C640" s="18"/>
      <c r="D640" s="18"/>
      <c r="E640" s="18"/>
      <c r="F640" s="18"/>
      <c r="G640" s="18"/>
      <c r="H640" s="18"/>
      <c r="I640" s="18"/>
      <c r="J640" s="18"/>
      <c r="K640" s="18"/>
      <c r="L640" s="18"/>
      <c r="M640" s="18"/>
      <c r="N640" s="18"/>
      <c r="O640" s="18"/>
      <c r="P640" s="18"/>
      <c r="Q640" s="18"/>
      <c r="R640" s="2"/>
      <c r="S640" s="2"/>
      <c r="T640" s="2"/>
      <c r="U640" s="2"/>
      <c r="V640" s="2"/>
      <c r="W640" s="2"/>
      <c r="X640" s="2"/>
      <c r="Y640" s="2"/>
      <c r="Z640" s="2"/>
      <c r="AA640" s="18"/>
      <c r="AB640" s="18"/>
      <c r="AC640" s="18"/>
      <c r="AD640" s="18"/>
      <c r="AE640" s="18"/>
      <c r="AF640" s="18"/>
      <c r="AG640" s="18"/>
      <c r="AH640" s="18"/>
      <c r="AI640" s="18"/>
      <c r="AJ640" s="18"/>
      <c r="AK640" s="4"/>
    </row>
    <row r="641" spans="1:37" x14ac:dyDescent="0.3">
      <c r="A641" s="29"/>
      <c r="B641" s="18"/>
      <c r="C641" s="18"/>
      <c r="D641" s="18"/>
      <c r="E641" s="18"/>
      <c r="F641" s="18"/>
      <c r="G641" s="18"/>
      <c r="H641" s="18"/>
      <c r="I641" s="18"/>
      <c r="J641" s="18"/>
      <c r="K641" s="18"/>
      <c r="L641" s="18"/>
      <c r="M641" s="18"/>
      <c r="N641" s="18"/>
      <c r="O641" s="18"/>
      <c r="P641" s="18"/>
      <c r="Q641" s="18"/>
      <c r="R641" s="2"/>
      <c r="S641" s="2"/>
      <c r="T641" s="2"/>
      <c r="U641" s="2"/>
      <c r="V641" s="2"/>
      <c r="W641" s="2"/>
      <c r="X641" s="2"/>
      <c r="Y641" s="2"/>
      <c r="Z641" s="2"/>
      <c r="AA641" s="18"/>
      <c r="AB641" s="18"/>
      <c r="AC641" s="18"/>
      <c r="AD641" s="18"/>
      <c r="AE641" s="18"/>
      <c r="AF641" s="18"/>
      <c r="AG641" s="18"/>
      <c r="AH641" s="18"/>
      <c r="AI641" s="18"/>
      <c r="AJ641" s="18"/>
      <c r="AK641" s="4"/>
    </row>
    <row r="642" spans="1:37" x14ac:dyDescent="0.3">
      <c r="A642" s="29"/>
      <c r="B642" s="18"/>
      <c r="C642" s="18"/>
      <c r="D642" s="18"/>
      <c r="E642" s="18"/>
      <c r="F642" s="18"/>
      <c r="G642" s="18"/>
      <c r="H642" s="18"/>
      <c r="I642" s="18"/>
      <c r="J642" s="18"/>
      <c r="K642" s="18"/>
      <c r="L642" s="18"/>
      <c r="M642" s="18"/>
      <c r="N642" s="18"/>
      <c r="O642" s="18"/>
      <c r="P642" s="18"/>
      <c r="Q642" s="18"/>
      <c r="R642" s="2"/>
      <c r="S642" s="2"/>
      <c r="T642" s="2"/>
      <c r="U642" s="2"/>
      <c r="V642" s="2"/>
      <c r="W642" s="2"/>
      <c r="X642" s="2"/>
      <c r="Y642" s="2"/>
      <c r="Z642" s="2"/>
      <c r="AA642" s="18"/>
      <c r="AB642" s="18"/>
      <c r="AC642" s="18"/>
      <c r="AD642" s="18"/>
      <c r="AE642" s="18"/>
      <c r="AF642" s="18"/>
      <c r="AG642" s="18"/>
      <c r="AH642" s="18"/>
      <c r="AI642" s="18"/>
      <c r="AJ642" s="18"/>
      <c r="AK642" s="4"/>
    </row>
    <row r="643" spans="1:37" x14ac:dyDescent="0.3">
      <c r="A643" s="29"/>
      <c r="B643" s="18"/>
      <c r="C643" s="18"/>
      <c r="D643" s="18"/>
      <c r="E643" s="18"/>
      <c r="F643" s="18"/>
      <c r="G643" s="18"/>
      <c r="H643" s="18"/>
      <c r="I643" s="18"/>
      <c r="J643" s="18"/>
      <c r="K643" s="18"/>
      <c r="L643" s="18"/>
      <c r="M643" s="18"/>
      <c r="N643" s="18"/>
      <c r="O643" s="18"/>
      <c r="P643" s="18"/>
      <c r="Q643" s="18"/>
      <c r="R643" s="2"/>
      <c r="S643" s="2"/>
      <c r="T643" s="2"/>
      <c r="U643" s="2"/>
      <c r="V643" s="2"/>
      <c r="W643" s="2"/>
      <c r="X643" s="2"/>
      <c r="Y643" s="2"/>
      <c r="Z643" s="2"/>
      <c r="AA643" s="18"/>
      <c r="AB643" s="18"/>
      <c r="AC643" s="18"/>
      <c r="AD643" s="18"/>
      <c r="AE643" s="18"/>
      <c r="AF643" s="18"/>
      <c r="AG643" s="18"/>
      <c r="AH643" s="18"/>
      <c r="AI643" s="18"/>
      <c r="AJ643" s="18"/>
      <c r="AK643" s="4"/>
    </row>
    <row r="644" spans="1:37" x14ac:dyDescent="0.3">
      <c r="A644" s="29"/>
      <c r="B644" s="18"/>
      <c r="C644" s="18"/>
      <c r="D644" s="18"/>
      <c r="E644" s="18"/>
      <c r="F644" s="18"/>
      <c r="G644" s="18"/>
      <c r="H644" s="18"/>
      <c r="I644" s="18"/>
      <c r="J644" s="18"/>
      <c r="K644" s="18"/>
      <c r="L644" s="18"/>
      <c r="M644" s="18"/>
      <c r="N644" s="18"/>
      <c r="O644" s="18"/>
      <c r="P644" s="18"/>
      <c r="Q644" s="18"/>
      <c r="R644" s="2"/>
      <c r="S644" s="2"/>
      <c r="T644" s="2"/>
      <c r="U644" s="2"/>
      <c r="V644" s="2"/>
      <c r="W644" s="2"/>
      <c r="X644" s="2"/>
      <c r="Y644" s="2"/>
      <c r="Z644" s="2"/>
      <c r="AA644" s="18"/>
      <c r="AB644" s="18"/>
      <c r="AC644" s="18"/>
      <c r="AD644" s="18"/>
      <c r="AE644" s="18"/>
      <c r="AF644" s="18"/>
      <c r="AG644" s="18"/>
      <c r="AH644" s="18"/>
      <c r="AI644" s="18"/>
      <c r="AJ644" s="18"/>
      <c r="AK644" s="4"/>
    </row>
    <row r="645" spans="1:37" x14ac:dyDescent="0.3">
      <c r="A645" s="29"/>
      <c r="B645" s="18"/>
      <c r="C645" s="18"/>
      <c r="D645" s="18"/>
      <c r="E645" s="18"/>
      <c r="F645" s="18"/>
      <c r="G645" s="18"/>
      <c r="H645" s="18"/>
      <c r="I645" s="18"/>
      <c r="J645" s="18"/>
      <c r="K645" s="18"/>
      <c r="L645" s="18"/>
      <c r="M645" s="18"/>
      <c r="N645" s="18"/>
      <c r="O645" s="18"/>
      <c r="P645" s="18"/>
      <c r="Q645" s="18"/>
      <c r="R645" s="2"/>
      <c r="S645" s="2"/>
      <c r="T645" s="2"/>
      <c r="U645" s="2"/>
      <c r="V645" s="2"/>
      <c r="W645" s="2"/>
      <c r="X645" s="2"/>
      <c r="Y645" s="2"/>
      <c r="Z645" s="2"/>
      <c r="AA645" s="18"/>
      <c r="AB645" s="18"/>
      <c r="AC645" s="18"/>
      <c r="AD645" s="18"/>
      <c r="AE645" s="18"/>
      <c r="AF645" s="18"/>
      <c r="AG645" s="18"/>
      <c r="AH645" s="18"/>
      <c r="AI645" s="18"/>
      <c r="AJ645" s="18"/>
      <c r="AK645" s="4"/>
    </row>
    <row r="646" spans="1:37" x14ac:dyDescent="0.3">
      <c r="A646" s="29"/>
      <c r="B646" s="18"/>
      <c r="C646" s="18"/>
      <c r="D646" s="18"/>
      <c r="E646" s="18"/>
      <c r="F646" s="18"/>
      <c r="G646" s="18"/>
      <c r="H646" s="18"/>
      <c r="I646" s="18"/>
      <c r="J646" s="18"/>
      <c r="K646" s="18"/>
      <c r="L646" s="18"/>
      <c r="M646" s="18"/>
      <c r="N646" s="18"/>
      <c r="O646" s="18"/>
      <c r="P646" s="18"/>
      <c r="Q646" s="18"/>
      <c r="R646" s="2"/>
      <c r="S646" s="2"/>
      <c r="T646" s="2"/>
      <c r="U646" s="2"/>
      <c r="V646" s="2"/>
      <c r="W646" s="2"/>
      <c r="X646" s="2"/>
      <c r="Y646" s="2"/>
      <c r="Z646" s="2"/>
      <c r="AA646" s="18"/>
      <c r="AB646" s="18"/>
      <c r="AC646" s="18"/>
      <c r="AD646" s="18"/>
      <c r="AE646" s="18"/>
      <c r="AF646" s="18"/>
      <c r="AG646" s="18"/>
      <c r="AH646" s="18"/>
      <c r="AI646" s="18"/>
      <c r="AJ646" s="18"/>
      <c r="AK646" s="4"/>
    </row>
    <row r="647" spans="1:37" x14ac:dyDescent="0.3">
      <c r="A647" s="29"/>
      <c r="B647" s="18"/>
      <c r="C647" s="18"/>
      <c r="D647" s="18"/>
      <c r="E647" s="18"/>
      <c r="F647" s="18"/>
      <c r="G647" s="18"/>
      <c r="H647" s="18"/>
      <c r="I647" s="18"/>
      <c r="J647" s="18"/>
      <c r="K647" s="18"/>
      <c r="L647" s="18"/>
      <c r="M647" s="18"/>
      <c r="N647" s="18"/>
      <c r="O647" s="18"/>
      <c r="P647" s="18"/>
      <c r="Q647" s="18"/>
      <c r="R647" s="2"/>
      <c r="S647" s="2"/>
      <c r="T647" s="2"/>
      <c r="U647" s="2"/>
      <c r="V647" s="2"/>
      <c r="W647" s="2"/>
      <c r="X647" s="2"/>
      <c r="Y647" s="2"/>
      <c r="Z647" s="2"/>
      <c r="AA647" s="18"/>
      <c r="AB647" s="18"/>
      <c r="AC647" s="18"/>
      <c r="AD647" s="18"/>
      <c r="AE647" s="18"/>
      <c r="AF647" s="18"/>
      <c r="AG647" s="18"/>
      <c r="AH647" s="18"/>
      <c r="AI647" s="18"/>
      <c r="AJ647" s="18"/>
      <c r="AK647" s="4"/>
    </row>
    <row r="648" spans="1:37" x14ac:dyDescent="0.3">
      <c r="A648" s="29"/>
      <c r="B648" s="18"/>
      <c r="C648" s="18"/>
      <c r="D648" s="18"/>
      <c r="E648" s="18"/>
      <c r="F648" s="18"/>
      <c r="G648" s="18"/>
      <c r="H648" s="18"/>
      <c r="I648" s="18"/>
      <c r="J648" s="18"/>
      <c r="K648" s="18"/>
      <c r="L648" s="18"/>
      <c r="M648" s="18"/>
      <c r="N648" s="18"/>
      <c r="O648" s="18"/>
      <c r="P648" s="18"/>
      <c r="Q648" s="18"/>
      <c r="R648" s="2"/>
      <c r="S648" s="2"/>
      <c r="T648" s="2"/>
      <c r="U648" s="2"/>
      <c r="V648" s="2"/>
      <c r="W648" s="2"/>
      <c r="X648" s="2"/>
      <c r="Y648" s="2"/>
      <c r="Z648" s="2"/>
      <c r="AA648" s="18"/>
      <c r="AB648" s="18"/>
      <c r="AC648" s="18"/>
      <c r="AD648" s="18"/>
      <c r="AE648" s="18"/>
      <c r="AF648" s="18"/>
      <c r="AG648" s="18"/>
      <c r="AH648" s="18"/>
      <c r="AI648" s="18"/>
      <c r="AJ648" s="18"/>
      <c r="AK648" s="4"/>
    </row>
    <row r="649" spans="1:37" x14ac:dyDescent="0.3">
      <c r="A649" s="29"/>
      <c r="B649" s="18"/>
      <c r="C649" s="18"/>
      <c r="D649" s="18"/>
      <c r="E649" s="18"/>
      <c r="F649" s="18"/>
      <c r="G649" s="18"/>
      <c r="H649" s="18"/>
      <c r="I649" s="18"/>
      <c r="J649" s="18"/>
      <c r="K649" s="18"/>
      <c r="L649" s="18"/>
      <c r="M649" s="18"/>
      <c r="N649" s="18"/>
      <c r="O649" s="18"/>
      <c r="P649" s="18"/>
      <c r="Q649" s="18"/>
      <c r="R649" s="2"/>
      <c r="S649" s="2"/>
      <c r="T649" s="2"/>
      <c r="U649" s="2"/>
      <c r="V649" s="2"/>
      <c r="W649" s="2"/>
      <c r="X649" s="2"/>
      <c r="Y649" s="2"/>
      <c r="Z649" s="2"/>
      <c r="AA649" s="18"/>
      <c r="AB649" s="18"/>
      <c r="AC649" s="18"/>
      <c r="AD649" s="18"/>
      <c r="AE649" s="18"/>
      <c r="AF649" s="18"/>
      <c r="AG649" s="18"/>
      <c r="AH649" s="18"/>
      <c r="AI649" s="18"/>
      <c r="AJ649" s="18"/>
      <c r="AK649" s="4"/>
    </row>
    <row r="650" spans="1:37" x14ac:dyDescent="0.3">
      <c r="A650" s="29"/>
      <c r="B650" s="18"/>
      <c r="C650" s="18"/>
      <c r="D650" s="18"/>
      <c r="E650" s="18"/>
      <c r="F650" s="18"/>
      <c r="G650" s="18"/>
      <c r="H650" s="18"/>
      <c r="I650" s="18"/>
      <c r="J650" s="18"/>
      <c r="K650" s="18"/>
      <c r="L650" s="18"/>
      <c r="M650" s="18"/>
      <c r="N650" s="18"/>
      <c r="O650" s="18"/>
      <c r="P650" s="18"/>
      <c r="Q650" s="18"/>
      <c r="R650" s="2"/>
      <c r="S650" s="2"/>
      <c r="T650" s="2"/>
      <c r="U650" s="2"/>
      <c r="V650" s="2"/>
      <c r="W650" s="2"/>
      <c r="X650" s="2"/>
      <c r="Y650" s="2"/>
      <c r="Z650" s="2"/>
      <c r="AA650" s="18"/>
      <c r="AB650" s="18"/>
      <c r="AC650" s="18"/>
      <c r="AD650" s="18"/>
      <c r="AE650" s="18"/>
      <c r="AF650" s="18"/>
      <c r="AG650" s="18"/>
      <c r="AH650" s="18"/>
      <c r="AI650" s="18"/>
      <c r="AJ650" s="18"/>
      <c r="AK650" s="4"/>
    </row>
    <row r="651" spans="1:37" x14ac:dyDescent="0.3">
      <c r="A651" s="29"/>
      <c r="B651" s="18"/>
      <c r="C651" s="18"/>
      <c r="D651" s="18"/>
      <c r="E651" s="18"/>
      <c r="F651" s="18"/>
      <c r="G651" s="18"/>
      <c r="H651" s="18"/>
      <c r="I651" s="18"/>
      <c r="J651" s="18"/>
      <c r="K651" s="18"/>
      <c r="L651" s="18"/>
      <c r="M651" s="18"/>
      <c r="N651" s="18"/>
      <c r="O651" s="18"/>
      <c r="P651" s="18"/>
      <c r="Q651" s="18"/>
      <c r="R651" s="2"/>
      <c r="S651" s="2"/>
      <c r="T651" s="2"/>
      <c r="U651" s="2"/>
      <c r="V651" s="2"/>
      <c r="W651" s="2"/>
      <c r="X651" s="2"/>
      <c r="Y651" s="2"/>
      <c r="Z651" s="2"/>
      <c r="AA651" s="18"/>
      <c r="AB651" s="18"/>
      <c r="AC651" s="18"/>
      <c r="AD651" s="18"/>
      <c r="AE651" s="18"/>
      <c r="AF651" s="18"/>
      <c r="AG651" s="18"/>
      <c r="AH651" s="18"/>
      <c r="AI651" s="18"/>
      <c r="AJ651" s="18"/>
      <c r="AK651" s="4"/>
    </row>
    <row r="652" spans="1:37" x14ac:dyDescent="0.3">
      <c r="A652" s="29"/>
      <c r="B652" s="18"/>
      <c r="C652" s="18"/>
      <c r="D652" s="18"/>
      <c r="E652" s="18"/>
      <c r="F652" s="18"/>
      <c r="G652" s="18"/>
      <c r="H652" s="18"/>
      <c r="I652" s="18"/>
      <c r="J652" s="18"/>
      <c r="K652" s="18"/>
      <c r="L652" s="18"/>
      <c r="M652" s="18"/>
      <c r="N652" s="18"/>
      <c r="O652" s="18"/>
      <c r="P652" s="18"/>
      <c r="Q652" s="18"/>
      <c r="R652" s="2"/>
      <c r="S652" s="2"/>
      <c r="T652" s="2"/>
      <c r="U652" s="2"/>
      <c r="V652" s="2"/>
      <c r="W652" s="2"/>
      <c r="X652" s="2"/>
      <c r="Y652" s="2"/>
      <c r="Z652" s="2"/>
      <c r="AA652" s="18"/>
      <c r="AB652" s="18"/>
      <c r="AC652" s="18"/>
      <c r="AD652" s="18"/>
      <c r="AE652" s="18"/>
      <c r="AF652" s="18"/>
      <c r="AG652" s="18"/>
      <c r="AH652" s="18"/>
      <c r="AI652" s="18"/>
      <c r="AJ652" s="18"/>
      <c r="AK652" s="4"/>
    </row>
    <row r="653" spans="1:37" x14ac:dyDescent="0.3">
      <c r="A653" s="29"/>
      <c r="B653" s="18"/>
      <c r="C653" s="18"/>
      <c r="D653" s="18"/>
      <c r="E653" s="18"/>
      <c r="F653" s="18"/>
      <c r="G653" s="18"/>
      <c r="H653" s="18"/>
      <c r="I653" s="18"/>
      <c r="J653" s="18"/>
      <c r="K653" s="18"/>
      <c r="L653" s="18"/>
      <c r="M653" s="18"/>
      <c r="N653" s="18"/>
      <c r="O653" s="18"/>
      <c r="P653" s="18"/>
      <c r="Q653" s="18"/>
      <c r="R653" s="2"/>
      <c r="S653" s="2"/>
      <c r="T653" s="2"/>
      <c r="U653" s="2"/>
      <c r="V653" s="2"/>
      <c r="W653" s="2"/>
      <c r="X653" s="2"/>
      <c r="Y653" s="2"/>
      <c r="Z653" s="2"/>
      <c r="AA653" s="18"/>
      <c r="AB653" s="18"/>
      <c r="AC653" s="18"/>
      <c r="AD653" s="18"/>
      <c r="AE653" s="18"/>
      <c r="AF653" s="18"/>
      <c r="AG653" s="18"/>
      <c r="AH653" s="18"/>
      <c r="AI653" s="18"/>
      <c r="AJ653" s="18"/>
      <c r="AK653" s="4"/>
    </row>
    <row r="654" spans="1:37" x14ac:dyDescent="0.3">
      <c r="A654" s="29"/>
      <c r="B654" s="18"/>
      <c r="C654" s="18"/>
      <c r="D654" s="18"/>
      <c r="E654" s="18"/>
      <c r="F654" s="18"/>
      <c r="G654" s="18"/>
      <c r="H654" s="18"/>
      <c r="I654" s="18"/>
      <c r="J654" s="18"/>
      <c r="K654" s="18"/>
      <c r="L654" s="18"/>
      <c r="M654" s="18"/>
      <c r="N654" s="18"/>
      <c r="O654" s="18"/>
      <c r="P654" s="18"/>
      <c r="Q654" s="18"/>
      <c r="R654" s="2"/>
      <c r="S654" s="2"/>
      <c r="T654" s="2"/>
      <c r="U654" s="2"/>
      <c r="V654" s="2"/>
      <c r="W654" s="2"/>
      <c r="X654" s="2"/>
      <c r="Y654" s="2"/>
      <c r="Z654" s="2"/>
      <c r="AA654" s="18"/>
      <c r="AB654" s="18"/>
      <c r="AC654" s="18"/>
      <c r="AD654" s="18"/>
      <c r="AE654" s="18"/>
      <c r="AF654" s="18"/>
      <c r="AG654" s="18"/>
      <c r="AH654" s="18"/>
      <c r="AI654" s="18"/>
      <c r="AJ654" s="18"/>
      <c r="AK654" s="4"/>
    </row>
    <row r="655" spans="1:37" x14ac:dyDescent="0.3">
      <c r="A655" s="29"/>
      <c r="B655" s="18"/>
      <c r="C655" s="18"/>
      <c r="D655" s="18"/>
      <c r="E655" s="18"/>
      <c r="F655" s="18"/>
      <c r="G655" s="18"/>
      <c r="H655" s="18"/>
      <c r="I655" s="18"/>
      <c r="J655" s="18"/>
      <c r="K655" s="18"/>
      <c r="L655" s="18"/>
      <c r="M655" s="18"/>
      <c r="N655" s="18"/>
      <c r="O655" s="18"/>
      <c r="P655" s="18"/>
      <c r="Q655" s="18"/>
      <c r="R655" s="2"/>
      <c r="S655" s="2"/>
      <c r="T655" s="2"/>
      <c r="U655" s="2"/>
      <c r="V655" s="2"/>
      <c r="W655" s="2"/>
      <c r="X655" s="2"/>
      <c r="Y655" s="2"/>
      <c r="Z655" s="2"/>
      <c r="AA655" s="18"/>
      <c r="AB655" s="18"/>
      <c r="AC655" s="18"/>
      <c r="AD655" s="18"/>
      <c r="AE655" s="18"/>
      <c r="AF655" s="18"/>
      <c r="AG655" s="18"/>
      <c r="AH655" s="18"/>
      <c r="AI655" s="18"/>
      <c r="AJ655" s="18"/>
      <c r="AK655" s="4"/>
    </row>
    <row r="656" spans="1:37" x14ac:dyDescent="0.3">
      <c r="A656" s="29"/>
      <c r="B656" s="18"/>
      <c r="C656" s="18"/>
      <c r="D656" s="18"/>
      <c r="E656" s="18"/>
      <c r="F656" s="18"/>
      <c r="G656" s="18"/>
      <c r="H656" s="18"/>
      <c r="I656" s="18"/>
      <c r="J656" s="18"/>
      <c r="K656" s="18"/>
      <c r="L656" s="18"/>
      <c r="M656" s="18"/>
      <c r="N656" s="18"/>
      <c r="O656" s="18"/>
      <c r="P656" s="18"/>
      <c r="Q656" s="18"/>
      <c r="R656" s="2"/>
      <c r="S656" s="2"/>
      <c r="T656" s="2"/>
      <c r="U656" s="2"/>
      <c r="V656" s="2"/>
      <c r="W656" s="2"/>
      <c r="X656" s="2"/>
      <c r="Y656" s="2"/>
      <c r="Z656" s="2"/>
      <c r="AA656" s="18"/>
      <c r="AB656" s="18"/>
      <c r="AC656" s="18"/>
      <c r="AD656" s="18"/>
      <c r="AE656" s="18"/>
      <c r="AF656" s="18"/>
      <c r="AG656" s="18"/>
      <c r="AH656" s="18"/>
      <c r="AI656" s="18"/>
      <c r="AJ656" s="18"/>
      <c r="AK656" s="4"/>
    </row>
    <row r="657" spans="1:37" x14ac:dyDescent="0.3">
      <c r="A657" s="29"/>
      <c r="B657" s="18"/>
      <c r="C657" s="18"/>
      <c r="D657" s="18"/>
      <c r="E657" s="18"/>
      <c r="F657" s="18"/>
      <c r="G657" s="18"/>
      <c r="H657" s="18"/>
      <c r="I657" s="18"/>
      <c r="J657" s="18"/>
      <c r="K657" s="18"/>
      <c r="L657" s="18"/>
      <c r="M657" s="18"/>
      <c r="N657" s="18"/>
      <c r="O657" s="18"/>
      <c r="P657" s="18"/>
      <c r="Q657" s="18"/>
      <c r="R657" s="2"/>
      <c r="S657" s="2"/>
      <c r="T657" s="2"/>
      <c r="U657" s="2"/>
      <c r="V657" s="2"/>
      <c r="W657" s="2"/>
      <c r="X657" s="2"/>
      <c r="Y657" s="2"/>
      <c r="Z657" s="2"/>
      <c r="AA657" s="18"/>
      <c r="AB657" s="18"/>
      <c r="AC657" s="18"/>
      <c r="AD657" s="18"/>
      <c r="AE657" s="18"/>
      <c r="AF657" s="18"/>
      <c r="AG657" s="18"/>
      <c r="AH657" s="18"/>
      <c r="AI657" s="18"/>
      <c r="AJ657" s="18"/>
      <c r="AK657" s="4"/>
    </row>
    <row r="658" spans="1:37" x14ac:dyDescent="0.3">
      <c r="A658" s="29"/>
      <c r="B658" s="18"/>
      <c r="C658" s="18"/>
      <c r="D658" s="18"/>
      <c r="E658" s="18"/>
      <c r="F658" s="18"/>
      <c r="G658" s="18"/>
      <c r="H658" s="18"/>
      <c r="I658" s="18"/>
      <c r="J658" s="18"/>
      <c r="K658" s="18"/>
      <c r="L658" s="18"/>
      <c r="M658" s="18"/>
      <c r="N658" s="18"/>
      <c r="O658" s="18"/>
      <c r="P658" s="18"/>
      <c r="Q658" s="18"/>
      <c r="R658" s="2"/>
      <c r="S658" s="2"/>
      <c r="T658" s="2"/>
      <c r="U658" s="2"/>
      <c r="V658" s="2"/>
      <c r="W658" s="2"/>
      <c r="X658" s="2"/>
      <c r="Y658" s="2"/>
      <c r="Z658" s="2"/>
      <c r="AA658" s="18"/>
      <c r="AB658" s="18"/>
      <c r="AC658" s="18"/>
      <c r="AD658" s="18"/>
      <c r="AE658" s="18"/>
      <c r="AF658" s="18"/>
      <c r="AG658" s="18"/>
      <c r="AH658" s="18"/>
      <c r="AI658" s="18"/>
      <c r="AJ658" s="18"/>
      <c r="AK658" s="4"/>
    </row>
    <row r="659" spans="1:37" x14ac:dyDescent="0.3">
      <c r="A659" s="29"/>
      <c r="B659" s="18"/>
      <c r="C659" s="18"/>
      <c r="D659" s="18"/>
      <c r="E659" s="18"/>
      <c r="F659" s="18"/>
      <c r="G659" s="18"/>
      <c r="H659" s="18"/>
      <c r="I659" s="18"/>
      <c r="J659" s="18"/>
      <c r="K659" s="18"/>
      <c r="L659" s="18"/>
      <c r="M659" s="18"/>
      <c r="N659" s="18"/>
      <c r="O659" s="18"/>
      <c r="P659" s="18"/>
      <c r="Q659" s="18"/>
      <c r="R659" s="2"/>
      <c r="S659" s="2"/>
      <c r="T659" s="2"/>
      <c r="U659" s="2"/>
      <c r="V659" s="2"/>
      <c r="W659" s="2"/>
      <c r="X659" s="2"/>
      <c r="Y659" s="2"/>
      <c r="Z659" s="2"/>
      <c r="AA659" s="18"/>
      <c r="AB659" s="18"/>
      <c r="AC659" s="18"/>
      <c r="AD659" s="18"/>
      <c r="AE659" s="18"/>
      <c r="AF659" s="18"/>
      <c r="AG659" s="18"/>
      <c r="AH659" s="18"/>
      <c r="AI659" s="18"/>
      <c r="AJ659" s="18"/>
      <c r="AK659" s="4"/>
    </row>
    <row r="660" spans="1:37" x14ac:dyDescent="0.3">
      <c r="A660" s="29"/>
      <c r="B660" s="18"/>
      <c r="C660" s="18"/>
      <c r="D660" s="18"/>
      <c r="E660" s="18"/>
      <c r="F660" s="18"/>
      <c r="G660" s="18"/>
      <c r="H660" s="18"/>
      <c r="I660" s="18"/>
      <c r="J660" s="18"/>
      <c r="K660" s="18"/>
      <c r="L660" s="18"/>
      <c r="M660" s="18"/>
      <c r="N660" s="18"/>
      <c r="O660" s="18"/>
      <c r="P660" s="18"/>
      <c r="Q660" s="18"/>
      <c r="R660" s="2"/>
      <c r="S660" s="2"/>
      <c r="T660" s="2"/>
      <c r="U660" s="2"/>
      <c r="V660" s="2"/>
      <c r="W660" s="2"/>
      <c r="X660" s="2"/>
      <c r="Y660" s="2"/>
      <c r="Z660" s="2"/>
      <c r="AA660" s="18"/>
      <c r="AB660" s="18"/>
      <c r="AC660" s="18"/>
      <c r="AD660" s="18"/>
      <c r="AE660" s="18"/>
      <c r="AF660" s="18"/>
      <c r="AG660" s="18"/>
      <c r="AH660" s="18"/>
      <c r="AI660" s="18"/>
      <c r="AJ660" s="18"/>
      <c r="AK660" s="4"/>
    </row>
    <row r="661" spans="1:37" x14ac:dyDescent="0.3">
      <c r="A661" s="29"/>
      <c r="B661" s="18"/>
      <c r="C661" s="18"/>
      <c r="D661" s="18"/>
      <c r="E661" s="18"/>
      <c r="F661" s="18"/>
      <c r="G661" s="18"/>
      <c r="H661" s="18"/>
      <c r="I661" s="18"/>
      <c r="J661" s="18"/>
      <c r="K661" s="18"/>
      <c r="L661" s="18"/>
      <c r="M661" s="18"/>
      <c r="N661" s="18"/>
      <c r="O661" s="18"/>
      <c r="P661" s="18"/>
      <c r="Q661" s="18"/>
      <c r="R661" s="2"/>
      <c r="S661" s="2"/>
      <c r="T661" s="2"/>
      <c r="U661" s="2"/>
      <c r="V661" s="2"/>
      <c r="W661" s="2"/>
      <c r="X661" s="2"/>
      <c r="Y661" s="2"/>
      <c r="Z661" s="2"/>
      <c r="AA661" s="18"/>
      <c r="AB661" s="18"/>
      <c r="AC661" s="18"/>
      <c r="AD661" s="18"/>
      <c r="AE661" s="18"/>
      <c r="AF661" s="18"/>
      <c r="AG661" s="18"/>
      <c r="AH661" s="18"/>
      <c r="AI661" s="18"/>
      <c r="AJ661" s="18"/>
      <c r="AK661" s="4"/>
    </row>
    <row r="662" spans="1:37" x14ac:dyDescent="0.3">
      <c r="A662" s="29"/>
      <c r="B662" s="18"/>
      <c r="C662" s="18"/>
      <c r="D662" s="18"/>
      <c r="E662" s="18"/>
      <c r="F662" s="18"/>
      <c r="G662" s="18"/>
      <c r="H662" s="18"/>
      <c r="I662" s="18"/>
      <c r="J662" s="18"/>
      <c r="K662" s="18"/>
      <c r="L662" s="18"/>
      <c r="M662" s="18"/>
      <c r="N662" s="18"/>
      <c r="O662" s="18"/>
      <c r="P662" s="18"/>
      <c r="Q662" s="18"/>
      <c r="R662" s="2"/>
      <c r="S662" s="2"/>
      <c r="T662" s="2"/>
      <c r="U662" s="2"/>
      <c r="V662" s="2"/>
      <c r="W662" s="2"/>
      <c r="X662" s="2"/>
      <c r="Y662" s="2"/>
      <c r="Z662" s="2"/>
      <c r="AA662" s="18"/>
      <c r="AB662" s="18"/>
      <c r="AC662" s="18"/>
      <c r="AD662" s="18"/>
      <c r="AE662" s="18"/>
      <c r="AF662" s="18"/>
      <c r="AG662" s="18"/>
      <c r="AH662" s="18"/>
      <c r="AI662" s="18"/>
      <c r="AJ662" s="18"/>
      <c r="AK662" s="4"/>
    </row>
    <row r="663" spans="1:37" x14ac:dyDescent="0.3">
      <c r="A663" s="29"/>
      <c r="B663" s="18"/>
      <c r="C663" s="18"/>
      <c r="D663" s="18"/>
      <c r="E663" s="18"/>
      <c r="F663" s="18"/>
      <c r="G663" s="18"/>
      <c r="H663" s="18"/>
      <c r="I663" s="18"/>
      <c r="J663" s="18"/>
      <c r="K663" s="18"/>
      <c r="L663" s="18"/>
      <c r="M663" s="18"/>
      <c r="N663" s="18"/>
      <c r="O663" s="18"/>
      <c r="P663" s="18"/>
      <c r="Q663" s="18"/>
      <c r="R663" s="2"/>
      <c r="S663" s="2"/>
      <c r="T663" s="2"/>
      <c r="U663" s="2"/>
      <c r="V663" s="2"/>
      <c r="W663" s="2"/>
      <c r="X663" s="2"/>
      <c r="Y663" s="2"/>
      <c r="Z663" s="2"/>
      <c r="AA663" s="18"/>
      <c r="AB663" s="18"/>
      <c r="AC663" s="18"/>
      <c r="AD663" s="18"/>
      <c r="AE663" s="18"/>
      <c r="AF663" s="18"/>
      <c r="AG663" s="18"/>
      <c r="AH663" s="18"/>
      <c r="AI663" s="18"/>
      <c r="AJ663" s="18"/>
      <c r="AK663" s="4"/>
    </row>
    <row r="664" spans="1:37" x14ac:dyDescent="0.3">
      <c r="A664" s="29"/>
      <c r="B664" s="18"/>
      <c r="C664" s="18"/>
      <c r="D664" s="18"/>
      <c r="E664" s="18"/>
      <c r="F664" s="18"/>
      <c r="G664" s="18"/>
      <c r="H664" s="18"/>
      <c r="I664" s="18"/>
      <c r="J664" s="18"/>
      <c r="K664" s="18"/>
      <c r="L664" s="18"/>
      <c r="M664" s="18"/>
      <c r="N664" s="18"/>
      <c r="O664" s="18"/>
      <c r="P664" s="18"/>
      <c r="Q664" s="18"/>
      <c r="R664" s="2"/>
      <c r="S664" s="2"/>
      <c r="T664" s="2"/>
      <c r="U664" s="2"/>
      <c r="V664" s="2"/>
      <c r="W664" s="2"/>
      <c r="X664" s="2"/>
      <c r="Y664" s="2"/>
      <c r="Z664" s="2"/>
      <c r="AA664" s="18"/>
      <c r="AB664" s="18"/>
      <c r="AC664" s="18"/>
      <c r="AD664" s="18"/>
      <c r="AE664" s="18"/>
      <c r="AF664" s="18"/>
      <c r="AG664" s="18"/>
      <c r="AH664" s="18"/>
      <c r="AI664" s="18"/>
      <c r="AJ664" s="18"/>
      <c r="AK664" s="4"/>
    </row>
    <row r="665" spans="1:37" x14ac:dyDescent="0.3">
      <c r="A665" s="29"/>
      <c r="B665" s="18"/>
      <c r="C665" s="18"/>
      <c r="D665" s="18"/>
      <c r="E665" s="18"/>
      <c r="F665" s="18"/>
      <c r="G665" s="18"/>
      <c r="H665" s="18"/>
      <c r="I665" s="18"/>
      <c r="J665" s="18"/>
      <c r="K665" s="18"/>
      <c r="L665" s="18"/>
      <c r="M665" s="18"/>
      <c r="N665" s="18"/>
      <c r="O665" s="18"/>
      <c r="P665" s="18"/>
      <c r="Q665" s="18"/>
      <c r="R665" s="2"/>
      <c r="S665" s="2"/>
      <c r="T665" s="2"/>
      <c r="U665" s="2"/>
      <c r="V665" s="2"/>
      <c r="W665" s="2"/>
      <c r="X665" s="2"/>
      <c r="Y665" s="2"/>
      <c r="Z665" s="2"/>
      <c r="AA665" s="18"/>
      <c r="AB665" s="18"/>
      <c r="AC665" s="18"/>
      <c r="AD665" s="18"/>
      <c r="AE665" s="18"/>
      <c r="AF665" s="18"/>
      <c r="AG665" s="18"/>
      <c r="AH665" s="18"/>
      <c r="AI665" s="18"/>
      <c r="AJ665" s="18"/>
      <c r="AK665" s="4"/>
    </row>
    <row r="666" spans="1:37" x14ac:dyDescent="0.3">
      <c r="A666" s="29"/>
      <c r="B666" s="18"/>
      <c r="C666" s="18"/>
      <c r="D666" s="18"/>
      <c r="E666" s="18"/>
      <c r="F666" s="18"/>
      <c r="G666" s="18"/>
      <c r="H666" s="18"/>
      <c r="I666" s="18"/>
      <c r="J666" s="18"/>
      <c r="K666" s="18"/>
      <c r="L666" s="18"/>
      <c r="M666" s="18"/>
      <c r="N666" s="18"/>
      <c r="O666" s="18"/>
      <c r="P666" s="18"/>
      <c r="Q666" s="18"/>
      <c r="R666" s="2"/>
      <c r="S666" s="2"/>
      <c r="T666" s="2"/>
      <c r="U666" s="2"/>
      <c r="V666" s="2"/>
      <c r="W666" s="2"/>
      <c r="X666" s="2"/>
      <c r="Y666" s="2"/>
      <c r="Z666" s="2"/>
      <c r="AA666" s="18"/>
      <c r="AB666" s="18"/>
      <c r="AC666" s="18"/>
      <c r="AD666" s="18"/>
      <c r="AE666" s="18"/>
      <c r="AF666" s="18"/>
      <c r="AG666" s="18"/>
      <c r="AH666" s="18"/>
      <c r="AI666" s="18"/>
      <c r="AJ666" s="18"/>
      <c r="AK666" s="4"/>
    </row>
    <row r="667" spans="1:37" x14ac:dyDescent="0.3">
      <c r="A667" s="29"/>
      <c r="B667" s="18"/>
      <c r="C667" s="18"/>
      <c r="D667" s="18"/>
      <c r="E667" s="18"/>
      <c r="F667" s="18"/>
      <c r="G667" s="18"/>
      <c r="H667" s="18"/>
      <c r="I667" s="18"/>
      <c r="J667" s="18"/>
      <c r="K667" s="18"/>
      <c r="L667" s="18"/>
      <c r="M667" s="18"/>
      <c r="N667" s="18"/>
      <c r="O667" s="18"/>
      <c r="P667" s="18"/>
      <c r="Q667" s="18"/>
      <c r="R667" s="2"/>
      <c r="S667" s="2"/>
      <c r="T667" s="2"/>
      <c r="U667" s="2"/>
      <c r="V667" s="2"/>
      <c r="W667" s="2"/>
      <c r="X667" s="2"/>
      <c r="Y667" s="2"/>
      <c r="Z667" s="2"/>
      <c r="AA667" s="18"/>
      <c r="AB667" s="18"/>
      <c r="AC667" s="18"/>
      <c r="AD667" s="18"/>
      <c r="AE667" s="18"/>
      <c r="AF667" s="18"/>
      <c r="AG667" s="18"/>
      <c r="AH667" s="18"/>
      <c r="AI667" s="18"/>
      <c r="AJ667" s="18"/>
      <c r="AK667" s="4"/>
    </row>
    <row r="668" spans="1:37" x14ac:dyDescent="0.3">
      <c r="A668" s="29"/>
      <c r="B668" s="18"/>
      <c r="C668" s="18"/>
      <c r="D668" s="18"/>
      <c r="E668" s="18"/>
      <c r="F668" s="18"/>
      <c r="G668" s="18"/>
      <c r="H668" s="18"/>
      <c r="I668" s="18"/>
      <c r="J668" s="18"/>
      <c r="K668" s="18"/>
      <c r="L668" s="18"/>
      <c r="M668" s="18"/>
      <c r="N668" s="18"/>
      <c r="O668" s="18"/>
      <c r="P668" s="18"/>
      <c r="Q668" s="18"/>
      <c r="R668" s="2"/>
      <c r="S668" s="2"/>
      <c r="T668" s="2"/>
      <c r="U668" s="2"/>
      <c r="V668" s="2"/>
      <c r="W668" s="2"/>
      <c r="X668" s="2"/>
      <c r="Y668" s="2"/>
      <c r="Z668" s="2"/>
      <c r="AA668" s="18"/>
      <c r="AB668" s="18"/>
      <c r="AC668" s="18"/>
      <c r="AD668" s="18"/>
      <c r="AE668" s="18"/>
      <c r="AF668" s="18"/>
      <c r="AG668" s="18"/>
      <c r="AH668" s="18"/>
      <c r="AI668" s="18"/>
      <c r="AJ668" s="18"/>
      <c r="AK668" s="4"/>
    </row>
    <row r="669" spans="1:37" x14ac:dyDescent="0.3">
      <c r="A669" s="29"/>
      <c r="B669" s="18"/>
      <c r="C669" s="18"/>
      <c r="D669" s="18"/>
      <c r="E669" s="18"/>
      <c r="F669" s="18"/>
      <c r="G669" s="18"/>
      <c r="H669" s="18"/>
      <c r="I669" s="18"/>
      <c r="J669" s="18"/>
      <c r="K669" s="18"/>
      <c r="L669" s="18"/>
      <c r="M669" s="18"/>
      <c r="N669" s="18"/>
      <c r="O669" s="18"/>
      <c r="P669" s="18"/>
      <c r="Q669" s="18"/>
      <c r="R669" s="2"/>
      <c r="S669" s="2"/>
      <c r="T669" s="2"/>
      <c r="U669" s="2"/>
      <c r="V669" s="2"/>
      <c r="W669" s="2"/>
      <c r="X669" s="2"/>
      <c r="Y669" s="2"/>
      <c r="Z669" s="2"/>
      <c r="AA669" s="18"/>
      <c r="AB669" s="18"/>
      <c r="AC669" s="18"/>
      <c r="AD669" s="18"/>
      <c r="AE669" s="18"/>
      <c r="AF669" s="18"/>
      <c r="AG669" s="18"/>
      <c r="AH669" s="18"/>
      <c r="AI669" s="18"/>
      <c r="AJ669" s="18"/>
      <c r="AK669" s="4"/>
    </row>
    <row r="670" spans="1:37" x14ac:dyDescent="0.3">
      <c r="A670" s="29"/>
      <c r="B670" s="18"/>
      <c r="C670" s="18"/>
      <c r="D670" s="18"/>
      <c r="E670" s="18"/>
      <c r="F670" s="18"/>
      <c r="G670" s="18"/>
      <c r="H670" s="18"/>
      <c r="I670" s="18"/>
      <c r="J670" s="18"/>
      <c r="K670" s="18"/>
      <c r="L670" s="18"/>
      <c r="M670" s="18"/>
      <c r="N670" s="18"/>
      <c r="O670" s="18"/>
      <c r="P670" s="18"/>
      <c r="Q670" s="18"/>
      <c r="R670" s="2"/>
      <c r="S670" s="2"/>
      <c r="T670" s="2"/>
      <c r="U670" s="2"/>
      <c r="V670" s="2"/>
      <c r="W670" s="2"/>
      <c r="X670" s="2"/>
      <c r="Y670" s="2"/>
      <c r="Z670" s="2"/>
      <c r="AA670" s="18"/>
      <c r="AB670" s="18"/>
      <c r="AC670" s="18"/>
      <c r="AD670" s="18"/>
      <c r="AE670" s="18"/>
      <c r="AF670" s="18"/>
      <c r="AG670" s="18"/>
      <c r="AH670" s="18"/>
      <c r="AI670" s="18"/>
      <c r="AJ670" s="18"/>
      <c r="AK670" s="4"/>
    </row>
    <row r="671" spans="1:37" x14ac:dyDescent="0.3">
      <c r="A671" s="29"/>
      <c r="B671" s="18"/>
      <c r="C671" s="18"/>
      <c r="D671" s="18"/>
      <c r="E671" s="18"/>
      <c r="F671" s="18"/>
      <c r="G671" s="18"/>
      <c r="H671" s="18"/>
      <c r="I671" s="18"/>
      <c r="J671" s="18"/>
      <c r="K671" s="18"/>
      <c r="L671" s="18"/>
      <c r="M671" s="18"/>
      <c r="N671" s="18"/>
      <c r="O671" s="18"/>
      <c r="P671" s="18"/>
      <c r="Q671" s="18"/>
      <c r="R671" s="2"/>
      <c r="S671" s="2"/>
      <c r="T671" s="2"/>
      <c r="U671" s="2"/>
      <c r="V671" s="2"/>
      <c r="W671" s="2"/>
      <c r="X671" s="2"/>
      <c r="Y671" s="2"/>
      <c r="Z671" s="2"/>
      <c r="AA671" s="18"/>
      <c r="AB671" s="18"/>
      <c r="AC671" s="18"/>
      <c r="AD671" s="18"/>
      <c r="AE671" s="18"/>
      <c r="AF671" s="18"/>
      <c r="AG671" s="18"/>
      <c r="AH671" s="18"/>
      <c r="AI671" s="18"/>
      <c r="AJ671" s="18"/>
      <c r="AK671" s="4"/>
    </row>
    <row r="672" spans="1:37" x14ac:dyDescent="0.3">
      <c r="A672" s="29"/>
      <c r="B672" s="18"/>
      <c r="C672" s="18"/>
      <c r="D672" s="18"/>
      <c r="E672" s="18"/>
      <c r="F672" s="18"/>
      <c r="G672" s="18"/>
      <c r="H672" s="18"/>
      <c r="I672" s="18"/>
      <c r="J672" s="18"/>
      <c r="K672" s="18"/>
      <c r="L672" s="18"/>
      <c r="M672" s="18"/>
      <c r="N672" s="18"/>
      <c r="O672" s="18"/>
      <c r="P672" s="18"/>
      <c r="Q672" s="18"/>
      <c r="R672" s="2"/>
      <c r="S672" s="2"/>
      <c r="T672" s="2"/>
      <c r="U672" s="2"/>
      <c r="V672" s="2"/>
      <c r="W672" s="2"/>
      <c r="X672" s="2"/>
      <c r="Y672" s="2"/>
      <c r="Z672" s="2"/>
      <c r="AA672" s="18"/>
      <c r="AB672" s="18"/>
      <c r="AC672" s="18"/>
      <c r="AD672" s="18"/>
      <c r="AE672" s="18"/>
      <c r="AF672" s="18"/>
      <c r="AG672" s="18"/>
      <c r="AH672" s="18"/>
      <c r="AI672" s="18"/>
      <c r="AJ672" s="18"/>
      <c r="AK672" s="4"/>
    </row>
    <row r="673" spans="1:37" x14ac:dyDescent="0.3">
      <c r="A673" s="29"/>
      <c r="B673" s="18"/>
      <c r="C673" s="18"/>
      <c r="D673" s="18"/>
      <c r="E673" s="18"/>
      <c r="F673" s="18"/>
      <c r="G673" s="18"/>
      <c r="H673" s="18"/>
      <c r="I673" s="18"/>
      <c r="J673" s="18"/>
      <c r="K673" s="18"/>
      <c r="L673" s="18"/>
      <c r="M673" s="18"/>
      <c r="N673" s="18"/>
      <c r="O673" s="18"/>
      <c r="P673" s="18"/>
      <c r="Q673" s="18"/>
      <c r="R673" s="2"/>
      <c r="S673" s="2"/>
      <c r="T673" s="2"/>
      <c r="U673" s="2"/>
      <c r="V673" s="2"/>
      <c r="W673" s="2"/>
      <c r="X673" s="2"/>
      <c r="Y673" s="2"/>
      <c r="Z673" s="2"/>
      <c r="AA673" s="18"/>
      <c r="AB673" s="18"/>
      <c r="AC673" s="18"/>
      <c r="AD673" s="18"/>
      <c r="AE673" s="18"/>
      <c r="AF673" s="18"/>
      <c r="AG673" s="18"/>
      <c r="AH673" s="18"/>
      <c r="AI673" s="18"/>
      <c r="AJ673" s="18"/>
      <c r="AK673" s="4"/>
    </row>
    <row r="674" spans="1:37" x14ac:dyDescent="0.3">
      <c r="A674" s="29"/>
      <c r="B674" s="18"/>
      <c r="C674" s="18"/>
      <c r="D674" s="18"/>
      <c r="E674" s="18"/>
      <c r="F674" s="18"/>
      <c r="G674" s="18"/>
      <c r="H674" s="18"/>
      <c r="I674" s="18"/>
      <c r="J674" s="18"/>
      <c r="K674" s="18"/>
      <c r="L674" s="18"/>
      <c r="M674" s="18"/>
      <c r="N674" s="18"/>
      <c r="O674" s="18"/>
      <c r="P674" s="18"/>
      <c r="Q674" s="18"/>
      <c r="R674" s="2"/>
      <c r="S674" s="2"/>
      <c r="T674" s="2"/>
      <c r="U674" s="2"/>
      <c r="V674" s="2"/>
      <c r="W674" s="2"/>
      <c r="X674" s="2"/>
      <c r="Y674" s="2"/>
      <c r="Z674" s="2"/>
      <c r="AA674" s="18"/>
      <c r="AB674" s="18"/>
      <c r="AC674" s="18"/>
      <c r="AD674" s="18"/>
      <c r="AE674" s="18"/>
      <c r="AF674" s="18"/>
      <c r="AG674" s="18"/>
      <c r="AH674" s="18"/>
      <c r="AI674" s="18"/>
      <c r="AJ674" s="18"/>
      <c r="AK674" s="4"/>
    </row>
    <row r="675" spans="1:37" x14ac:dyDescent="0.3">
      <c r="A675" s="29"/>
      <c r="B675" s="18"/>
      <c r="C675" s="18"/>
      <c r="D675" s="18"/>
      <c r="E675" s="18"/>
      <c r="F675" s="18"/>
      <c r="G675" s="18"/>
      <c r="H675" s="18"/>
      <c r="I675" s="18"/>
      <c r="J675" s="18"/>
      <c r="K675" s="18"/>
      <c r="L675" s="18"/>
      <c r="M675" s="18"/>
      <c r="N675" s="18"/>
      <c r="O675" s="18"/>
      <c r="P675" s="18"/>
      <c r="Q675" s="18"/>
      <c r="R675" s="2"/>
      <c r="S675" s="2"/>
      <c r="T675" s="2"/>
      <c r="U675" s="2"/>
      <c r="V675" s="2"/>
      <c r="W675" s="2"/>
      <c r="X675" s="2"/>
      <c r="Y675" s="2"/>
      <c r="Z675" s="2"/>
      <c r="AA675" s="18"/>
      <c r="AB675" s="18"/>
      <c r="AC675" s="18"/>
      <c r="AD675" s="18"/>
      <c r="AE675" s="18"/>
      <c r="AF675" s="18"/>
      <c r="AG675" s="18"/>
      <c r="AH675" s="18"/>
      <c r="AI675" s="18"/>
      <c r="AJ675" s="18"/>
      <c r="AK675" s="4"/>
    </row>
    <row r="676" spans="1:37" x14ac:dyDescent="0.3">
      <c r="A676" s="29"/>
      <c r="B676" s="18"/>
      <c r="C676" s="18"/>
      <c r="D676" s="18"/>
      <c r="E676" s="18"/>
      <c r="F676" s="18"/>
      <c r="G676" s="18"/>
      <c r="H676" s="18"/>
      <c r="I676" s="18"/>
      <c r="J676" s="18"/>
      <c r="K676" s="18"/>
      <c r="L676" s="18"/>
      <c r="M676" s="18"/>
      <c r="N676" s="18"/>
      <c r="O676" s="18"/>
      <c r="P676" s="18"/>
      <c r="Q676" s="18"/>
      <c r="R676" s="2"/>
      <c r="S676" s="2"/>
      <c r="T676" s="2"/>
      <c r="U676" s="2"/>
      <c r="V676" s="2"/>
      <c r="W676" s="2"/>
      <c r="X676" s="2"/>
      <c r="Y676" s="2"/>
      <c r="Z676" s="2"/>
      <c r="AA676" s="18"/>
      <c r="AB676" s="18"/>
      <c r="AC676" s="18"/>
      <c r="AD676" s="18"/>
      <c r="AE676" s="18"/>
      <c r="AF676" s="18"/>
      <c r="AG676" s="18"/>
      <c r="AH676" s="18"/>
      <c r="AI676" s="18"/>
      <c r="AJ676" s="18"/>
      <c r="AK676" s="4"/>
    </row>
    <row r="677" spans="1:37" x14ac:dyDescent="0.3">
      <c r="A677" s="29"/>
      <c r="B677" s="18"/>
      <c r="C677" s="18"/>
      <c r="D677" s="18"/>
      <c r="E677" s="18"/>
      <c r="F677" s="18"/>
      <c r="G677" s="18"/>
      <c r="H677" s="18"/>
      <c r="I677" s="18"/>
      <c r="J677" s="18"/>
      <c r="K677" s="18"/>
      <c r="L677" s="18"/>
      <c r="M677" s="18"/>
      <c r="N677" s="18"/>
      <c r="O677" s="18"/>
      <c r="P677" s="18"/>
      <c r="Q677" s="18"/>
      <c r="R677" s="2"/>
      <c r="S677" s="2"/>
      <c r="T677" s="2"/>
      <c r="U677" s="2"/>
      <c r="V677" s="2"/>
      <c r="W677" s="2"/>
      <c r="X677" s="2"/>
      <c r="Y677" s="2"/>
      <c r="Z677" s="2"/>
      <c r="AA677" s="18"/>
      <c r="AB677" s="18"/>
      <c r="AC677" s="18"/>
      <c r="AD677" s="18"/>
      <c r="AE677" s="18"/>
      <c r="AF677" s="18"/>
      <c r="AG677" s="18"/>
      <c r="AH677" s="18"/>
      <c r="AI677" s="18"/>
      <c r="AJ677" s="18"/>
      <c r="AK677" s="4"/>
    </row>
    <row r="678" spans="1:37" x14ac:dyDescent="0.3">
      <c r="A678" s="29"/>
      <c r="B678" s="18"/>
      <c r="C678" s="18"/>
      <c r="D678" s="18"/>
      <c r="E678" s="18"/>
      <c r="F678" s="18"/>
      <c r="G678" s="18"/>
      <c r="H678" s="18"/>
      <c r="I678" s="18"/>
      <c r="J678" s="18"/>
      <c r="K678" s="18"/>
      <c r="L678" s="18"/>
      <c r="M678" s="18"/>
      <c r="N678" s="18"/>
      <c r="O678" s="18"/>
      <c r="P678" s="18"/>
      <c r="Q678" s="18"/>
      <c r="R678" s="2"/>
      <c r="S678" s="2"/>
      <c r="T678" s="2"/>
      <c r="U678" s="2"/>
      <c r="V678" s="2"/>
      <c r="W678" s="2"/>
      <c r="X678" s="2"/>
      <c r="Y678" s="2"/>
      <c r="Z678" s="2"/>
      <c r="AA678" s="18"/>
      <c r="AB678" s="18"/>
      <c r="AC678" s="18"/>
      <c r="AD678" s="18"/>
      <c r="AE678" s="18"/>
      <c r="AF678" s="18"/>
      <c r="AG678" s="18"/>
      <c r="AH678" s="18"/>
      <c r="AI678" s="18"/>
      <c r="AJ678" s="18"/>
      <c r="AK678" s="4"/>
    </row>
    <row r="679" spans="1:37" x14ac:dyDescent="0.3">
      <c r="A679" s="29"/>
      <c r="B679" s="18"/>
      <c r="C679" s="18"/>
      <c r="D679" s="18"/>
      <c r="E679" s="18"/>
      <c r="F679" s="18"/>
      <c r="G679" s="18"/>
      <c r="H679" s="18"/>
      <c r="I679" s="18"/>
      <c r="J679" s="18"/>
      <c r="K679" s="18"/>
      <c r="L679" s="18"/>
      <c r="M679" s="18"/>
      <c r="N679" s="18"/>
      <c r="O679" s="18"/>
      <c r="P679" s="18"/>
      <c r="Q679" s="18"/>
      <c r="R679" s="2"/>
      <c r="S679" s="2"/>
      <c r="T679" s="2"/>
      <c r="U679" s="2"/>
      <c r="V679" s="2"/>
      <c r="W679" s="2"/>
      <c r="X679" s="2"/>
      <c r="Y679" s="2"/>
      <c r="Z679" s="2"/>
      <c r="AA679" s="18"/>
      <c r="AB679" s="18"/>
      <c r="AC679" s="18"/>
      <c r="AD679" s="18"/>
      <c r="AE679" s="18"/>
      <c r="AF679" s="18"/>
      <c r="AG679" s="18"/>
      <c r="AH679" s="18"/>
      <c r="AI679" s="18"/>
      <c r="AJ679" s="18"/>
      <c r="AK679" s="4"/>
    </row>
    <row r="680" spans="1:37" x14ac:dyDescent="0.3">
      <c r="A680" s="29"/>
      <c r="B680" s="18"/>
      <c r="C680" s="18"/>
      <c r="D680" s="18"/>
      <c r="E680" s="18"/>
      <c r="F680" s="18"/>
      <c r="G680" s="18"/>
      <c r="H680" s="18"/>
      <c r="I680" s="18"/>
      <c r="J680" s="18"/>
      <c r="K680" s="18"/>
      <c r="L680" s="18"/>
      <c r="M680" s="18"/>
      <c r="N680" s="18"/>
      <c r="O680" s="18"/>
      <c r="P680" s="18"/>
      <c r="Q680" s="18"/>
      <c r="R680" s="2"/>
      <c r="S680" s="2"/>
      <c r="T680" s="2"/>
      <c r="U680" s="2"/>
      <c r="V680" s="2"/>
      <c r="W680" s="2"/>
      <c r="X680" s="2"/>
      <c r="Y680" s="2"/>
      <c r="Z680" s="2"/>
      <c r="AA680" s="18"/>
      <c r="AB680" s="18"/>
      <c r="AC680" s="18"/>
      <c r="AD680" s="18"/>
      <c r="AE680" s="18"/>
      <c r="AF680" s="18"/>
      <c r="AG680" s="18"/>
      <c r="AH680" s="18"/>
      <c r="AI680" s="18"/>
      <c r="AJ680" s="18"/>
      <c r="AK680" s="4"/>
    </row>
    <row r="681" spans="1:37" x14ac:dyDescent="0.3">
      <c r="A681" s="29"/>
      <c r="B681" s="18"/>
      <c r="C681" s="18"/>
      <c r="D681" s="18"/>
      <c r="E681" s="18"/>
      <c r="F681" s="18"/>
      <c r="G681" s="18"/>
      <c r="H681" s="18"/>
      <c r="I681" s="18"/>
      <c r="J681" s="18"/>
      <c r="K681" s="18"/>
      <c r="L681" s="18"/>
      <c r="M681" s="18"/>
      <c r="N681" s="18"/>
      <c r="O681" s="18"/>
      <c r="P681" s="18"/>
      <c r="Q681" s="18"/>
      <c r="R681" s="2"/>
      <c r="S681" s="2"/>
      <c r="T681" s="2"/>
      <c r="U681" s="2"/>
      <c r="V681" s="2"/>
      <c r="W681" s="2"/>
      <c r="X681" s="2"/>
      <c r="Y681" s="2"/>
      <c r="Z681" s="2"/>
      <c r="AA681" s="18"/>
      <c r="AB681" s="18"/>
      <c r="AC681" s="18"/>
      <c r="AD681" s="18"/>
      <c r="AE681" s="18"/>
      <c r="AF681" s="18"/>
      <c r="AG681" s="18"/>
      <c r="AH681" s="18"/>
      <c r="AI681" s="18"/>
      <c r="AJ681" s="18"/>
      <c r="AK681" s="4"/>
    </row>
    <row r="682" spans="1:37" x14ac:dyDescent="0.3">
      <c r="A682" s="29"/>
      <c r="B682" s="18"/>
      <c r="C682" s="18"/>
      <c r="D682" s="18"/>
      <c r="E682" s="18"/>
      <c r="F682" s="18"/>
      <c r="G682" s="18"/>
      <c r="H682" s="18"/>
      <c r="I682" s="18"/>
      <c r="J682" s="18"/>
      <c r="K682" s="18"/>
      <c r="L682" s="18"/>
      <c r="M682" s="18"/>
      <c r="N682" s="18"/>
      <c r="O682" s="18"/>
      <c r="P682" s="18"/>
      <c r="Q682" s="18"/>
      <c r="R682" s="2"/>
      <c r="S682" s="2"/>
      <c r="T682" s="2"/>
      <c r="U682" s="2"/>
      <c r="V682" s="2"/>
      <c r="W682" s="2"/>
      <c r="X682" s="2"/>
      <c r="Y682" s="2"/>
      <c r="Z682" s="2"/>
      <c r="AA682" s="18"/>
      <c r="AB682" s="18"/>
      <c r="AC682" s="18"/>
      <c r="AD682" s="18"/>
      <c r="AE682" s="18"/>
      <c r="AF682" s="18"/>
      <c r="AG682" s="18"/>
      <c r="AH682" s="18"/>
      <c r="AI682" s="18"/>
      <c r="AJ682" s="18"/>
      <c r="AK682" s="4"/>
    </row>
    <row r="683" spans="1:37" x14ac:dyDescent="0.3">
      <c r="A683" s="29"/>
      <c r="B683" s="18"/>
      <c r="C683" s="18"/>
      <c r="D683" s="18"/>
      <c r="E683" s="18"/>
      <c r="F683" s="18"/>
      <c r="G683" s="18"/>
      <c r="H683" s="18"/>
      <c r="I683" s="18"/>
      <c r="J683" s="18"/>
      <c r="K683" s="18"/>
      <c r="L683" s="18"/>
      <c r="M683" s="18"/>
      <c r="N683" s="18"/>
      <c r="O683" s="18"/>
      <c r="P683" s="18"/>
      <c r="Q683" s="18"/>
      <c r="R683" s="2"/>
      <c r="S683" s="2"/>
      <c r="T683" s="2"/>
      <c r="U683" s="2"/>
      <c r="V683" s="2"/>
      <c r="W683" s="2"/>
      <c r="X683" s="2"/>
      <c r="Y683" s="2"/>
      <c r="Z683" s="2"/>
      <c r="AA683" s="18"/>
      <c r="AB683" s="18"/>
      <c r="AC683" s="18"/>
      <c r="AD683" s="18"/>
      <c r="AE683" s="18"/>
      <c r="AF683" s="18"/>
      <c r="AG683" s="18"/>
      <c r="AH683" s="18"/>
      <c r="AI683" s="18"/>
      <c r="AJ683" s="18"/>
      <c r="AK683" s="4"/>
    </row>
    <row r="684" spans="1:37" x14ac:dyDescent="0.3">
      <c r="A684" s="29"/>
      <c r="B684" s="18"/>
      <c r="C684" s="18"/>
      <c r="D684" s="18"/>
      <c r="E684" s="18"/>
      <c r="F684" s="18"/>
      <c r="G684" s="18"/>
      <c r="H684" s="18"/>
      <c r="I684" s="18"/>
      <c r="J684" s="18"/>
      <c r="K684" s="18"/>
      <c r="L684" s="18"/>
      <c r="M684" s="18"/>
      <c r="N684" s="18"/>
      <c r="O684" s="18"/>
      <c r="P684" s="18"/>
      <c r="Q684" s="18"/>
      <c r="R684" s="18"/>
      <c r="S684" s="18"/>
      <c r="T684" s="18"/>
      <c r="U684" s="18"/>
      <c r="V684" s="18"/>
      <c r="W684" s="2"/>
      <c r="X684" s="2"/>
      <c r="Y684" s="2"/>
      <c r="Z684" s="2"/>
      <c r="AA684" s="18"/>
      <c r="AB684" s="18"/>
      <c r="AC684" s="18"/>
      <c r="AD684" s="18"/>
      <c r="AE684" s="18"/>
      <c r="AF684" s="18"/>
      <c r="AG684" s="18"/>
      <c r="AH684" s="18"/>
      <c r="AI684" s="18"/>
      <c r="AJ684" s="18"/>
      <c r="AK684" s="4"/>
    </row>
    <row r="685" spans="1:37" x14ac:dyDescent="0.3">
      <c r="A685" s="29"/>
      <c r="B685" s="18"/>
      <c r="C685" s="18"/>
      <c r="D685" s="18"/>
      <c r="E685" s="18"/>
      <c r="F685" s="18"/>
      <c r="G685" s="18"/>
      <c r="H685" s="18"/>
      <c r="I685" s="18"/>
      <c r="J685" s="18"/>
      <c r="K685" s="18"/>
      <c r="L685" s="42"/>
      <c r="M685" s="42"/>
      <c r="N685" s="42"/>
      <c r="O685" s="42"/>
      <c r="P685" s="42"/>
      <c r="Q685" s="42"/>
      <c r="R685" s="42"/>
      <c r="S685" s="42"/>
      <c r="T685" s="42"/>
      <c r="U685" s="42"/>
      <c r="V685" s="42"/>
      <c r="W685" s="2"/>
      <c r="X685" s="2"/>
      <c r="Y685" s="2"/>
      <c r="Z685" s="2"/>
      <c r="AA685" s="18"/>
      <c r="AB685" s="18"/>
      <c r="AC685" s="18"/>
      <c r="AD685" s="18"/>
      <c r="AE685" s="18"/>
      <c r="AF685" s="18"/>
      <c r="AG685" s="18"/>
      <c r="AH685" s="18"/>
      <c r="AI685" s="18"/>
      <c r="AJ685" s="18"/>
      <c r="AK685" s="4"/>
    </row>
    <row r="686" spans="1:37" x14ac:dyDescent="0.3">
      <c r="A686" s="29"/>
      <c r="B686" s="18"/>
      <c r="C686" s="18"/>
      <c r="D686" s="18"/>
      <c r="E686" s="18"/>
      <c r="F686" s="18"/>
      <c r="G686" s="18"/>
      <c r="H686" s="18"/>
      <c r="I686" s="18"/>
      <c r="J686" s="18"/>
      <c r="K686" s="18"/>
      <c r="W686" s="18"/>
      <c r="X686" s="18"/>
      <c r="Y686" s="18"/>
      <c r="Z686" s="18"/>
      <c r="AA686" s="18"/>
      <c r="AB686" s="18"/>
      <c r="AC686" s="18"/>
      <c r="AD686" s="18"/>
      <c r="AE686" s="18"/>
      <c r="AF686" s="18"/>
      <c r="AG686" s="18"/>
      <c r="AH686" s="18"/>
      <c r="AI686" s="18"/>
      <c r="AJ686" s="18"/>
      <c r="AK686" s="4"/>
    </row>
    <row r="687" spans="1:37" x14ac:dyDescent="0.3">
      <c r="A687" s="40"/>
      <c r="B687" s="41"/>
      <c r="C687" s="41"/>
      <c r="D687" s="42"/>
      <c r="E687" s="42"/>
      <c r="F687" s="42"/>
      <c r="G687" s="42"/>
      <c r="H687" s="42"/>
      <c r="I687" s="42"/>
      <c r="J687" s="42"/>
      <c r="K687" s="42"/>
      <c r="W687" s="42"/>
      <c r="X687" s="42"/>
      <c r="Y687" s="42"/>
      <c r="Z687" s="42"/>
      <c r="AA687" s="42"/>
      <c r="AB687" s="42"/>
      <c r="AC687" s="42"/>
      <c r="AD687" s="42"/>
      <c r="AE687" s="42"/>
      <c r="AF687" s="42"/>
      <c r="AG687" s="42"/>
      <c r="AH687" s="42"/>
      <c r="AI687" s="42"/>
      <c r="AJ687" s="42"/>
      <c r="AK687" s="42"/>
    </row>
  </sheetData>
  <mergeCells count="5">
    <mergeCell ref="B23:B31"/>
    <mergeCell ref="B32:D33"/>
    <mergeCell ref="B34:B45"/>
    <mergeCell ref="B46:C84"/>
    <mergeCell ref="B85:C88"/>
  </mergeCells>
  <hyperlinks>
    <hyperlink ref="B10" r:id="rId1" xr:uid="{00000000-0004-0000-0500-000000000000}"/>
    <hyperlink ref="B5" r:id="rId2" xr:uid="{00000000-0004-0000-0500-000001000000}"/>
  </hyperlinks>
  <pageMargins left="0.7" right="0.7" top="0.75" bottom="0.75" header="0.3" footer="0.3"/>
  <pageSetup paperSize="9" orientation="portrait"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V335"/>
  <sheetViews>
    <sheetView zoomScale="70" zoomScaleNormal="70" workbookViewId="0">
      <selection activeCell="B12" sqref="B1:B12"/>
    </sheetView>
  </sheetViews>
  <sheetFormatPr defaultColWidth="9.109375" defaultRowHeight="14.4" x14ac:dyDescent="0.3"/>
  <cols>
    <col min="1" max="1" width="25" style="46" customWidth="1"/>
    <col min="2" max="2" width="21.88671875" style="46" customWidth="1"/>
    <col min="3" max="3" width="41.44140625" style="46" customWidth="1"/>
    <col min="4" max="4" width="11.88671875" style="46" customWidth="1"/>
    <col min="5" max="5" width="11.6640625" style="46" customWidth="1"/>
    <col min="6" max="6" width="10.109375" style="46" customWidth="1"/>
    <col min="7" max="7" width="9.6640625" style="46" customWidth="1"/>
    <col min="8" max="8" width="8.88671875" style="46" customWidth="1"/>
    <col min="9" max="9" width="8.33203125" style="46" customWidth="1"/>
    <col min="10" max="10" width="8" style="46" customWidth="1"/>
    <col min="11" max="11" width="9.109375" style="46" customWidth="1"/>
    <col min="12" max="16384" width="9.109375" style="46"/>
  </cols>
  <sheetData>
    <row r="1" spans="1:22" x14ac:dyDescent="0.3">
      <c r="A1" t="s">
        <v>147</v>
      </c>
    </row>
    <row r="2" spans="1:22" x14ac:dyDescent="0.3">
      <c r="A2" t="s">
        <v>149</v>
      </c>
    </row>
    <row r="3" spans="1:22" x14ac:dyDescent="0.3">
      <c r="A3" t="s">
        <v>150</v>
      </c>
    </row>
    <row r="4" spans="1:22" x14ac:dyDescent="0.3">
      <c r="A4" t="s">
        <v>151</v>
      </c>
    </row>
    <row r="5" spans="1:22" x14ac:dyDescent="0.3">
      <c r="A5" t="s">
        <v>152</v>
      </c>
      <c r="B5" s="50"/>
    </row>
    <row r="6" spans="1:22" ht="30.6" customHeight="1" x14ac:dyDescent="0.3">
      <c r="A6" t="s">
        <v>154</v>
      </c>
      <c r="B6" s="52"/>
    </row>
    <row r="7" spans="1:22" x14ac:dyDescent="0.3">
      <c r="A7" t="s">
        <v>156</v>
      </c>
      <c r="B7" s="51"/>
    </row>
    <row r="8" spans="1:22" x14ac:dyDescent="0.3">
      <c r="A8" t="s">
        <v>157</v>
      </c>
      <c r="B8" s="51"/>
    </row>
    <row r="9" spans="1:22" x14ac:dyDescent="0.3">
      <c r="A9" t="s">
        <v>159</v>
      </c>
    </row>
    <row r="10" spans="1:22" x14ac:dyDescent="0.3">
      <c r="A10" t="s">
        <v>160</v>
      </c>
      <c r="B10" s="53"/>
    </row>
    <row r="11" spans="1:22" x14ac:dyDescent="0.3">
      <c r="A11" t="s">
        <v>161</v>
      </c>
      <c r="B11" s="45"/>
    </row>
    <row r="12" spans="1:22" x14ac:dyDescent="0.3">
      <c r="A12" t="s">
        <v>162</v>
      </c>
    </row>
    <row r="13" spans="1:22" x14ac:dyDescent="0.3">
      <c r="A13"/>
      <c r="B13"/>
      <c r="C13"/>
      <c r="D13"/>
      <c r="E13"/>
      <c r="F13"/>
      <c r="G13"/>
      <c r="H13"/>
      <c r="I13"/>
      <c r="J13"/>
      <c r="K13"/>
      <c r="L13"/>
      <c r="M13"/>
      <c r="N13"/>
      <c r="O13"/>
      <c r="P13"/>
      <c r="Q13"/>
      <c r="R13"/>
      <c r="S13"/>
      <c r="T13"/>
      <c r="U13"/>
      <c r="V13"/>
    </row>
    <row r="14" spans="1:22" x14ac:dyDescent="0.3">
      <c r="A14"/>
      <c r="B14"/>
      <c r="C14"/>
      <c r="D14"/>
      <c r="E14"/>
      <c r="F14"/>
      <c r="G14"/>
      <c r="H14"/>
      <c r="I14"/>
      <c r="J14"/>
      <c r="K14"/>
      <c r="L14"/>
      <c r="M14"/>
      <c r="N14"/>
      <c r="O14"/>
      <c r="P14"/>
      <c r="Q14"/>
      <c r="R14"/>
      <c r="S14"/>
      <c r="T14"/>
      <c r="U14"/>
      <c r="V14"/>
    </row>
    <row r="15" spans="1:22" x14ac:dyDescent="0.3">
      <c r="A15"/>
      <c r="B15"/>
      <c r="C15"/>
      <c r="D15"/>
      <c r="E15"/>
      <c r="F15"/>
      <c r="G15"/>
      <c r="H15"/>
      <c r="I15"/>
      <c r="J15"/>
      <c r="K15"/>
      <c r="L15"/>
      <c r="M15"/>
      <c r="N15"/>
      <c r="O15"/>
      <c r="P15"/>
      <c r="Q15"/>
      <c r="R15"/>
      <c r="S15"/>
      <c r="T15"/>
      <c r="U15"/>
      <c r="V15"/>
    </row>
    <row r="16" spans="1:22" x14ac:dyDescent="0.3">
      <c r="A16"/>
      <c r="B16"/>
      <c r="C16"/>
      <c r="D16"/>
      <c r="E16"/>
      <c r="F16"/>
      <c r="G16"/>
      <c r="H16"/>
      <c r="I16"/>
      <c r="J16"/>
      <c r="K16"/>
      <c r="L16"/>
      <c r="M16"/>
      <c r="N16"/>
      <c r="O16"/>
      <c r="P16"/>
      <c r="Q16"/>
      <c r="R16"/>
      <c r="S16"/>
      <c r="T16"/>
      <c r="U16"/>
      <c r="V16"/>
    </row>
    <row r="17" spans="1:22" x14ac:dyDescent="0.3">
      <c r="A17"/>
      <c r="B17"/>
      <c r="C17"/>
      <c r="D17"/>
      <c r="E17"/>
      <c r="F17"/>
      <c r="G17"/>
      <c r="H17"/>
      <c r="I17"/>
      <c r="J17"/>
      <c r="K17"/>
      <c r="L17"/>
      <c r="M17"/>
      <c r="N17"/>
      <c r="O17"/>
      <c r="P17"/>
      <c r="Q17"/>
      <c r="R17"/>
      <c r="S17"/>
      <c r="T17"/>
      <c r="U17"/>
      <c r="V17"/>
    </row>
    <row r="18" spans="1:22" x14ac:dyDescent="0.3">
      <c r="A18"/>
      <c r="B18"/>
      <c r="C18"/>
      <c r="D18"/>
      <c r="E18"/>
      <c r="F18"/>
      <c r="G18"/>
      <c r="H18"/>
      <c r="I18"/>
      <c r="J18"/>
      <c r="K18"/>
      <c r="L18"/>
      <c r="M18"/>
      <c r="N18"/>
      <c r="O18"/>
      <c r="P18"/>
      <c r="Q18"/>
      <c r="R18"/>
      <c r="S18"/>
      <c r="T18"/>
      <c r="U18"/>
      <c r="V18"/>
    </row>
    <row r="19" spans="1:22" x14ac:dyDescent="0.3">
      <c r="A19"/>
      <c r="B19"/>
      <c r="C19"/>
      <c r="D19"/>
      <c r="E19"/>
      <c r="F19"/>
      <c r="G19"/>
      <c r="H19"/>
      <c r="I19"/>
      <c r="J19"/>
      <c r="K19"/>
      <c r="L19"/>
      <c r="M19"/>
      <c r="N19"/>
      <c r="O19"/>
      <c r="P19"/>
      <c r="Q19"/>
      <c r="R19"/>
      <c r="S19"/>
      <c r="T19"/>
      <c r="U19"/>
      <c r="V19"/>
    </row>
    <row r="20" spans="1:22" x14ac:dyDescent="0.3">
      <c r="A20"/>
      <c r="B20"/>
      <c r="C20"/>
      <c r="D20"/>
      <c r="E20"/>
      <c r="F20"/>
      <c r="G20"/>
      <c r="H20"/>
      <c r="I20"/>
      <c r="J20"/>
      <c r="K20"/>
      <c r="L20"/>
      <c r="M20"/>
      <c r="N20"/>
      <c r="O20"/>
      <c r="P20"/>
      <c r="Q20"/>
      <c r="R20"/>
      <c r="S20"/>
      <c r="T20"/>
      <c r="U20"/>
      <c r="V20"/>
    </row>
    <row r="21" spans="1:22" x14ac:dyDescent="0.3">
      <c r="A21"/>
      <c r="B21"/>
      <c r="C21"/>
      <c r="D21"/>
      <c r="E21"/>
      <c r="F21"/>
      <c r="G21"/>
      <c r="H21"/>
      <c r="I21"/>
      <c r="J21"/>
      <c r="K21"/>
      <c r="L21"/>
      <c r="M21"/>
      <c r="N21"/>
      <c r="O21"/>
      <c r="P21"/>
      <c r="Q21"/>
      <c r="R21"/>
      <c r="S21"/>
      <c r="T21"/>
      <c r="U21"/>
      <c r="V21"/>
    </row>
    <row r="22" spans="1:22" x14ac:dyDescent="0.3">
      <c r="A22"/>
      <c r="B22"/>
      <c r="C22"/>
      <c r="D22"/>
      <c r="E22"/>
      <c r="F22"/>
      <c r="G22"/>
      <c r="H22"/>
      <c r="I22"/>
      <c r="J22"/>
      <c r="K22"/>
      <c r="L22"/>
      <c r="M22"/>
      <c r="N22"/>
      <c r="O22"/>
      <c r="P22"/>
      <c r="Q22"/>
      <c r="R22"/>
      <c r="S22"/>
      <c r="T22"/>
      <c r="U22"/>
      <c r="V22"/>
    </row>
    <row r="23" spans="1:22" x14ac:dyDescent="0.3">
      <c r="A23"/>
      <c r="B23"/>
      <c r="C23"/>
      <c r="D23"/>
      <c r="E23"/>
      <c r="F23"/>
      <c r="G23"/>
      <c r="H23"/>
      <c r="I23"/>
      <c r="J23"/>
      <c r="K23"/>
      <c r="L23"/>
      <c r="M23"/>
      <c r="N23"/>
      <c r="O23"/>
      <c r="P23"/>
      <c r="Q23"/>
      <c r="R23"/>
      <c r="S23"/>
      <c r="T23"/>
      <c r="U23"/>
      <c r="V23"/>
    </row>
    <row r="24" spans="1:22" x14ac:dyDescent="0.3">
      <c r="A24"/>
      <c r="B24"/>
      <c r="C24"/>
      <c r="D24"/>
      <c r="E24"/>
      <c r="F24"/>
      <c r="G24"/>
      <c r="H24"/>
      <c r="I24"/>
      <c r="J24"/>
      <c r="K24"/>
      <c r="L24"/>
      <c r="M24"/>
      <c r="N24"/>
      <c r="O24"/>
      <c r="P24"/>
      <c r="Q24"/>
      <c r="R24"/>
      <c r="S24"/>
      <c r="T24"/>
      <c r="U24"/>
      <c r="V24"/>
    </row>
    <row r="25" spans="1:22" x14ac:dyDescent="0.3">
      <c r="A25"/>
      <c r="B25"/>
      <c r="C25"/>
      <c r="D25"/>
      <c r="E25"/>
      <c r="F25"/>
      <c r="G25"/>
      <c r="H25"/>
      <c r="I25"/>
      <c r="J25"/>
      <c r="K25"/>
      <c r="L25"/>
      <c r="M25"/>
      <c r="N25"/>
      <c r="O25"/>
      <c r="P25"/>
      <c r="Q25"/>
      <c r="R25"/>
      <c r="S25"/>
      <c r="T25"/>
      <c r="U25"/>
      <c r="V25"/>
    </row>
    <row r="26" spans="1:22" x14ac:dyDescent="0.3">
      <c r="A26"/>
      <c r="B26"/>
      <c r="C26"/>
      <c r="D26"/>
      <c r="E26"/>
      <c r="F26"/>
      <c r="G26"/>
      <c r="H26"/>
      <c r="I26"/>
      <c r="J26"/>
      <c r="K26"/>
      <c r="L26"/>
      <c r="M26"/>
      <c r="N26"/>
      <c r="O26"/>
      <c r="P26"/>
      <c r="Q26"/>
      <c r="R26"/>
      <c r="S26"/>
      <c r="T26"/>
      <c r="U26"/>
      <c r="V26"/>
    </row>
    <row r="27" spans="1:22" x14ac:dyDescent="0.3">
      <c r="A27"/>
      <c r="B27"/>
      <c r="C27"/>
      <c r="D27"/>
      <c r="E27"/>
      <c r="F27"/>
      <c r="G27"/>
      <c r="H27"/>
      <c r="I27"/>
      <c r="J27"/>
      <c r="K27"/>
      <c r="L27"/>
      <c r="M27"/>
      <c r="N27"/>
      <c r="O27"/>
      <c r="P27"/>
      <c r="Q27"/>
      <c r="R27"/>
      <c r="S27"/>
      <c r="T27"/>
      <c r="U27"/>
      <c r="V27"/>
    </row>
    <row r="28" spans="1:22" x14ac:dyDescent="0.3">
      <c r="A28"/>
      <c r="B28"/>
      <c r="C28"/>
      <c r="D28"/>
      <c r="E28"/>
      <c r="F28"/>
      <c r="G28"/>
      <c r="H28"/>
      <c r="I28"/>
      <c r="J28"/>
      <c r="K28"/>
      <c r="L28"/>
      <c r="M28"/>
      <c r="N28"/>
      <c r="O28"/>
      <c r="P28"/>
      <c r="Q28"/>
      <c r="R28"/>
      <c r="S28"/>
      <c r="T28"/>
      <c r="U28"/>
      <c r="V28"/>
    </row>
    <row r="29" spans="1:22" x14ac:dyDescent="0.3">
      <c r="A29"/>
      <c r="B29"/>
      <c r="C29"/>
      <c r="D29"/>
      <c r="E29"/>
      <c r="F29"/>
      <c r="G29"/>
      <c r="H29"/>
      <c r="I29"/>
      <c r="J29"/>
      <c r="K29"/>
      <c r="L29"/>
      <c r="M29"/>
      <c r="N29"/>
      <c r="O29"/>
      <c r="P29"/>
      <c r="Q29"/>
      <c r="R29"/>
      <c r="S29"/>
      <c r="T29"/>
      <c r="U29"/>
      <c r="V29"/>
    </row>
    <row r="30" spans="1:22" x14ac:dyDescent="0.3">
      <c r="A30"/>
      <c r="B30"/>
      <c r="C30"/>
      <c r="D30"/>
      <c r="E30"/>
      <c r="F30"/>
      <c r="G30"/>
      <c r="H30"/>
      <c r="I30"/>
      <c r="J30"/>
      <c r="K30"/>
      <c r="L30"/>
      <c r="M30"/>
      <c r="N30"/>
      <c r="O30"/>
      <c r="P30"/>
      <c r="Q30"/>
      <c r="R30"/>
      <c r="S30"/>
      <c r="T30"/>
      <c r="U30"/>
      <c r="V30"/>
    </row>
    <row r="31" spans="1:22" x14ac:dyDescent="0.3">
      <c r="A31"/>
      <c r="B31"/>
      <c r="C31"/>
      <c r="D31"/>
      <c r="E31"/>
      <c r="F31"/>
      <c r="G31"/>
      <c r="H31"/>
      <c r="I31"/>
      <c r="J31"/>
      <c r="K31"/>
      <c r="L31"/>
      <c r="M31"/>
      <c r="N31"/>
      <c r="O31"/>
      <c r="P31"/>
      <c r="Q31"/>
      <c r="R31"/>
      <c r="S31"/>
      <c r="T31"/>
      <c r="U31"/>
      <c r="V31"/>
    </row>
    <row r="32" spans="1:22" x14ac:dyDescent="0.3">
      <c r="A32"/>
      <c r="B32"/>
      <c r="C32"/>
      <c r="D32"/>
      <c r="E32"/>
      <c r="F32"/>
      <c r="G32"/>
      <c r="H32"/>
      <c r="I32"/>
      <c r="J32"/>
      <c r="K32"/>
      <c r="L32"/>
      <c r="M32"/>
      <c r="N32"/>
      <c r="O32"/>
      <c r="P32"/>
      <c r="Q32"/>
      <c r="R32"/>
      <c r="S32"/>
      <c r="T32"/>
      <c r="U32"/>
      <c r="V32"/>
    </row>
    <row r="33" spans="1:22" x14ac:dyDescent="0.3">
      <c r="A33"/>
      <c r="B33"/>
      <c r="C33"/>
      <c r="D33"/>
      <c r="E33"/>
      <c r="F33"/>
      <c r="G33"/>
      <c r="H33"/>
      <c r="I33"/>
      <c r="J33"/>
      <c r="K33"/>
      <c r="L33"/>
      <c r="M33"/>
      <c r="N33"/>
      <c r="O33"/>
      <c r="P33"/>
      <c r="Q33"/>
      <c r="R33"/>
      <c r="S33"/>
      <c r="T33"/>
      <c r="U33"/>
      <c r="V33"/>
    </row>
    <row r="34" spans="1:22" x14ac:dyDescent="0.3">
      <c r="A34"/>
      <c r="B34"/>
      <c r="C34"/>
      <c r="D34"/>
      <c r="E34"/>
      <c r="F34"/>
      <c r="G34"/>
      <c r="H34"/>
      <c r="I34"/>
      <c r="J34"/>
      <c r="K34"/>
      <c r="L34"/>
      <c r="M34"/>
      <c r="N34"/>
      <c r="O34"/>
      <c r="P34"/>
      <c r="Q34"/>
      <c r="R34"/>
      <c r="S34"/>
      <c r="T34"/>
      <c r="U34"/>
      <c r="V34"/>
    </row>
    <row r="35" spans="1:22" x14ac:dyDescent="0.3">
      <c r="A35"/>
      <c r="B35"/>
      <c r="C35"/>
      <c r="D35"/>
      <c r="E35"/>
      <c r="F35"/>
      <c r="G35"/>
      <c r="H35"/>
      <c r="I35"/>
      <c r="J35"/>
      <c r="K35"/>
      <c r="L35"/>
      <c r="M35"/>
      <c r="N35"/>
      <c r="O35"/>
      <c r="P35"/>
      <c r="Q35"/>
      <c r="R35"/>
      <c r="S35"/>
      <c r="T35"/>
      <c r="U35"/>
      <c r="V35"/>
    </row>
    <row r="36" spans="1:22" x14ac:dyDescent="0.3">
      <c r="A36"/>
      <c r="B36"/>
      <c r="C36"/>
      <c r="D36"/>
      <c r="E36"/>
      <c r="F36"/>
      <c r="G36"/>
      <c r="H36"/>
      <c r="I36"/>
      <c r="J36"/>
      <c r="K36"/>
      <c r="L36"/>
      <c r="M36"/>
      <c r="N36"/>
      <c r="O36"/>
      <c r="P36"/>
      <c r="Q36"/>
      <c r="R36"/>
      <c r="S36"/>
      <c r="T36"/>
      <c r="U36"/>
      <c r="V36"/>
    </row>
    <row r="37" spans="1:22" x14ac:dyDescent="0.3">
      <c r="A37"/>
      <c r="B37"/>
      <c r="C37"/>
      <c r="D37"/>
      <c r="E37"/>
      <c r="F37"/>
      <c r="G37"/>
      <c r="H37"/>
      <c r="I37"/>
      <c r="J37"/>
      <c r="K37"/>
      <c r="L37"/>
      <c r="M37"/>
      <c r="N37"/>
      <c r="O37"/>
      <c r="P37"/>
      <c r="Q37"/>
      <c r="R37"/>
      <c r="S37"/>
      <c r="T37"/>
      <c r="U37"/>
      <c r="V37"/>
    </row>
    <row r="38" spans="1:22" x14ac:dyDescent="0.3">
      <c r="A38"/>
      <c r="B38"/>
      <c r="C38"/>
      <c r="D38"/>
      <c r="E38"/>
      <c r="F38"/>
      <c r="G38"/>
      <c r="H38"/>
      <c r="I38"/>
      <c r="J38"/>
      <c r="K38"/>
      <c r="L38"/>
      <c r="M38"/>
      <c r="N38"/>
      <c r="O38"/>
      <c r="P38"/>
      <c r="Q38"/>
      <c r="R38"/>
      <c r="S38"/>
      <c r="T38"/>
      <c r="U38"/>
      <c r="V38"/>
    </row>
    <row r="39" spans="1:22" x14ac:dyDescent="0.3">
      <c r="A39"/>
      <c r="B39"/>
      <c r="C39"/>
      <c r="D39"/>
      <c r="E39"/>
      <c r="F39"/>
      <c r="G39"/>
      <c r="H39"/>
      <c r="I39"/>
      <c r="J39"/>
      <c r="K39"/>
      <c r="L39"/>
      <c r="M39"/>
      <c r="N39"/>
      <c r="O39"/>
      <c r="P39"/>
      <c r="Q39"/>
      <c r="R39"/>
      <c r="S39"/>
      <c r="T39"/>
      <c r="U39"/>
      <c r="V39"/>
    </row>
    <row r="40" spans="1:22" x14ac:dyDescent="0.3">
      <c r="A40"/>
      <c r="B40"/>
      <c r="C40"/>
      <c r="D40"/>
      <c r="E40"/>
      <c r="F40"/>
      <c r="G40"/>
      <c r="H40"/>
      <c r="I40"/>
      <c r="J40"/>
      <c r="K40"/>
      <c r="L40"/>
      <c r="M40"/>
      <c r="N40"/>
      <c r="O40"/>
      <c r="P40"/>
      <c r="Q40"/>
      <c r="R40"/>
      <c r="S40"/>
      <c r="T40"/>
      <c r="U40"/>
      <c r="V40"/>
    </row>
    <row r="41" spans="1:22" x14ac:dyDescent="0.3">
      <c r="A41"/>
      <c r="B41"/>
      <c r="C41"/>
      <c r="D41"/>
      <c r="E41"/>
      <c r="F41"/>
      <c r="G41"/>
      <c r="H41"/>
      <c r="I41"/>
      <c r="J41"/>
      <c r="K41"/>
      <c r="L41"/>
      <c r="M41"/>
      <c r="N41"/>
      <c r="O41"/>
      <c r="P41"/>
      <c r="Q41"/>
      <c r="R41"/>
      <c r="S41"/>
      <c r="T41"/>
      <c r="U41"/>
      <c r="V41"/>
    </row>
    <row r="42" spans="1:22" x14ac:dyDescent="0.3">
      <c r="A42"/>
      <c r="B42"/>
      <c r="C42"/>
      <c r="D42"/>
      <c r="E42"/>
      <c r="F42"/>
      <c r="G42"/>
      <c r="H42"/>
      <c r="I42"/>
      <c r="J42"/>
      <c r="K42"/>
      <c r="L42"/>
      <c r="M42"/>
      <c r="N42"/>
      <c r="O42"/>
      <c r="P42"/>
      <c r="Q42"/>
      <c r="R42"/>
      <c r="S42"/>
      <c r="T42"/>
      <c r="U42"/>
      <c r="V42"/>
    </row>
    <row r="43" spans="1:22" x14ac:dyDescent="0.3">
      <c r="A43"/>
      <c r="B43"/>
      <c r="C43"/>
      <c r="D43"/>
      <c r="E43"/>
      <c r="F43"/>
      <c r="G43"/>
      <c r="H43"/>
      <c r="I43"/>
      <c r="J43"/>
      <c r="K43"/>
      <c r="L43"/>
      <c r="M43"/>
      <c r="N43"/>
      <c r="O43"/>
      <c r="P43"/>
      <c r="Q43"/>
      <c r="R43"/>
      <c r="S43"/>
      <c r="T43"/>
      <c r="U43"/>
      <c r="V43"/>
    </row>
    <row r="44" spans="1:22" x14ac:dyDescent="0.3">
      <c r="A44"/>
      <c r="B44"/>
      <c r="C44"/>
      <c r="D44"/>
      <c r="E44"/>
      <c r="F44"/>
      <c r="G44"/>
      <c r="H44"/>
      <c r="I44"/>
      <c r="J44"/>
      <c r="K44"/>
      <c r="L44"/>
      <c r="M44"/>
      <c r="N44"/>
      <c r="O44"/>
      <c r="P44"/>
      <c r="Q44"/>
      <c r="R44"/>
      <c r="S44"/>
      <c r="T44"/>
      <c r="U44"/>
      <c r="V44"/>
    </row>
    <row r="45" spans="1:22" x14ac:dyDescent="0.3">
      <c r="A45"/>
      <c r="B45"/>
      <c r="C45"/>
      <c r="D45"/>
      <c r="E45"/>
      <c r="F45"/>
      <c r="G45"/>
      <c r="H45"/>
      <c r="I45"/>
      <c r="J45"/>
      <c r="K45"/>
      <c r="L45"/>
      <c r="M45"/>
      <c r="N45"/>
      <c r="O45"/>
      <c r="P45"/>
      <c r="Q45"/>
      <c r="R45"/>
      <c r="S45"/>
      <c r="T45"/>
      <c r="U45"/>
      <c r="V45"/>
    </row>
    <row r="46" spans="1:22" x14ac:dyDescent="0.3">
      <c r="A46"/>
      <c r="B46"/>
      <c r="C46"/>
      <c r="D46"/>
      <c r="E46"/>
      <c r="F46"/>
      <c r="G46"/>
      <c r="H46"/>
      <c r="I46"/>
      <c r="J46"/>
      <c r="K46"/>
      <c r="L46"/>
      <c r="M46"/>
      <c r="N46"/>
      <c r="O46"/>
      <c r="P46"/>
      <c r="Q46"/>
      <c r="R46"/>
      <c r="S46"/>
      <c r="T46"/>
      <c r="U46"/>
      <c r="V46"/>
    </row>
    <row r="47" spans="1:22" x14ac:dyDescent="0.3">
      <c r="A47"/>
      <c r="B47"/>
      <c r="C47"/>
      <c r="D47"/>
      <c r="E47"/>
      <c r="F47"/>
      <c r="G47"/>
      <c r="H47"/>
      <c r="I47"/>
      <c r="J47"/>
      <c r="K47"/>
      <c r="L47"/>
      <c r="M47"/>
      <c r="N47"/>
      <c r="O47"/>
      <c r="P47"/>
      <c r="Q47"/>
      <c r="R47"/>
      <c r="S47"/>
      <c r="T47"/>
      <c r="U47"/>
      <c r="V47"/>
    </row>
    <row r="48" spans="1:22" x14ac:dyDescent="0.3">
      <c r="A48"/>
      <c r="B48"/>
      <c r="C48"/>
      <c r="D48"/>
      <c r="E48"/>
      <c r="F48"/>
      <c r="G48"/>
      <c r="H48"/>
      <c r="I48"/>
      <c r="J48"/>
      <c r="K48"/>
      <c r="L48"/>
      <c r="M48"/>
      <c r="N48"/>
      <c r="O48"/>
      <c r="P48"/>
      <c r="Q48"/>
      <c r="R48"/>
      <c r="S48"/>
      <c r="T48"/>
      <c r="U48"/>
      <c r="V48"/>
    </row>
    <row r="49" spans="1:22" x14ac:dyDescent="0.3">
      <c r="A49"/>
      <c r="B49"/>
      <c r="C49"/>
      <c r="D49"/>
      <c r="E49"/>
      <c r="F49"/>
      <c r="G49"/>
      <c r="H49"/>
      <c r="I49"/>
      <c r="J49"/>
      <c r="K49"/>
      <c r="L49"/>
      <c r="M49"/>
      <c r="N49"/>
      <c r="O49"/>
      <c r="P49"/>
      <c r="Q49"/>
      <c r="R49"/>
      <c r="S49"/>
      <c r="T49"/>
      <c r="U49"/>
      <c r="V49"/>
    </row>
    <row r="50" spans="1:22" x14ac:dyDescent="0.3">
      <c r="A50"/>
      <c r="B50"/>
      <c r="C50"/>
      <c r="D50"/>
      <c r="E50"/>
      <c r="F50"/>
      <c r="G50"/>
      <c r="H50"/>
      <c r="I50"/>
      <c r="J50"/>
      <c r="K50"/>
      <c r="L50"/>
      <c r="M50"/>
      <c r="N50"/>
      <c r="O50"/>
      <c r="P50"/>
      <c r="Q50"/>
      <c r="R50"/>
      <c r="S50"/>
      <c r="T50"/>
      <c r="U50"/>
      <c r="V50"/>
    </row>
    <row r="51" spans="1:22" x14ac:dyDescent="0.3">
      <c r="A51"/>
      <c r="B51"/>
      <c r="C51"/>
      <c r="D51"/>
      <c r="E51"/>
      <c r="F51"/>
      <c r="G51"/>
      <c r="H51"/>
      <c r="I51"/>
      <c r="J51"/>
      <c r="K51"/>
      <c r="L51"/>
      <c r="M51"/>
      <c r="N51"/>
      <c r="O51"/>
      <c r="P51"/>
      <c r="Q51"/>
      <c r="R51"/>
      <c r="S51"/>
      <c r="T51"/>
      <c r="U51"/>
      <c r="V51"/>
    </row>
    <row r="52" spans="1:22" x14ac:dyDescent="0.3">
      <c r="A52"/>
      <c r="B52"/>
      <c r="C52"/>
      <c r="D52"/>
      <c r="E52"/>
      <c r="F52"/>
      <c r="G52"/>
      <c r="H52"/>
      <c r="I52"/>
      <c r="J52"/>
      <c r="K52"/>
      <c r="L52"/>
      <c r="M52"/>
      <c r="N52"/>
      <c r="O52"/>
      <c r="P52"/>
      <c r="Q52"/>
      <c r="R52"/>
      <c r="S52"/>
      <c r="T52"/>
      <c r="U52"/>
      <c r="V52"/>
    </row>
    <row r="53" spans="1:22" x14ac:dyDescent="0.3">
      <c r="A53"/>
      <c r="B53"/>
      <c r="C53"/>
      <c r="D53"/>
      <c r="E53"/>
      <c r="F53"/>
      <c r="G53"/>
      <c r="H53"/>
      <c r="I53"/>
      <c r="J53"/>
      <c r="K53"/>
      <c r="L53"/>
      <c r="M53"/>
      <c r="N53"/>
      <c r="O53"/>
      <c r="P53"/>
      <c r="Q53"/>
      <c r="R53"/>
      <c r="S53"/>
      <c r="T53"/>
      <c r="U53"/>
      <c r="V53"/>
    </row>
    <row r="54" spans="1:22" x14ac:dyDescent="0.3">
      <c r="A54"/>
      <c r="B54"/>
      <c r="C54"/>
      <c r="D54"/>
      <c r="E54"/>
      <c r="F54"/>
      <c r="G54"/>
      <c r="H54"/>
      <c r="I54"/>
      <c r="J54"/>
      <c r="K54"/>
      <c r="L54"/>
      <c r="M54"/>
      <c r="N54"/>
      <c r="O54"/>
      <c r="P54"/>
      <c r="Q54"/>
      <c r="R54"/>
      <c r="S54"/>
      <c r="T54"/>
      <c r="U54"/>
      <c r="V54"/>
    </row>
    <row r="55" spans="1:22" x14ac:dyDescent="0.3">
      <c r="A55"/>
      <c r="B55"/>
      <c r="C55"/>
      <c r="D55"/>
      <c r="E55"/>
      <c r="F55"/>
      <c r="G55"/>
      <c r="H55"/>
      <c r="I55"/>
      <c r="J55"/>
      <c r="K55"/>
      <c r="L55"/>
      <c r="M55"/>
      <c r="N55"/>
      <c r="O55"/>
      <c r="P55"/>
      <c r="Q55"/>
      <c r="R55"/>
      <c r="S55"/>
      <c r="T55"/>
      <c r="U55"/>
      <c r="V55"/>
    </row>
    <row r="56" spans="1:22" x14ac:dyDescent="0.3">
      <c r="A56"/>
      <c r="B56"/>
      <c r="C56"/>
      <c r="D56"/>
      <c r="E56"/>
      <c r="F56"/>
      <c r="G56"/>
      <c r="H56"/>
      <c r="I56"/>
      <c r="J56"/>
      <c r="K56"/>
      <c r="L56"/>
      <c r="M56"/>
      <c r="N56"/>
      <c r="O56"/>
      <c r="P56"/>
      <c r="Q56"/>
      <c r="R56"/>
      <c r="S56"/>
      <c r="T56"/>
      <c r="U56"/>
      <c r="V56"/>
    </row>
    <row r="57" spans="1:22" x14ac:dyDescent="0.3">
      <c r="A57"/>
      <c r="B57"/>
      <c r="C57"/>
      <c r="D57"/>
      <c r="E57"/>
      <c r="F57"/>
      <c r="G57"/>
      <c r="H57"/>
      <c r="I57"/>
      <c r="J57"/>
      <c r="K57"/>
      <c r="L57"/>
      <c r="M57"/>
      <c r="N57"/>
      <c r="O57"/>
      <c r="P57"/>
      <c r="Q57"/>
      <c r="R57"/>
      <c r="S57"/>
      <c r="T57"/>
      <c r="U57"/>
      <c r="V57"/>
    </row>
    <row r="58" spans="1:22" x14ac:dyDescent="0.3">
      <c r="A58"/>
      <c r="B58"/>
      <c r="C58"/>
      <c r="D58"/>
      <c r="E58"/>
      <c r="F58"/>
      <c r="G58"/>
      <c r="H58"/>
      <c r="I58"/>
      <c r="J58"/>
      <c r="K58"/>
      <c r="L58"/>
      <c r="M58"/>
      <c r="N58"/>
      <c r="O58"/>
      <c r="P58"/>
      <c r="Q58"/>
      <c r="R58"/>
      <c r="S58"/>
      <c r="T58"/>
      <c r="U58"/>
      <c r="V58"/>
    </row>
    <row r="59" spans="1:22" x14ac:dyDescent="0.3">
      <c r="A59"/>
      <c r="B59"/>
      <c r="C59"/>
      <c r="D59"/>
      <c r="E59"/>
      <c r="F59"/>
      <c r="G59"/>
      <c r="H59"/>
      <c r="I59"/>
      <c r="J59"/>
      <c r="K59"/>
      <c r="L59"/>
      <c r="M59"/>
      <c r="N59"/>
      <c r="O59"/>
      <c r="P59"/>
      <c r="Q59"/>
      <c r="R59"/>
      <c r="S59"/>
      <c r="T59"/>
      <c r="U59"/>
      <c r="V59"/>
    </row>
    <row r="60" spans="1:22" x14ac:dyDescent="0.3">
      <c r="A60"/>
      <c r="B60"/>
      <c r="C60"/>
      <c r="D60"/>
      <c r="E60"/>
      <c r="F60"/>
      <c r="G60"/>
      <c r="H60"/>
      <c r="I60"/>
      <c r="J60"/>
      <c r="K60"/>
      <c r="L60"/>
      <c r="M60"/>
      <c r="N60"/>
      <c r="O60"/>
      <c r="P60"/>
      <c r="Q60"/>
      <c r="R60"/>
      <c r="S60"/>
      <c r="T60"/>
      <c r="U60"/>
      <c r="V60"/>
    </row>
    <row r="61" spans="1:22" x14ac:dyDescent="0.3">
      <c r="A61"/>
      <c r="B61"/>
      <c r="C61"/>
      <c r="D61"/>
      <c r="E61"/>
      <c r="F61"/>
      <c r="G61"/>
      <c r="H61"/>
      <c r="I61"/>
      <c r="J61"/>
      <c r="K61"/>
      <c r="L61"/>
      <c r="M61"/>
      <c r="N61"/>
      <c r="O61"/>
      <c r="P61"/>
      <c r="Q61"/>
      <c r="R61"/>
      <c r="S61"/>
      <c r="T61"/>
      <c r="U61"/>
      <c r="V61"/>
    </row>
    <row r="62" spans="1:22" x14ac:dyDescent="0.3">
      <c r="A62"/>
      <c r="B62"/>
      <c r="C62"/>
      <c r="D62"/>
      <c r="E62"/>
      <c r="F62"/>
      <c r="G62"/>
      <c r="H62"/>
      <c r="I62"/>
      <c r="J62"/>
      <c r="K62"/>
      <c r="L62"/>
      <c r="M62"/>
      <c r="N62"/>
      <c r="O62"/>
      <c r="P62"/>
      <c r="Q62"/>
      <c r="R62"/>
      <c r="S62"/>
      <c r="T62"/>
      <c r="U62"/>
      <c r="V62"/>
    </row>
    <row r="63" spans="1:22" x14ac:dyDescent="0.3">
      <c r="A63"/>
      <c r="B63"/>
      <c r="C63"/>
      <c r="D63"/>
      <c r="E63"/>
      <c r="F63"/>
      <c r="G63"/>
      <c r="H63"/>
      <c r="I63"/>
      <c r="J63"/>
      <c r="K63"/>
      <c r="L63"/>
      <c r="M63"/>
      <c r="N63"/>
      <c r="O63"/>
      <c r="P63"/>
      <c r="Q63"/>
      <c r="R63"/>
      <c r="S63"/>
      <c r="T63"/>
      <c r="U63"/>
      <c r="V63"/>
    </row>
    <row r="64" spans="1:22" x14ac:dyDescent="0.3">
      <c r="A64"/>
      <c r="B64"/>
      <c r="C64"/>
      <c r="D64"/>
      <c r="E64"/>
      <c r="F64"/>
      <c r="G64"/>
      <c r="H64"/>
      <c r="I64"/>
      <c r="J64"/>
      <c r="K64"/>
      <c r="L64"/>
      <c r="M64"/>
      <c r="N64"/>
      <c r="O64"/>
      <c r="P64"/>
      <c r="Q64"/>
      <c r="R64"/>
      <c r="S64"/>
      <c r="T64"/>
      <c r="U64"/>
      <c r="V64"/>
    </row>
    <row r="65" spans="1:22" x14ac:dyDescent="0.3">
      <c r="A65"/>
      <c r="B65"/>
      <c r="C65"/>
      <c r="D65"/>
      <c r="E65"/>
      <c r="F65"/>
      <c r="G65"/>
      <c r="H65"/>
      <c r="I65"/>
      <c r="J65"/>
      <c r="K65"/>
      <c r="L65"/>
      <c r="M65"/>
      <c r="N65"/>
      <c r="O65"/>
      <c r="P65"/>
      <c r="Q65"/>
      <c r="R65"/>
      <c r="S65"/>
      <c r="T65"/>
      <c r="U65"/>
      <c r="V65"/>
    </row>
    <row r="66" spans="1:22" x14ac:dyDescent="0.3">
      <c r="A66"/>
      <c r="B66"/>
      <c r="C66"/>
      <c r="D66"/>
      <c r="E66"/>
      <c r="F66"/>
      <c r="G66"/>
      <c r="H66"/>
      <c r="I66"/>
      <c r="J66"/>
      <c r="K66"/>
      <c r="L66"/>
      <c r="M66"/>
      <c r="N66"/>
      <c r="O66"/>
      <c r="P66"/>
      <c r="Q66"/>
      <c r="R66"/>
      <c r="S66"/>
      <c r="T66"/>
      <c r="U66"/>
      <c r="V66"/>
    </row>
    <row r="67" spans="1:22" x14ac:dyDescent="0.3">
      <c r="A67"/>
      <c r="B67"/>
      <c r="C67"/>
      <c r="D67"/>
      <c r="E67"/>
      <c r="F67"/>
      <c r="G67"/>
      <c r="H67"/>
      <c r="I67"/>
      <c r="J67"/>
      <c r="K67"/>
      <c r="L67"/>
      <c r="M67"/>
      <c r="N67"/>
      <c r="O67"/>
      <c r="P67"/>
      <c r="Q67"/>
      <c r="R67"/>
      <c r="S67"/>
      <c r="T67"/>
      <c r="U67"/>
      <c r="V67"/>
    </row>
    <row r="68" spans="1:22" x14ac:dyDescent="0.3">
      <c r="A68"/>
      <c r="B68"/>
      <c r="C68"/>
      <c r="D68"/>
      <c r="E68"/>
      <c r="F68"/>
      <c r="G68"/>
      <c r="H68"/>
      <c r="I68"/>
      <c r="J68"/>
      <c r="K68"/>
      <c r="L68"/>
      <c r="M68"/>
      <c r="N68"/>
      <c r="O68"/>
      <c r="P68"/>
      <c r="Q68"/>
      <c r="R68"/>
      <c r="S68"/>
      <c r="T68"/>
      <c r="U68"/>
      <c r="V68"/>
    </row>
    <row r="69" spans="1:22" x14ac:dyDescent="0.3">
      <c r="A69"/>
      <c r="B69"/>
      <c r="C69"/>
      <c r="D69"/>
      <c r="E69"/>
      <c r="F69"/>
      <c r="G69"/>
      <c r="H69"/>
      <c r="I69"/>
      <c r="J69"/>
      <c r="K69"/>
      <c r="L69"/>
      <c r="M69"/>
      <c r="N69"/>
      <c r="O69"/>
      <c r="P69"/>
      <c r="Q69"/>
      <c r="R69"/>
      <c r="S69"/>
      <c r="T69"/>
      <c r="U69"/>
      <c r="V69"/>
    </row>
    <row r="70" spans="1:22" x14ac:dyDescent="0.3">
      <c r="A70"/>
      <c r="B70"/>
      <c r="C70"/>
      <c r="D70"/>
      <c r="E70"/>
      <c r="F70"/>
      <c r="G70"/>
      <c r="H70"/>
      <c r="I70"/>
      <c r="J70"/>
      <c r="K70"/>
      <c r="L70"/>
      <c r="M70"/>
      <c r="N70"/>
      <c r="O70"/>
      <c r="P70"/>
      <c r="Q70"/>
      <c r="R70"/>
      <c r="S70"/>
      <c r="T70"/>
      <c r="U70"/>
      <c r="V70"/>
    </row>
    <row r="71" spans="1:22" x14ac:dyDescent="0.3">
      <c r="A71"/>
      <c r="B71"/>
      <c r="C71"/>
      <c r="D71"/>
      <c r="E71"/>
      <c r="F71"/>
      <c r="G71"/>
      <c r="H71"/>
      <c r="I71"/>
      <c r="J71"/>
      <c r="K71"/>
      <c r="L71"/>
      <c r="M71"/>
      <c r="N71"/>
      <c r="O71"/>
      <c r="P71"/>
      <c r="Q71"/>
      <c r="R71"/>
      <c r="S71"/>
      <c r="T71"/>
      <c r="U71"/>
      <c r="V71"/>
    </row>
    <row r="72" spans="1:22" x14ac:dyDescent="0.3">
      <c r="A72"/>
      <c r="B72"/>
      <c r="C72"/>
      <c r="D72"/>
      <c r="E72"/>
      <c r="F72"/>
      <c r="G72"/>
      <c r="H72"/>
      <c r="I72"/>
      <c r="J72"/>
      <c r="K72"/>
      <c r="L72"/>
      <c r="M72"/>
      <c r="N72"/>
      <c r="O72"/>
      <c r="P72"/>
      <c r="Q72"/>
      <c r="R72"/>
      <c r="S72"/>
      <c r="T72"/>
      <c r="U72"/>
      <c r="V72"/>
    </row>
    <row r="73" spans="1:22" x14ac:dyDescent="0.3">
      <c r="A73"/>
      <c r="B73"/>
      <c r="C73"/>
      <c r="D73"/>
      <c r="E73"/>
      <c r="F73"/>
      <c r="G73"/>
      <c r="H73"/>
      <c r="I73"/>
      <c r="J73"/>
      <c r="K73"/>
      <c r="L73"/>
      <c r="M73"/>
      <c r="N73"/>
      <c r="O73"/>
      <c r="P73"/>
      <c r="Q73"/>
      <c r="R73"/>
      <c r="S73"/>
      <c r="T73"/>
      <c r="U73"/>
      <c r="V73"/>
    </row>
    <row r="74" spans="1:22" x14ac:dyDescent="0.3">
      <c r="A74"/>
      <c r="B74"/>
      <c r="C74"/>
      <c r="D74"/>
      <c r="E74"/>
      <c r="F74"/>
      <c r="G74"/>
      <c r="H74"/>
      <c r="I74"/>
      <c r="J74"/>
      <c r="K74"/>
      <c r="L74"/>
      <c r="M74"/>
      <c r="N74"/>
      <c r="O74"/>
      <c r="P74"/>
      <c r="Q74"/>
      <c r="R74"/>
      <c r="S74"/>
      <c r="T74"/>
      <c r="U74"/>
      <c r="V74"/>
    </row>
    <row r="75" spans="1:22" x14ac:dyDescent="0.3">
      <c r="A75"/>
      <c r="B75"/>
      <c r="C75"/>
      <c r="D75"/>
      <c r="E75"/>
      <c r="F75"/>
      <c r="G75"/>
      <c r="H75"/>
      <c r="I75"/>
      <c r="J75"/>
      <c r="K75"/>
      <c r="L75"/>
      <c r="M75"/>
      <c r="N75"/>
      <c r="O75"/>
      <c r="P75"/>
      <c r="Q75"/>
      <c r="R75"/>
      <c r="S75"/>
      <c r="T75"/>
      <c r="U75"/>
      <c r="V75"/>
    </row>
    <row r="76" spans="1:22" x14ac:dyDescent="0.3">
      <c r="A76"/>
      <c r="B76"/>
      <c r="C76"/>
      <c r="D76"/>
      <c r="E76"/>
      <c r="F76"/>
      <c r="G76"/>
      <c r="H76"/>
      <c r="I76"/>
      <c r="J76"/>
      <c r="K76"/>
      <c r="L76"/>
      <c r="M76"/>
      <c r="N76"/>
      <c r="O76"/>
      <c r="P76"/>
      <c r="Q76"/>
      <c r="R76"/>
      <c r="S76"/>
      <c r="T76"/>
      <c r="U76"/>
      <c r="V76"/>
    </row>
    <row r="77" spans="1:22" x14ac:dyDescent="0.3">
      <c r="A77"/>
      <c r="B77"/>
      <c r="C77"/>
      <c r="D77"/>
      <c r="E77"/>
      <c r="F77"/>
      <c r="G77"/>
      <c r="H77"/>
      <c r="I77"/>
      <c r="J77"/>
      <c r="K77"/>
      <c r="L77"/>
      <c r="M77"/>
      <c r="N77"/>
      <c r="O77"/>
      <c r="P77"/>
      <c r="Q77"/>
      <c r="R77"/>
      <c r="S77"/>
      <c r="T77"/>
      <c r="U77"/>
      <c r="V77"/>
    </row>
    <row r="78" spans="1:22" x14ac:dyDescent="0.3">
      <c r="A78"/>
      <c r="B78"/>
      <c r="C78"/>
      <c r="D78"/>
      <c r="E78"/>
      <c r="F78"/>
      <c r="G78"/>
      <c r="H78"/>
      <c r="I78"/>
      <c r="J78"/>
      <c r="K78"/>
      <c r="L78"/>
      <c r="M78"/>
      <c r="N78"/>
      <c r="O78"/>
      <c r="P78"/>
      <c r="Q78"/>
      <c r="R78"/>
      <c r="S78"/>
      <c r="T78"/>
      <c r="U78"/>
      <c r="V78"/>
    </row>
    <row r="79" spans="1:22" x14ac:dyDescent="0.3">
      <c r="A79"/>
      <c r="B79"/>
      <c r="C79"/>
      <c r="D79"/>
      <c r="E79"/>
      <c r="F79"/>
      <c r="G79"/>
      <c r="H79"/>
      <c r="I79"/>
      <c r="J79"/>
      <c r="K79"/>
      <c r="L79"/>
      <c r="M79"/>
      <c r="N79"/>
      <c r="O79"/>
      <c r="P79"/>
      <c r="Q79"/>
      <c r="R79"/>
      <c r="S79"/>
      <c r="T79"/>
      <c r="U79"/>
      <c r="V79"/>
    </row>
    <row r="80" spans="1:22" x14ac:dyDescent="0.3">
      <c r="A80"/>
      <c r="B80"/>
      <c r="C80"/>
      <c r="D80"/>
      <c r="E80"/>
      <c r="F80"/>
      <c r="G80"/>
      <c r="H80"/>
      <c r="I80"/>
      <c r="J80"/>
      <c r="K80"/>
      <c r="L80"/>
      <c r="M80"/>
      <c r="N80"/>
      <c r="O80"/>
      <c r="P80"/>
      <c r="Q80"/>
      <c r="R80"/>
      <c r="S80"/>
      <c r="T80"/>
      <c r="U80"/>
      <c r="V80"/>
    </row>
    <row r="81" spans="1:22" x14ac:dyDescent="0.3">
      <c r="A81"/>
      <c r="B81"/>
      <c r="C81"/>
      <c r="D81"/>
      <c r="E81"/>
      <c r="F81"/>
      <c r="G81"/>
      <c r="H81"/>
      <c r="I81"/>
      <c r="J81"/>
      <c r="K81"/>
      <c r="L81"/>
      <c r="M81"/>
      <c r="N81"/>
      <c r="O81"/>
      <c r="P81"/>
      <c r="Q81"/>
      <c r="R81"/>
      <c r="S81"/>
      <c r="T81"/>
      <c r="U81"/>
      <c r="V81"/>
    </row>
    <row r="82" spans="1:22" x14ac:dyDescent="0.3">
      <c r="A82"/>
      <c r="B82"/>
      <c r="C82"/>
      <c r="D82"/>
      <c r="E82"/>
      <c r="F82"/>
      <c r="G82"/>
      <c r="H82"/>
      <c r="I82"/>
      <c r="J82"/>
      <c r="K82"/>
      <c r="L82"/>
      <c r="M82"/>
      <c r="N82"/>
      <c r="O82"/>
      <c r="P82"/>
      <c r="Q82"/>
      <c r="R82"/>
      <c r="S82"/>
      <c r="T82"/>
      <c r="U82"/>
      <c r="V82"/>
    </row>
    <row r="83" spans="1:22" x14ac:dyDescent="0.3">
      <c r="A83"/>
      <c r="B83"/>
      <c r="C83"/>
      <c r="D83"/>
      <c r="E83"/>
      <c r="F83"/>
      <c r="G83"/>
      <c r="H83"/>
      <c r="I83"/>
      <c r="J83"/>
      <c r="K83"/>
      <c r="L83"/>
      <c r="M83"/>
      <c r="N83"/>
      <c r="O83"/>
      <c r="P83"/>
      <c r="Q83"/>
      <c r="R83"/>
      <c r="S83"/>
      <c r="T83"/>
      <c r="U83"/>
      <c r="V83"/>
    </row>
    <row r="84" spans="1:22" x14ac:dyDescent="0.3">
      <c r="A84"/>
      <c r="B84"/>
      <c r="C84"/>
      <c r="D84"/>
      <c r="E84"/>
      <c r="F84"/>
      <c r="G84"/>
      <c r="H84"/>
      <c r="I84"/>
      <c r="J84"/>
      <c r="K84"/>
      <c r="L84"/>
      <c r="M84"/>
      <c r="N84"/>
      <c r="O84"/>
      <c r="P84"/>
      <c r="Q84"/>
      <c r="R84"/>
      <c r="S84"/>
      <c r="T84"/>
      <c r="U84"/>
      <c r="V84"/>
    </row>
    <row r="85" spans="1:22" x14ac:dyDescent="0.3">
      <c r="A85"/>
      <c r="B85"/>
      <c r="C85"/>
      <c r="D85"/>
      <c r="E85"/>
      <c r="F85"/>
      <c r="G85"/>
      <c r="H85"/>
      <c r="I85"/>
      <c r="J85"/>
      <c r="K85"/>
      <c r="L85"/>
      <c r="M85"/>
      <c r="N85"/>
      <c r="O85"/>
      <c r="P85"/>
      <c r="Q85"/>
      <c r="R85"/>
      <c r="S85"/>
      <c r="T85"/>
      <c r="U85"/>
      <c r="V85"/>
    </row>
    <row r="86" spans="1:22" x14ac:dyDescent="0.3">
      <c r="A86"/>
      <c r="B86"/>
      <c r="C86"/>
      <c r="D86"/>
      <c r="E86"/>
      <c r="F86"/>
      <c r="G86"/>
      <c r="H86"/>
      <c r="I86"/>
      <c r="J86"/>
      <c r="K86"/>
      <c r="L86"/>
      <c r="M86"/>
      <c r="N86"/>
      <c r="O86"/>
      <c r="P86"/>
      <c r="Q86"/>
      <c r="R86"/>
      <c r="S86"/>
      <c r="T86"/>
      <c r="U86"/>
      <c r="V86"/>
    </row>
    <row r="87" spans="1:22" x14ac:dyDescent="0.3">
      <c r="A87"/>
      <c r="B87"/>
      <c r="C87"/>
      <c r="D87"/>
      <c r="E87"/>
      <c r="F87"/>
      <c r="G87"/>
      <c r="H87"/>
      <c r="I87"/>
      <c r="J87"/>
      <c r="K87"/>
      <c r="L87"/>
      <c r="M87"/>
      <c r="N87"/>
      <c r="O87"/>
      <c r="P87"/>
      <c r="Q87"/>
      <c r="R87"/>
      <c r="S87"/>
      <c r="T87"/>
      <c r="U87"/>
      <c r="V87"/>
    </row>
    <row r="88" spans="1:22" x14ac:dyDescent="0.3">
      <c r="A88"/>
      <c r="B88"/>
      <c r="C88"/>
      <c r="D88"/>
      <c r="E88"/>
      <c r="F88"/>
      <c r="G88"/>
      <c r="H88"/>
      <c r="I88"/>
      <c r="J88"/>
      <c r="K88"/>
      <c r="L88"/>
      <c r="M88"/>
      <c r="N88"/>
      <c r="O88"/>
      <c r="P88"/>
      <c r="Q88"/>
      <c r="R88"/>
      <c r="S88"/>
      <c r="T88"/>
      <c r="U88"/>
      <c r="V88"/>
    </row>
    <row r="89" spans="1:22" x14ac:dyDescent="0.3">
      <c r="A89"/>
      <c r="B89"/>
      <c r="C89"/>
      <c r="D89"/>
      <c r="E89"/>
      <c r="F89"/>
      <c r="G89"/>
      <c r="H89"/>
      <c r="I89"/>
      <c r="J89"/>
      <c r="K89"/>
      <c r="L89"/>
      <c r="M89"/>
      <c r="N89"/>
      <c r="O89"/>
      <c r="P89"/>
      <c r="Q89"/>
      <c r="R89"/>
      <c r="S89"/>
      <c r="T89"/>
      <c r="U89"/>
      <c r="V89"/>
    </row>
    <row r="90" spans="1:22" x14ac:dyDescent="0.3">
      <c r="A90"/>
      <c r="B90"/>
      <c r="C90"/>
      <c r="D90"/>
      <c r="E90"/>
      <c r="F90"/>
      <c r="G90"/>
      <c r="H90"/>
      <c r="I90"/>
      <c r="J90"/>
      <c r="K90"/>
      <c r="L90"/>
      <c r="M90"/>
      <c r="N90"/>
      <c r="O90"/>
      <c r="P90"/>
      <c r="Q90"/>
      <c r="R90"/>
      <c r="S90"/>
      <c r="T90"/>
      <c r="U90"/>
      <c r="V90"/>
    </row>
    <row r="91" spans="1:22" x14ac:dyDescent="0.3">
      <c r="A91"/>
      <c r="B91"/>
      <c r="C91"/>
      <c r="D91"/>
      <c r="E91"/>
      <c r="F91"/>
      <c r="G91"/>
      <c r="H91"/>
      <c r="I91"/>
      <c r="J91"/>
      <c r="K91"/>
      <c r="L91"/>
      <c r="M91"/>
      <c r="N91"/>
      <c r="O91"/>
      <c r="P91"/>
      <c r="Q91"/>
      <c r="R91"/>
      <c r="S91"/>
      <c r="T91"/>
      <c r="U91"/>
      <c r="V91"/>
    </row>
    <row r="92" spans="1:22" x14ac:dyDescent="0.3">
      <c r="A92"/>
      <c r="B92"/>
      <c r="C92"/>
      <c r="D92"/>
      <c r="E92"/>
      <c r="F92"/>
      <c r="G92"/>
      <c r="H92"/>
      <c r="I92"/>
      <c r="J92"/>
      <c r="K92"/>
      <c r="L92"/>
      <c r="M92"/>
      <c r="N92"/>
      <c r="O92"/>
      <c r="P92"/>
      <c r="Q92"/>
      <c r="R92"/>
      <c r="S92"/>
      <c r="T92"/>
      <c r="U92"/>
      <c r="V92"/>
    </row>
    <row r="93" spans="1:22" x14ac:dyDescent="0.3">
      <c r="A93"/>
      <c r="B93"/>
      <c r="C93"/>
      <c r="D93"/>
      <c r="E93"/>
      <c r="F93"/>
      <c r="G93"/>
      <c r="H93"/>
      <c r="I93"/>
      <c r="J93"/>
      <c r="K93"/>
      <c r="L93"/>
      <c r="M93"/>
      <c r="N93"/>
      <c r="O93"/>
      <c r="P93"/>
      <c r="Q93"/>
      <c r="R93"/>
      <c r="S93"/>
      <c r="T93"/>
      <c r="U93"/>
      <c r="V93"/>
    </row>
    <row r="94" spans="1:22" x14ac:dyDescent="0.3">
      <c r="A94"/>
      <c r="B94"/>
      <c r="C94"/>
      <c r="D94"/>
      <c r="E94"/>
      <c r="F94"/>
      <c r="G94"/>
      <c r="H94"/>
      <c r="I94"/>
      <c r="J94"/>
      <c r="K94"/>
      <c r="L94"/>
      <c r="M94"/>
      <c r="N94"/>
      <c r="O94"/>
      <c r="P94"/>
      <c r="Q94"/>
      <c r="R94"/>
      <c r="S94"/>
      <c r="T94"/>
      <c r="U94"/>
      <c r="V94"/>
    </row>
    <row r="95" spans="1:22" x14ac:dyDescent="0.3">
      <c r="A95"/>
      <c r="B95"/>
      <c r="C95"/>
      <c r="D95"/>
      <c r="E95"/>
      <c r="F95"/>
      <c r="G95"/>
      <c r="H95"/>
      <c r="I95"/>
      <c r="J95"/>
      <c r="K95"/>
      <c r="L95"/>
      <c r="M95"/>
      <c r="N95"/>
      <c r="O95"/>
      <c r="P95"/>
      <c r="Q95"/>
      <c r="R95"/>
      <c r="S95"/>
      <c r="T95"/>
      <c r="U95"/>
      <c r="V95"/>
    </row>
    <row r="96" spans="1:22" x14ac:dyDescent="0.3">
      <c r="A96"/>
      <c r="B96"/>
      <c r="C96"/>
      <c r="D96"/>
      <c r="E96"/>
      <c r="F96"/>
      <c r="G96"/>
      <c r="H96"/>
      <c r="I96"/>
      <c r="J96"/>
      <c r="K96"/>
      <c r="L96"/>
      <c r="M96"/>
      <c r="N96"/>
      <c r="O96"/>
      <c r="P96"/>
      <c r="Q96"/>
      <c r="R96"/>
      <c r="S96"/>
      <c r="T96"/>
      <c r="U96"/>
      <c r="V96"/>
    </row>
    <row r="97" spans="1:22" x14ac:dyDescent="0.3">
      <c r="A97"/>
      <c r="B97"/>
      <c r="C97"/>
      <c r="D97"/>
      <c r="E97"/>
      <c r="F97"/>
      <c r="G97"/>
      <c r="H97"/>
      <c r="I97"/>
      <c r="J97"/>
      <c r="K97"/>
      <c r="L97"/>
      <c r="M97"/>
      <c r="N97"/>
      <c r="O97"/>
      <c r="P97"/>
      <c r="Q97"/>
      <c r="R97"/>
      <c r="S97"/>
      <c r="T97"/>
      <c r="U97"/>
      <c r="V97"/>
    </row>
    <row r="98" spans="1:22" x14ac:dyDescent="0.3">
      <c r="A98"/>
      <c r="B98"/>
      <c r="C98"/>
      <c r="D98"/>
      <c r="E98"/>
      <c r="F98"/>
      <c r="G98"/>
      <c r="H98"/>
      <c r="I98"/>
      <c r="J98"/>
      <c r="K98"/>
      <c r="L98"/>
      <c r="M98"/>
      <c r="N98"/>
      <c r="O98"/>
      <c r="P98"/>
      <c r="Q98"/>
      <c r="R98"/>
      <c r="S98"/>
      <c r="T98"/>
      <c r="U98"/>
      <c r="V98"/>
    </row>
    <row r="99" spans="1:22" x14ac:dyDescent="0.3">
      <c r="A99"/>
      <c r="B99"/>
      <c r="C99"/>
      <c r="D99"/>
      <c r="E99"/>
      <c r="F99"/>
      <c r="G99"/>
      <c r="H99"/>
      <c r="I99"/>
      <c r="J99"/>
      <c r="K99"/>
      <c r="L99"/>
      <c r="M99"/>
      <c r="N99"/>
      <c r="O99"/>
      <c r="P99"/>
      <c r="Q99"/>
      <c r="R99"/>
      <c r="S99"/>
      <c r="T99"/>
      <c r="U99"/>
      <c r="V99"/>
    </row>
    <row r="100" spans="1:22" x14ac:dyDescent="0.3">
      <c r="A100"/>
      <c r="B100"/>
      <c r="C100"/>
      <c r="D100"/>
      <c r="E100"/>
      <c r="F100"/>
      <c r="G100"/>
      <c r="H100"/>
      <c r="I100"/>
      <c r="J100"/>
      <c r="K100"/>
      <c r="L100"/>
      <c r="M100"/>
      <c r="N100"/>
      <c r="O100"/>
      <c r="P100"/>
      <c r="Q100"/>
      <c r="R100"/>
      <c r="S100"/>
      <c r="T100"/>
      <c r="U100"/>
      <c r="V100"/>
    </row>
    <row r="101" spans="1:22" x14ac:dyDescent="0.3">
      <c r="A101"/>
      <c r="B101"/>
      <c r="C101"/>
      <c r="D101"/>
      <c r="E101"/>
      <c r="F101"/>
      <c r="G101"/>
      <c r="H101"/>
      <c r="I101"/>
      <c r="J101"/>
      <c r="K101"/>
      <c r="L101"/>
      <c r="M101"/>
      <c r="N101"/>
      <c r="O101"/>
      <c r="P101"/>
      <c r="Q101"/>
      <c r="R101"/>
      <c r="S101"/>
      <c r="T101"/>
      <c r="U101"/>
      <c r="V101"/>
    </row>
    <row r="102" spans="1:22" x14ac:dyDescent="0.3">
      <c r="A102"/>
      <c r="B102"/>
      <c r="C102"/>
      <c r="D102"/>
      <c r="E102"/>
      <c r="F102"/>
      <c r="G102"/>
      <c r="H102"/>
      <c r="I102"/>
      <c r="J102"/>
      <c r="K102"/>
      <c r="L102"/>
      <c r="M102"/>
      <c r="N102"/>
      <c r="O102"/>
      <c r="P102"/>
      <c r="Q102"/>
      <c r="R102"/>
      <c r="S102"/>
      <c r="T102"/>
      <c r="U102"/>
      <c r="V102"/>
    </row>
    <row r="103" spans="1:22" x14ac:dyDescent="0.3">
      <c r="A103"/>
      <c r="B103"/>
      <c r="C103"/>
      <c r="D103"/>
      <c r="E103"/>
      <c r="F103"/>
      <c r="G103"/>
      <c r="H103"/>
      <c r="I103"/>
      <c r="J103"/>
      <c r="K103"/>
      <c r="L103"/>
      <c r="M103"/>
      <c r="N103"/>
      <c r="O103"/>
      <c r="P103"/>
      <c r="Q103"/>
      <c r="R103"/>
      <c r="S103"/>
      <c r="T103"/>
      <c r="U103"/>
      <c r="V103"/>
    </row>
    <row r="104" spans="1:22" x14ac:dyDescent="0.3">
      <c r="A104"/>
      <c r="B104"/>
      <c r="C104"/>
      <c r="D104"/>
      <c r="E104"/>
      <c r="F104"/>
      <c r="G104"/>
      <c r="H104"/>
      <c r="I104"/>
      <c r="J104"/>
      <c r="K104"/>
      <c r="L104"/>
      <c r="M104"/>
      <c r="N104"/>
      <c r="O104"/>
      <c r="P104"/>
      <c r="Q104"/>
      <c r="R104"/>
      <c r="S104"/>
      <c r="T104"/>
      <c r="U104"/>
      <c r="V104"/>
    </row>
    <row r="105" spans="1:22" x14ac:dyDescent="0.3">
      <c r="A105"/>
      <c r="B105"/>
      <c r="C105"/>
      <c r="D105"/>
      <c r="E105"/>
      <c r="F105"/>
      <c r="G105"/>
      <c r="H105"/>
      <c r="I105"/>
      <c r="J105"/>
      <c r="K105"/>
      <c r="L105"/>
      <c r="M105"/>
      <c r="N105"/>
      <c r="O105"/>
      <c r="P105"/>
      <c r="Q105"/>
      <c r="R105"/>
      <c r="S105"/>
      <c r="T105"/>
      <c r="U105"/>
      <c r="V105"/>
    </row>
    <row r="106" spans="1:22" x14ac:dyDescent="0.3">
      <c r="A106"/>
      <c r="B106"/>
      <c r="C106"/>
      <c r="D106"/>
      <c r="E106"/>
      <c r="F106"/>
      <c r="G106"/>
      <c r="H106"/>
      <c r="I106"/>
      <c r="J106"/>
      <c r="K106"/>
      <c r="L106"/>
      <c r="M106"/>
      <c r="N106"/>
      <c r="O106"/>
      <c r="P106"/>
      <c r="Q106"/>
      <c r="R106"/>
      <c r="S106"/>
      <c r="T106"/>
      <c r="U106"/>
      <c r="V106"/>
    </row>
    <row r="107" spans="1:22" x14ac:dyDescent="0.3">
      <c r="A107"/>
      <c r="B107"/>
      <c r="C107"/>
      <c r="D107"/>
      <c r="E107"/>
      <c r="F107"/>
      <c r="G107"/>
      <c r="H107"/>
      <c r="I107"/>
      <c r="J107"/>
      <c r="K107"/>
      <c r="L107"/>
      <c r="M107"/>
      <c r="N107"/>
      <c r="O107"/>
      <c r="P107"/>
      <c r="Q107"/>
      <c r="R107"/>
      <c r="S107"/>
      <c r="T107"/>
      <c r="U107"/>
      <c r="V107"/>
    </row>
    <row r="108" spans="1:22" x14ac:dyDescent="0.3">
      <c r="A108"/>
      <c r="B108"/>
      <c r="C108"/>
      <c r="D108"/>
      <c r="E108"/>
      <c r="F108"/>
      <c r="G108"/>
      <c r="H108"/>
      <c r="I108"/>
      <c r="J108"/>
      <c r="K108"/>
      <c r="L108"/>
      <c r="M108"/>
      <c r="N108"/>
      <c r="O108"/>
      <c r="P108"/>
      <c r="Q108"/>
      <c r="R108"/>
      <c r="S108"/>
      <c r="T108"/>
      <c r="U108"/>
      <c r="V108"/>
    </row>
    <row r="109" spans="1:22" x14ac:dyDescent="0.3">
      <c r="A109"/>
      <c r="B109"/>
      <c r="C109"/>
      <c r="D109"/>
      <c r="E109"/>
      <c r="F109"/>
      <c r="G109"/>
      <c r="H109"/>
      <c r="I109"/>
      <c r="J109"/>
      <c r="K109"/>
      <c r="L109"/>
      <c r="M109"/>
      <c r="N109"/>
      <c r="O109"/>
      <c r="P109"/>
      <c r="Q109"/>
      <c r="R109"/>
      <c r="S109"/>
      <c r="T109"/>
      <c r="U109"/>
      <c r="V109"/>
    </row>
    <row r="110" spans="1:22" x14ac:dyDescent="0.3">
      <c r="A110"/>
      <c r="B110"/>
      <c r="C110"/>
      <c r="D110"/>
      <c r="E110"/>
      <c r="F110"/>
      <c r="G110"/>
      <c r="H110"/>
      <c r="I110"/>
      <c r="J110"/>
      <c r="K110"/>
      <c r="L110"/>
      <c r="M110"/>
      <c r="N110"/>
      <c r="O110"/>
      <c r="P110"/>
      <c r="Q110"/>
      <c r="R110"/>
      <c r="S110"/>
      <c r="T110"/>
      <c r="U110"/>
      <c r="V110"/>
    </row>
    <row r="111" spans="1:22" x14ac:dyDescent="0.3">
      <c r="A111"/>
      <c r="B111"/>
      <c r="C111"/>
      <c r="D111"/>
      <c r="E111"/>
      <c r="F111"/>
      <c r="G111"/>
      <c r="H111"/>
      <c r="I111"/>
      <c r="J111"/>
      <c r="K111"/>
      <c r="L111"/>
      <c r="M111"/>
      <c r="N111"/>
      <c r="O111"/>
      <c r="P111"/>
      <c r="Q111"/>
      <c r="R111"/>
      <c r="S111"/>
      <c r="T111"/>
      <c r="U111"/>
      <c r="V111"/>
    </row>
    <row r="112" spans="1:22" x14ac:dyDescent="0.3">
      <c r="A112"/>
      <c r="B112"/>
      <c r="C112"/>
      <c r="D112"/>
      <c r="E112"/>
      <c r="F112"/>
      <c r="G112"/>
      <c r="H112"/>
      <c r="I112"/>
      <c r="J112"/>
      <c r="K112"/>
      <c r="L112"/>
      <c r="M112"/>
      <c r="N112"/>
      <c r="O112"/>
      <c r="P112"/>
      <c r="Q112"/>
      <c r="R112"/>
      <c r="S112"/>
      <c r="T112"/>
      <c r="U112"/>
      <c r="V112"/>
    </row>
    <row r="113" spans="1:22" x14ac:dyDescent="0.3">
      <c r="A113"/>
      <c r="B113"/>
      <c r="C113"/>
      <c r="D113"/>
      <c r="E113"/>
      <c r="F113"/>
      <c r="G113"/>
      <c r="H113"/>
      <c r="I113"/>
      <c r="J113"/>
      <c r="K113"/>
      <c r="L113"/>
      <c r="M113"/>
      <c r="N113"/>
      <c r="O113"/>
      <c r="P113"/>
      <c r="Q113"/>
      <c r="R113"/>
      <c r="S113"/>
      <c r="T113"/>
      <c r="U113"/>
      <c r="V113"/>
    </row>
    <row r="114" spans="1:22" x14ac:dyDescent="0.3">
      <c r="A114"/>
      <c r="B114"/>
      <c r="C114"/>
      <c r="D114"/>
      <c r="E114"/>
      <c r="F114"/>
      <c r="G114"/>
      <c r="H114"/>
      <c r="I114"/>
      <c r="J114"/>
      <c r="K114"/>
      <c r="L114"/>
      <c r="M114"/>
      <c r="N114"/>
      <c r="O114"/>
      <c r="P114"/>
      <c r="Q114"/>
      <c r="R114"/>
      <c r="S114"/>
      <c r="T114"/>
      <c r="U114"/>
      <c r="V114"/>
    </row>
    <row r="115" spans="1:22" x14ac:dyDescent="0.3">
      <c r="A115"/>
      <c r="B115"/>
      <c r="C115"/>
      <c r="D115"/>
      <c r="E115"/>
      <c r="F115"/>
      <c r="G115"/>
      <c r="H115"/>
      <c r="I115"/>
      <c r="J115"/>
      <c r="K115"/>
      <c r="L115"/>
      <c r="M115"/>
      <c r="N115"/>
      <c r="O115"/>
      <c r="P115"/>
      <c r="Q115"/>
      <c r="R115"/>
      <c r="S115"/>
      <c r="T115"/>
      <c r="U115"/>
      <c r="V115"/>
    </row>
    <row r="116" spans="1:22" x14ac:dyDescent="0.3">
      <c r="A116"/>
      <c r="B116"/>
      <c r="C116"/>
      <c r="D116"/>
      <c r="E116"/>
      <c r="F116"/>
      <c r="G116"/>
      <c r="H116"/>
      <c r="I116"/>
      <c r="J116"/>
      <c r="K116"/>
      <c r="L116"/>
      <c r="M116"/>
      <c r="N116"/>
      <c r="O116"/>
      <c r="P116"/>
      <c r="Q116"/>
      <c r="R116"/>
      <c r="S116"/>
      <c r="T116"/>
      <c r="U116"/>
      <c r="V116"/>
    </row>
    <row r="117" spans="1:22" x14ac:dyDescent="0.3">
      <c r="A117"/>
      <c r="B117"/>
      <c r="C117"/>
      <c r="D117"/>
      <c r="E117"/>
      <c r="F117"/>
      <c r="G117"/>
      <c r="H117"/>
      <c r="I117"/>
      <c r="J117"/>
      <c r="K117"/>
      <c r="L117"/>
      <c r="M117"/>
      <c r="N117"/>
      <c r="O117"/>
      <c r="P117"/>
      <c r="Q117"/>
      <c r="R117"/>
      <c r="S117"/>
      <c r="T117"/>
      <c r="U117"/>
      <c r="V117"/>
    </row>
    <row r="118" spans="1:22" x14ac:dyDescent="0.3">
      <c r="A118"/>
      <c r="B118"/>
      <c r="C118"/>
      <c r="D118"/>
      <c r="E118"/>
      <c r="F118"/>
      <c r="G118"/>
      <c r="H118"/>
      <c r="I118"/>
      <c r="J118"/>
      <c r="K118"/>
      <c r="L118"/>
      <c r="M118"/>
      <c r="N118"/>
      <c r="O118"/>
      <c r="P118"/>
      <c r="Q118"/>
      <c r="R118"/>
      <c r="S118"/>
      <c r="T118"/>
      <c r="U118"/>
      <c r="V118"/>
    </row>
    <row r="119" spans="1:22" x14ac:dyDescent="0.3">
      <c r="A119"/>
      <c r="B119"/>
      <c r="C119"/>
      <c r="D119"/>
      <c r="E119"/>
      <c r="F119"/>
      <c r="G119"/>
      <c r="H119"/>
      <c r="I119"/>
      <c r="J119"/>
      <c r="K119"/>
      <c r="L119"/>
      <c r="M119"/>
      <c r="N119"/>
      <c r="O119"/>
      <c r="P119"/>
      <c r="Q119"/>
      <c r="R119"/>
      <c r="S119"/>
      <c r="T119"/>
      <c r="U119"/>
      <c r="V119"/>
    </row>
    <row r="120" spans="1:22" x14ac:dyDescent="0.3">
      <c r="A120"/>
      <c r="B120"/>
      <c r="C120"/>
      <c r="D120"/>
      <c r="E120"/>
      <c r="F120"/>
      <c r="G120"/>
      <c r="H120"/>
      <c r="I120"/>
      <c r="J120"/>
      <c r="K120"/>
      <c r="L120"/>
      <c r="M120"/>
      <c r="N120"/>
      <c r="O120"/>
      <c r="P120"/>
      <c r="Q120"/>
      <c r="R120"/>
      <c r="S120"/>
      <c r="T120"/>
      <c r="U120"/>
      <c r="V120"/>
    </row>
    <row r="121" spans="1:22" x14ac:dyDescent="0.3">
      <c r="A121"/>
      <c r="B121"/>
      <c r="C121"/>
      <c r="D121"/>
      <c r="E121"/>
      <c r="F121"/>
      <c r="G121"/>
      <c r="H121"/>
      <c r="I121"/>
      <c r="J121"/>
      <c r="K121"/>
      <c r="L121"/>
      <c r="M121"/>
      <c r="N121"/>
      <c r="O121"/>
      <c r="P121"/>
      <c r="Q121"/>
      <c r="R121"/>
      <c r="S121"/>
      <c r="T121"/>
      <c r="U121"/>
      <c r="V121"/>
    </row>
    <row r="122" spans="1:22" x14ac:dyDescent="0.3">
      <c r="A122"/>
      <c r="B122"/>
      <c r="C122"/>
      <c r="D122"/>
      <c r="E122"/>
      <c r="F122"/>
      <c r="G122"/>
      <c r="H122"/>
      <c r="I122"/>
      <c r="J122"/>
      <c r="K122"/>
      <c r="L122"/>
      <c r="M122"/>
      <c r="N122"/>
      <c r="O122"/>
      <c r="P122"/>
      <c r="Q122"/>
      <c r="R122"/>
      <c r="S122"/>
      <c r="T122"/>
      <c r="U122"/>
      <c r="V122"/>
    </row>
    <row r="123" spans="1:22" x14ac:dyDescent="0.3">
      <c r="A123"/>
      <c r="B123"/>
      <c r="C123"/>
      <c r="D123"/>
      <c r="E123"/>
      <c r="F123"/>
      <c r="G123"/>
      <c r="H123"/>
      <c r="I123"/>
      <c r="J123"/>
      <c r="K123"/>
      <c r="L123"/>
      <c r="M123"/>
      <c r="N123"/>
      <c r="O123"/>
      <c r="P123"/>
      <c r="Q123"/>
      <c r="R123"/>
      <c r="S123"/>
      <c r="T123"/>
      <c r="U123"/>
      <c r="V123"/>
    </row>
    <row r="124" spans="1:22" x14ac:dyDescent="0.3">
      <c r="A124"/>
      <c r="B124"/>
      <c r="C124"/>
      <c r="D124"/>
      <c r="E124"/>
      <c r="F124"/>
      <c r="G124"/>
      <c r="H124"/>
      <c r="I124"/>
      <c r="J124"/>
      <c r="K124"/>
      <c r="L124"/>
      <c r="M124"/>
      <c r="N124"/>
      <c r="O124"/>
      <c r="P124"/>
      <c r="Q124"/>
      <c r="R124"/>
      <c r="S124"/>
      <c r="T124"/>
      <c r="U124"/>
      <c r="V124"/>
    </row>
    <row r="125" spans="1:22" x14ac:dyDescent="0.3">
      <c r="A125"/>
      <c r="B125"/>
      <c r="C125"/>
      <c r="D125"/>
      <c r="E125"/>
      <c r="F125"/>
      <c r="G125"/>
      <c r="H125"/>
      <c r="I125"/>
      <c r="J125"/>
      <c r="K125"/>
      <c r="L125"/>
      <c r="M125"/>
      <c r="N125"/>
      <c r="O125"/>
      <c r="P125"/>
      <c r="Q125"/>
      <c r="R125"/>
      <c r="S125"/>
      <c r="T125"/>
      <c r="U125"/>
      <c r="V125"/>
    </row>
    <row r="126" spans="1:22" x14ac:dyDescent="0.3">
      <c r="A126"/>
      <c r="B126"/>
      <c r="C126"/>
      <c r="D126"/>
      <c r="E126"/>
      <c r="F126"/>
      <c r="G126"/>
      <c r="H126"/>
      <c r="I126"/>
      <c r="J126"/>
      <c r="K126"/>
      <c r="L126"/>
      <c r="M126"/>
      <c r="N126"/>
      <c r="O126"/>
      <c r="P126"/>
      <c r="Q126"/>
      <c r="R126"/>
      <c r="S126"/>
      <c r="T126"/>
      <c r="U126"/>
      <c r="V126"/>
    </row>
    <row r="127" spans="1:22" x14ac:dyDescent="0.3">
      <c r="A127"/>
      <c r="B127"/>
      <c r="C127"/>
      <c r="D127"/>
      <c r="E127"/>
      <c r="F127"/>
      <c r="G127"/>
      <c r="H127"/>
      <c r="I127"/>
      <c r="J127"/>
      <c r="K127"/>
      <c r="L127"/>
      <c r="M127"/>
      <c r="N127"/>
      <c r="O127"/>
      <c r="P127"/>
      <c r="Q127"/>
      <c r="R127"/>
      <c r="S127"/>
      <c r="T127"/>
      <c r="U127"/>
      <c r="V127"/>
    </row>
    <row r="128" spans="1:22" x14ac:dyDescent="0.3">
      <c r="A128"/>
      <c r="B128"/>
      <c r="C128"/>
      <c r="D128"/>
      <c r="E128"/>
      <c r="F128"/>
      <c r="G128"/>
      <c r="H128"/>
      <c r="I128"/>
      <c r="J128"/>
      <c r="K128"/>
      <c r="L128"/>
      <c r="M128"/>
      <c r="N128"/>
      <c r="O128"/>
      <c r="P128"/>
      <c r="Q128"/>
      <c r="R128"/>
      <c r="S128"/>
      <c r="T128"/>
      <c r="U128"/>
      <c r="V128"/>
    </row>
    <row r="129" spans="1:22" x14ac:dyDescent="0.3">
      <c r="A129"/>
      <c r="B129"/>
      <c r="C129"/>
      <c r="D129"/>
      <c r="E129"/>
      <c r="F129"/>
      <c r="G129"/>
      <c r="H129"/>
      <c r="I129"/>
      <c r="J129"/>
      <c r="K129"/>
      <c r="L129"/>
      <c r="M129"/>
      <c r="N129"/>
      <c r="O129"/>
      <c r="P129"/>
      <c r="Q129"/>
      <c r="R129"/>
      <c r="S129"/>
      <c r="T129"/>
      <c r="U129"/>
      <c r="V129"/>
    </row>
    <row r="130" spans="1:22" x14ac:dyDescent="0.3">
      <c r="A130"/>
      <c r="B130"/>
      <c r="C130"/>
      <c r="D130"/>
      <c r="E130"/>
      <c r="F130"/>
      <c r="G130"/>
      <c r="H130"/>
      <c r="I130"/>
      <c r="J130"/>
      <c r="K130"/>
      <c r="L130"/>
      <c r="M130"/>
      <c r="N130"/>
      <c r="O130"/>
      <c r="P130"/>
      <c r="Q130"/>
      <c r="R130"/>
      <c r="S130"/>
      <c r="T130"/>
      <c r="U130"/>
      <c r="V130"/>
    </row>
    <row r="131" spans="1:22" x14ac:dyDescent="0.3">
      <c r="A131"/>
      <c r="B131"/>
      <c r="C131"/>
      <c r="D131"/>
      <c r="E131"/>
      <c r="F131"/>
      <c r="G131"/>
      <c r="H131"/>
      <c r="I131"/>
      <c r="J131"/>
      <c r="K131"/>
      <c r="L131"/>
      <c r="M131"/>
      <c r="N131"/>
      <c r="O131"/>
      <c r="P131"/>
      <c r="Q131"/>
      <c r="R131"/>
      <c r="S131"/>
      <c r="T131"/>
      <c r="U131"/>
      <c r="V131"/>
    </row>
    <row r="132" spans="1:22" x14ac:dyDescent="0.3">
      <c r="A132"/>
      <c r="B132"/>
      <c r="C132"/>
      <c r="D132"/>
      <c r="E132"/>
      <c r="F132"/>
      <c r="G132"/>
      <c r="H132"/>
      <c r="I132"/>
      <c r="J132"/>
      <c r="K132"/>
      <c r="L132"/>
      <c r="M132"/>
      <c r="N132"/>
      <c r="O132"/>
      <c r="P132"/>
      <c r="Q132"/>
      <c r="R132"/>
      <c r="S132"/>
      <c r="T132"/>
      <c r="U132"/>
      <c r="V132"/>
    </row>
    <row r="133" spans="1:22" x14ac:dyDescent="0.3">
      <c r="A133"/>
      <c r="B133"/>
      <c r="C133"/>
      <c r="D133"/>
      <c r="E133"/>
      <c r="F133"/>
      <c r="G133"/>
      <c r="H133"/>
      <c r="I133"/>
      <c r="J133"/>
      <c r="K133"/>
      <c r="L133"/>
      <c r="M133"/>
      <c r="N133"/>
      <c r="O133"/>
      <c r="P133"/>
      <c r="Q133"/>
      <c r="R133"/>
      <c r="S133"/>
      <c r="T133"/>
      <c r="U133"/>
      <c r="V133"/>
    </row>
    <row r="134" spans="1:22" x14ac:dyDescent="0.3">
      <c r="A134"/>
      <c r="B134"/>
      <c r="C134"/>
      <c r="D134"/>
      <c r="E134"/>
      <c r="F134"/>
      <c r="G134"/>
      <c r="H134"/>
      <c r="I134"/>
      <c r="J134"/>
      <c r="K134"/>
      <c r="L134"/>
      <c r="M134"/>
      <c r="N134"/>
      <c r="O134"/>
      <c r="P134"/>
      <c r="Q134"/>
      <c r="R134"/>
      <c r="S134"/>
      <c r="T134"/>
      <c r="U134"/>
      <c r="V134"/>
    </row>
    <row r="135" spans="1:22" x14ac:dyDescent="0.3">
      <c r="A135"/>
      <c r="B135"/>
      <c r="C135"/>
      <c r="D135"/>
      <c r="E135"/>
      <c r="F135"/>
      <c r="G135"/>
      <c r="H135"/>
      <c r="I135"/>
      <c r="J135"/>
      <c r="K135"/>
      <c r="L135"/>
      <c r="M135"/>
      <c r="N135"/>
      <c r="O135"/>
      <c r="P135"/>
      <c r="Q135"/>
      <c r="R135"/>
      <c r="S135"/>
      <c r="T135"/>
      <c r="U135"/>
      <c r="V135"/>
    </row>
    <row r="136" spans="1:22" x14ac:dyDescent="0.3">
      <c r="A136"/>
      <c r="B136"/>
      <c r="C136"/>
      <c r="D136"/>
      <c r="E136"/>
      <c r="F136"/>
      <c r="G136"/>
      <c r="H136"/>
      <c r="I136"/>
      <c r="J136"/>
      <c r="K136"/>
      <c r="L136"/>
      <c r="M136"/>
      <c r="N136"/>
      <c r="O136"/>
      <c r="P136"/>
      <c r="Q136"/>
      <c r="R136"/>
      <c r="S136"/>
      <c r="T136"/>
      <c r="U136"/>
      <c r="V136"/>
    </row>
    <row r="137" spans="1:22" x14ac:dyDescent="0.3">
      <c r="A137"/>
      <c r="B137"/>
      <c r="C137"/>
      <c r="D137"/>
      <c r="E137"/>
      <c r="F137"/>
      <c r="G137"/>
      <c r="H137"/>
      <c r="I137"/>
      <c r="J137"/>
      <c r="K137"/>
      <c r="L137"/>
      <c r="M137"/>
      <c r="N137"/>
      <c r="O137"/>
      <c r="P137"/>
      <c r="Q137"/>
      <c r="R137"/>
      <c r="S137"/>
      <c r="T137"/>
      <c r="U137"/>
      <c r="V137"/>
    </row>
    <row r="138" spans="1:22" x14ac:dyDescent="0.3">
      <c r="A138"/>
      <c r="B138"/>
      <c r="C138"/>
      <c r="D138"/>
      <c r="E138"/>
      <c r="F138"/>
      <c r="G138"/>
      <c r="H138"/>
      <c r="I138"/>
      <c r="J138"/>
      <c r="K138"/>
      <c r="L138"/>
      <c r="M138"/>
      <c r="N138"/>
      <c r="O138"/>
      <c r="P138"/>
      <c r="Q138"/>
      <c r="R138"/>
      <c r="S138"/>
      <c r="T138"/>
      <c r="U138"/>
      <c r="V138"/>
    </row>
    <row r="139" spans="1:22" x14ac:dyDescent="0.3">
      <c r="A139"/>
      <c r="B139"/>
      <c r="C139"/>
      <c r="D139"/>
      <c r="E139"/>
      <c r="F139"/>
      <c r="G139"/>
      <c r="H139"/>
      <c r="I139"/>
      <c r="J139"/>
      <c r="K139"/>
      <c r="L139"/>
      <c r="M139"/>
      <c r="N139"/>
      <c r="O139"/>
      <c r="P139"/>
      <c r="Q139"/>
      <c r="R139"/>
      <c r="S139"/>
      <c r="T139"/>
      <c r="U139"/>
      <c r="V139"/>
    </row>
    <row r="140" spans="1:22" x14ac:dyDescent="0.3">
      <c r="A140"/>
      <c r="B140"/>
      <c r="C140"/>
      <c r="D140"/>
      <c r="E140"/>
      <c r="F140"/>
      <c r="G140"/>
      <c r="H140"/>
      <c r="I140"/>
      <c r="J140"/>
      <c r="K140"/>
      <c r="L140"/>
      <c r="M140"/>
      <c r="N140"/>
      <c r="O140"/>
      <c r="P140"/>
      <c r="Q140"/>
      <c r="R140"/>
      <c r="S140"/>
      <c r="T140"/>
      <c r="U140"/>
      <c r="V140"/>
    </row>
    <row r="141" spans="1:22" x14ac:dyDescent="0.3">
      <c r="A141"/>
      <c r="B141"/>
      <c r="C141"/>
      <c r="D141"/>
      <c r="E141"/>
      <c r="F141"/>
      <c r="G141"/>
      <c r="H141"/>
      <c r="I141"/>
      <c r="J141"/>
      <c r="K141"/>
      <c r="L141"/>
      <c r="M141"/>
      <c r="N141"/>
      <c r="O141"/>
      <c r="P141"/>
      <c r="Q141"/>
      <c r="R141"/>
      <c r="S141"/>
      <c r="T141"/>
      <c r="U141"/>
      <c r="V141"/>
    </row>
    <row r="142" spans="1:22" x14ac:dyDescent="0.3">
      <c r="A142"/>
      <c r="B142"/>
      <c r="C142"/>
      <c r="D142"/>
      <c r="E142"/>
      <c r="F142"/>
      <c r="G142"/>
      <c r="H142"/>
      <c r="I142"/>
      <c r="J142"/>
      <c r="K142"/>
      <c r="L142"/>
      <c r="M142"/>
      <c r="N142"/>
      <c r="O142"/>
      <c r="P142"/>
      <c r="Q142"/>
      <c r="R142"/>
      <c r="S142"/>
      <c r="T142"/>
      <c r="U142"/>
      <c r="V142"/>
    </row>
    <row r="143" spans="1:22" x14ac:dyDescent="0.3">
      <c r="A143"/>
      <c r="B143"/>
      <c r="C143"/>
      <c r="D143"/>
      <c r="E143"/>
      <c r="F143"/>
      <c r="G143"/>
      <c r="H143"/>
      <c r="I143"/>
      <c r="J143"/>
      <c r="K143"/>
      <c r="L143"/>
      <c r="M143"/>
      <c r="N143"/>
      <c r="O143"/>
      <c r="P143"/>
      <c r="Q143"/>
      <c r="R143"/>
      <c r="S143"/>
      <c r="T143"/>
      <c r="U143"/>
      <c r="V143"/>
    </row>
    <row r="144" spans="1:22" x14ac:dyDescent="0.3">
      <c r="A144"/>
      <c r="B144"/>
      <c r="C144"/>
      <c r="D144"/>
      <c r="E144"/>
      <c r="F144"/>
      <c r="G144"/>
      <c r="H144"/>
      <c r="I144"/>
      <c r="J144"/>
      <c r="K144"/>
      <c r="L144"/>
      <c r="M144"/>
      <c r="N144"/>
      <c r="O144"/>
      <c r="P144"/>
      <c r="Q144"/>
      <c r="R144"/>
      <c r="S144"/>
      <c r="T144"/>
      <c r="U144"/>
      <c r="V144"/>
    </row>
    <row r="145" spans="1:22" x14ac:dyDescent="0.3">
      <c r="A145"/>
      <c r="B145"/>
      <c r="C145"/>
      <c r="D145"/>
      <c r="E145"/>
      <c r="F145"/>
      <c r="G145"/>
      <c r="H145"/>
      <c r="I145"/>
      <c r="J145"/>
      <c r="K145"/>
      <c r="L145"/>
      <c r="M145"/>
      <c r="N145"/>
      <c r="O145"/>
      <c r="P145"/>
      <c r="Q145"/>
      <c r="R145"/>
      <c r="S145"/>
      <c r="T145"/>
      <c r="U145"/>
      <c r="V145"/>
    </row>
    <row r="146" spans="1:22" x14ac:dyDescent="0.3">
      <c r="A146"/>
      <c r="B146"/>
      <c r="C146"/>
      <c r="D146"/>
      <c r="E146"/>
      <c r="F146"/>
      <c r="G146"/>
      <c r="H146"/>
      <c r="I146"/>
      <c r="J146"/>
      <c r="K146"/>
      <c r="L146"/>
      <c r="M146"/>
      <c r="N146"/>
      <c r="O146"/>
      <c r="P146"/>
      <c r="Q146"/>
      <c r="R146"/>
      <c r="S146"/>
      <c r="T146"/>
      <c r="U146"/>
      <c r="V146"/>
    </row>
    <row r="147" spans="1:22" x14ac:dyDescent="0.3">
      <c r="A147"/>
      <c r="B147"/>
      <c r="C147"/>
      <c r="D147"/>
      <c r="E147"/>
      <c r="F147"/>
      <c r="G147"/>
      <c r="H147"/>
      <c r="I147"/>
      <c r="J147"/>
      <c r="K147"/>
      <c r="L147"/>
      <c r="M147"/>
      <c r="N147"/>
      <c r="O147"/>
      <c r="P147"/>
      <c r="Q147"/>
      <c r="R147"/>
      <c r="S147"/>
      <c r="T147"/>
      <c r="U147"/>
      <c r="V147"/>
    </row>
    <row r="148" spans="1:22" x14ac:dyDescent="0.3">
      <c r="A148"/>
      <c r="B148"/>
      <c r="C148"/>
      <c r="D148"/>
      <c r="E148"/>
      <c r="F148"/>
      <c r="G148"/>
      <c r="H148"/>
      <c r="I148"/>
      <c r="J148"/>
      <c r="K148"/>
      <c r="L148"/>
      <c r="M148"/>
      <c r="N148"/>
      <c r="O148"/>
      <c r="P148"/>
      <c r="Q148"/>
      <c r="R148"/>
      <c r="S148"/>
      <c r="T148"/>
      <c r="U148"/>
      <c r="V148"/>
    </row>
    <row r="149" spans="1:22" x14ac:dyDescent="0.3">
      <c r="A149"/>
      <c r="B149"/>
      <c r="C149"/>
      <c r="D149"/>
      <c r="E149"/>
      <c r="F149"/>
      <c r="G149"/>
      <c r="H149"/>
      <c r="I149"/>
      <c r="J149"/>
      <c r="K149"/>
      <c r="L149"/>
      <c r="M149"/>
      <c r="N149"/>
      <c r="O149"/>
      <c r="P149"/>
      <c r="Q149"/>
      <c r="R149"/>
      <c r="S149"/>
      <c r="T149"/>
      <c r="U149"/>
      <c r="V149"/>
    </row>
    <row r="150" spans="1:22" x14ac:dyDescent="0.3">
      <c r="A150"/>
      <c r="B150"/>
      <c r="C150"/>
      <c r="D150"/>
      <c r="E150"/>
      <c r="F150"/>
      <c r="G150"/>
      <c r="H150"/>
      <c r="I150"/>
      <c r="J150"/>
      <c r="K150"/>
      <c r="L150"/>
      <c r="M150"/>
      <c r="N150"/>
      <c r="O150"/>
      <c r="P150"/>
      <c r="Q150"/>
      <c r="R150"/>
      <c r="S150"/>
      <c r="T150"/>
      <c r="U150"/>
      <c r="V150"/>
    </row>
    <row r="151" spans="1:22" x14ac:dyDescent="0.3">
      <c r="A151"/>
      <c r="B151"/>
      <c r="C151"/>
      <c r="D151"/>
      <c r="E151"/>
      <c r="F151"/>
      <c r="G151"/>
      <c r="H151"/>
      <c r="I151"/>
      <c r="J151"/>
      <c r="K151"/>
      <c r="L151"/>
      <c r="M151"/>
      <c r="N151"/>
      <c r="O151"/>
      <c r="P151"/>
      <c r="Q151"/>
      <c r="R151"/>
      <c r="S151"/>
      <c r="T151"/>
      <c r="U151"/>
      <c r="V151"/>
    </row>
    <row r="152" spans="1:22" x14ac:dyDescent="0.3">
      <c r="A152"/>
      <c r="B152"/>
      <c r="C152"/>
      <c r="D152"/>
      <c r="E152"/>
      <c r="F152"/>
      <c r="G152"/>
      <c r="H152"/>
      <c r="I152"/>
      <c r="J152"/>
      <c r="K152"/>
      <c r="L152"/>
      <c r="M152"/>
      <c r="N152"/>
      <c r="O152"/>
      <c r="P152"/>
      <c r="Q152"/>
      <c r="R152"/>
      <c r="S152"/>
      <c r="T152"/>
      <c r="U152"/>
      <c r="V152"/>
    </row>
    <row r="153" spans="1:22" x14ac:dyDescent="0.3">
      <c r="A153"/>
      <c r="B153"/>
      <c r="C153"/>
      <c r="D153"/>
      <c r="E153"/>
      <c r="F153"/>
      <c r="G153"/>
      <c r="H153"/>
      <c r="I153"/>
      <c r="J153"/>
      <c r="K153"/>
      <c r="L153"/>
      <c r="M153"/>
      <c r="N153"/>
      <c r="O153"/>
      <c r="P153"/>
      <c r="Q153"/>
      <c r="R153"/>
      <c r="S153"/>
      <c r="T153"/>
      <c r="U153"/>
      <c r="V153"/>
    </row>
    <row r="154" spans="1:22" x14ac:dyDescent="0.3">
      <c r="A154"/>
      <c r="B154"/>
      <c r="C154"/>
      <c r="D154"/>
      <c r="E154"/>
      <c r="F154"/>
      <c r="G154"/>
      <c r="H154"/>
      <c r="I154"/>
      <c r="J154"/>
      <c r="K154"/>
      <c r="L154"/>
      <c r="M154"/>
      <c r="N154"/>
      <c r="O154"/>
      <c r="P154"/>
      <c r="Q154"/>
      <c r="R154"/>
      <c r="S154"/>
      <c r="T154"/>
      <c r="U154"/>
      <c r="V154"/>
    </row>
    <row r="155" spans="1:22" x14ac:dyDescent="0.3">
      <c r="A155"/>
      <c r="B155"/>
      <c r="C155"/>
      <c r="D155"/>
      <c r="E155"/>
      <c r="F155"/>
      <c r="G155"/>
      <c r="H155"/>
      <c r="I155"/>
      <c r="J155"/>
      <c r="K155"/>
      <c r="L155"/>
      <c r="M155"/>
      <c r="N155"/>
      <c r="O155"/>
      <c r="P155"/>
      <c r="Q155"/>
      <c r="R155"/>
      <c r="S155"/>
      <c r="T155"/>
      <c r="U155"/>
      <c r="V155"/>
    </row>
    <row r="156" spans="1:22" x14ac:dyDescent="0.3">
      <c r="A156"/>
      <c r="B156"/>
      <c r="C156"/>
      <c r="D156"/>
      <c r="E156"/>
      <c r="F156"/>
      <c r="G156"/>
      <c r="H156"/>
      <c r="I156"/>
      <c r="J156"/>
      <c r="K156"/>
      <c r="L156"/>
      <c r="M156"/>
      <c r="N156"/>
      <c r="O156"/>
      <c r="P156"/>
      <c r="Q156"/>
      <c r="R156"/>
      <c r="S156"/>
      <c r="T156"/>
      <c r="U156"/>
      <c r="V156"/>
    </row>
    <row r="157" spans="1:22" x14ac:dyDescent="0.3">
      <c r="A157"/>
      <c r="B157"/>
      <c r="C157"/>
      <c r="D157"/>
      <c r="E157"/>
      <c r="F157"/>
      <c r="G157"/>
      <c r="H157"/>
      <c r="I157"/>
      <c r="J157"/>
      <c r="K157"/>
      <c r="L157"/>
      <c r="M157"/>
      <c r="N157"/>
      <c r="O157"/>
      <c r="P157"/>
      <c r="Q157"/>
      <c r="R157"/>
      <c r="S157"/>
      <c r="T157"/>
      <c r="U157"/>
      <c r="V157"/>
    </row>
    <row r="158" spans="1:22" x14ac:dyDescent="0.3">
      <c r="A158"/>
      <c r="B158"/>
      <c r="C158"/>
      <c r="D158"/>
      <c r="E158"/>
      <c r="F158"/>
      <c r="G158"/>
      <c r="H158"/>
      <c r="I158"/>
      <c r="J158"/>
      <c r="K158"/>
      <c r="L158"/>
      <c r="M158"/>
      <c r="N158"/>
      <c r="O158"/>
      <c r="P158"/>
      <c r="Q158"/>
      <c r="R158"/>
      <c r="S158"/>
      <c r="T158"/>
      <c r="U158"/>
      <c r="V158"/>
    </row>
    <row r="159" spans="1:22" x14ac:dyDescent="0.3">
      <c r="A159"/>
      <c r="B159"/>
      <c r="C159"/>
      <c r="D159"/>
      <c r="E159"/>
      <c r="F159"/>
      <c r="G159"/>
      <c r="H159"/>
      <c r="I159"/>
      <c r="J159"/>
      <c r="K159"/>
      <c r="L159"/>
      <c r="M159"/>
      <c r="N159"/>
      <c r="O159"/>
      <c r="P159"/>
      <c r="Q159"/>
      <c r="R159"/>
      <c r="S159"/>
      <c r="T159"/>
      <c r="U159"/>
      <c r="V159"/>
    </row>
    <row r="160" spans="1:22" x14ac:dyDescent="0.3">
      <c r="A160"/>
      <c r="B160"/>
      <c r="C160"/>
      <c r="D160"/>
      <c r="E160"/>
      <c r="F160"/>
      <c r="G160"/>
      <c r="H160"/>
      <c r="I160"/>
      <c r="J160"/>
      <c r="K160"/>
      <c r="L160"/>
      <c r="M160"/>
      <c r="N160"/>
      <c r="O160"/>
      <c r="P160"/>
      <c r="Q160"/>
      <c r="R160"/>
      <c r="S160"/>
      <c r="T160"/>
      <c r="U160"/>
      <c r="V160"/>
    </row>
    <row r="161" spans="1:22" x14ac:dyDescent="0.3">
      <c r="A161"/>
      <c r="B161"/>
      <c r="C161"/>
      <c r="D161"/>
      <c r="E161"/>
      <c r="F161"/>
      <c r="G161"/>
      <c r="H161"/>
      <c r="I161"/>
      <c r="J161"/>
      <c r="K161"/>
      <c r="L161"/>
      <c r="M161"/>
      <c r="N161"/>
      <c r="O161"/>
      <c r="P161"/>
      <c r="Q161"/>
      <c r="R161"/>
      <c r="S161"/>
      <c r="T161"/>
      <c r="U161"/>
      <c r="V161"/>
    </row>
    <row r="162" spans="1:22" x14ac:dyDescent="0.3">
      <c r="A162"/>
      <c r="B162"/>
      <c r="C162"/>
      <c r="D162"/>
      <c r="E162"/>
      <c r="F162"/>
      <c r="G162"/>
      <c r="H162"/>
      <c r="I162"/>
      <c r="J162"/>
      <c r="K162"/>
      <c r="L162"/>
      <c r="M162"/>
      <c r="N162"/>
      <c r="O162"/>
      <c r="P162"/>
      <c r="Q162"/>
      <c r="R162"/>
      <c r="S162"/>
      <c r="T162"/>
      <c r="U162"/>
      <c r="V162"/>
    </row>
    <row r="163" spans="1:22" x14ac:dyDescent="0.3">
      <c r="A163"/>
      <c r="B163"/>
      <c r="C163"/>
      <c r="D163"/>
      <c r="E163"/>
      <c r="F163"/>
      <c r="G163"/>
      <c r="H163"/>
      <c r="I163"/>
      <c r="J163"/>
      <c r="K163"/>
      <c r="L163"/>
      <c r="M163"/>
      <c r="N163"/>
      <c r="O163"/>
      <c r="P163"/>
      <c r="Q163"/>
      <c r="R163"/>
      <c r="S163"/>
      <c r="T163"/>
      <c r="U163"/>
      <c r="V163"/>
    </row>
    <row r="164" spans="1:22" x14ac:dyDescent="0.3">
      <c r="A164"/>
      <c r="B164"/>
      <c r="C164"/>
      <c r="D164"/>
      <c r="E164"/>
      <c r="F164"/>
      <c r="G164"/>
      <c r="H164"/>
      <c r="I164"/>
      <c r="J164"/>
      <c r="K164"/>
      <c r="L164"/>
      <c r="M164"/>
      <c r="N164"/>
      <c r="O164"/>
      <c r="P164"/>
      <c r="Q164"/>
      <c r="R164"/>
      <c r="S164"/>
      <c r="T164"/>
      <c r="U164"/>
      <c r="V164"/>
    </row>
    <row r="165" spans="1:22" x14ac:dyDescent="0.3">
      <c r="A165"/>
      <c r="B165"/>
      <c r="C165"/>
      <c r="D165"/>
      <c r="E165"/>
      <c r="F165"/>
      <c r="G165"/>
      <c r="H165"/>
      <c r="I165"/>
      <c r="J165"/>
      <c r="K165"/>
      <c r="L165"/>
      <c r="M165"/>
      <c r="N165"/>
      <c r="O165"/>
      <c r="P165"/>
      <c r="Q165"/>
      <c r="R165"/>
      <c r="S165"/>
      <c r="T165"/>
      <c r="U165"/>
      <c r="V165"/>
    </row>
    <row r="166" spans="1:22" x14ac:dyDescent="0.3">
      <c r="A166"/>
      <c r="B166"/>
      <c r="C166"/>
      <c r="D166"/>
      <c r="E166"/>
      <c r="F166"/>
      <c r="G166"/>
      <c r="H166"/>
      <c r="I166"/>
      <c r="J166"/>
      <c r="K166"/>
      <c r="L166"/>
      <c r="M166"/>
      <c r="N166"/>
      <c r="O166"/>
      <c r="P166"/>
      <c r="Q166"/>
      <c r="R166"/>
      <c r="S166"/>
      <c r="T166"/>
      <c r="U166"/>
      <c r="V166"/>
    </row>
    <row r="167" spans="1:22" x14ac:dyDescent="0.3">
      <c r="A167"/>
      <c r="B167"/>
      <c r="C167"/>
      <c r="D167"/>
      <c r="E167"/>
      <c r="F167"/>
      <c r="G167"/>
      <c r="H167"/>
      <c r="I167"/>
      <c r="J167"/>
      <c r="K167"/>
      <c r="L167"/>
      <c r="M167"/>
      <c r="N167"/>
      <c r="O167"/>
      <c r="P167"/>
      <c r="Q167"/>
      <c r="R167"/>
      <c r="S167"/>
      <c r="T167"/>
      <c r="U167"/>
      <c r="V167"/>
    </row>
    <row r="168" spans="1:22" x14ac:dyDescent="0.3">
      <c r="A168"/>
      <c r="B168"/>
      <c r="C168"/>
      <c r="D168"/>
      <c r="E168"/>
      <c r="F168"/>
      <c r="G168"/>
      <c r="H168"/>
      <c r="I168"/>
      <c r="J168"/>
      <c r="K168"/>
      <c r="L168"/>
      <c r="M168"/>
      <c r="N168"/>
      <c r="O168"/>
      <c r="P168"/>
      <c r="Q168"/>
      <c r="R168"/>
      <c r="S168"/>
      <c r="T168"/>
      <c r="U168"/>
      <c r="V168"/>
    </row>
    <row r="169" spans="1:22" x14ac:dyDescent="0.3">
      <c r="A169"/>
      <c r="B169"/>
      <c r="C169"/>
      <c r="D169"/>
      <c r="E169"/>
      <c r="F169"/>
      <c r="G169"/>
      <c r="H169"/>
      <c r="I169"/>
      <c r="J169"/>
      <c r="K169"/>
      <c r="L169"/>
      <c r="M169"/>
      <c r="N169"/>
      <c r="O169"/>
      <c r="P169"/>
      <c r="Q169"/>
      <c r="R169"/>
      <c r="S169"/>
      <c r="T169"/>
      <c r="U169"/>
      <c r="V169"/>
    </row>
    <row r="170" spans="1:22" x14ac:dyDescent="0.3">
      <c r="A170"/>
      <c r="B170"/>
      <c r="C170"/>
      <c r="D170"/>
      <c r="E170"/>
      <c r="F170"/>
      <c r="G170"/>
      <c r="H170"/>
      <c r="I170"/>
      <c r="J170"/>
      <c r="K170"/>
      <c r="L170"/>
      <c r="M170"/>
      <c r="N170"/>
      <c r="O170"/>
      <c r="P170"/>
      <c r="Q170"/>
      <c r="R170"/>
      <c r="S170"/>
      <c r="T170"/>
      <c r="U170"/>
      <c r="V170"/>
    </row>
    <row r="171" spans="1:22" x14ac:dyDescent="0.3">
      <c r="A171"/>
      <c r="B171"/>
      <c r="C171"/>
      <c r="D171"/>
      <c r="E171"/>
      <c r="F171"/>
      <c r="G171"/>
      <c r="H171"/>
      <c r="I171"/>
      <c r="J171"/>
      <c r="K171"/>
      <c r="L171"/>
      <c r="M171"/>
      <c r="N171"/>
      <c r="O171"/>
      <c r="P171"/>
      <c r="Q171"/>
      <c r="R171"/>
      <c r="S171"/>
      <c r="T171"/>
      <c r="U171"/>
      <c r="V171"/>
    </row>
    <row r="172" spans="1:22" x14ac:dyDescent="0.3">
      <c r="A172"/>
      <c r="B172"/>
      <c r="C172"/>
      <c r="D172"/>
      <c r="E172"/>
      <c r="F172"/>
      <c r="G172"/>
      <c r="H172"/>
      <c r="I172"/>
      <c r="J172"/>
      <c r="K172"/>
      <c r="L172"/>
      <c r="M172"/>
      <c r="N172"/>
      <c r="O172"/>
      <c r="P172"/>
      <c r="Q172"/>
      <c r="R172"/>
      <c r="S172"/>
      <c r="T172"/>
      <c r="U172"/>
      <c r="V172"/>
    </row>
    <row r="173" spans="1:22" x14ac:dyDescent="0.3">
      <c r="A173"/>
      <c r="B173"/>
      <c r="C173"/>
      <c r="D173"/>
      <c r="E173"/>
      <c r="F173"/>
      <c r="G173"/>
      <c r="H173"/>
      <c r="I173"/>
      <c r="J173"/>
      <c r="K173"/>
      <c r="L173"/>
      <c r="M173"/>
      <c r="N173"/>
      <c r="O173"/>
      <c r="P173"/>
      <c r="Q173"/>
      <c r="R173"/>
      <c r="S173"/>
      <c r="T173"/>
      <c r="U173"/>
      <c r="V173"/>
    </row>
    <row r="174" spans="1:22" x14ac:dyDescent="0.3">
      <c r="A174"/>
      <c r="B174"/>
      <c r="C174"/>
      <c r="D174"/>
      <c r="E174"/>
      <c r="F174"/>
      <c r="G174"/>
      <c r="H174"/>
      <c r="I174"/>
      <c r="J174"/>
      <c r="K174"/>
      <c r="L174"/>
      <c r="M174"/>
      <c r="N174"/>
      <c r="O174"/>
      <c r="P174"/>
      <c r="Q174"/>
      <c r="R174"/>
      <c r="S174"/>
      <c r="T174"/>
      <c r="U174"/>
      <c r="V174"/>
    </row>
    <row r="175" spans="1:22" x14ac:dyDescent="0.3">
      <c r="A175"/>
      <c r="B175"/>
      <c r="C175"/>
      <c r="D175"/>
      <c r="E175"/>
      <c r="F175"/>
      <c r="G175"/>
      <c r="H175"/>
      <c r="I175"/>
      <c r="J175"/>
      <c r="K175"/>
      <c r="L175"/>
      <c r="M175"/>
      <c r="N175"/>
      <c r="O175"/>
      <c r="P175"/>
      <c r="Q175"/>
      <c r="R175"/>
      <c r="S175"/>
      <c r="T175"/>
      <c r="U175"/>
      <c r="V175"/>
    </row>
    <row r="176" spans="1:22" x14ac:dyDescent="0.3">
      <c r="A176"/>
      <c r="B176"/>
      <c r="C176"/>
      <c r="D176"/>
      <c r="E176"/>
      <c r="F176"/>
      <c r="G176"/>
      <c r="H176"/>
      <c r="I176"/>
      <c r="J176"/>
      <c r="K176"/>
      <c r="L176"/>
      <c r="M176"/>
      <c r="N176"/>
      <c r="O176"/>
      <c r="P176"/>
      <c r="Q176"/>
      <c r="R176"/>
      <c r="S176"/>
      <c r="T176"/>
      <c r="U176"/>
      <c r="V176"/>
    </row>
    <row r="177" spans="1:22" x14ac:dyDescent="0.3">
      <c r="A177"/>
      <c r="B177"/>
      <c r="C177"/>
      <c r="D177"/>
      <c r="E177"/>
      <c r="F177"/>
      <c r="G177"/>
      <c r="H177"/>
      <c r="I177"/>
      <c r="J177"/>
      <c r="K177"/>
      <c r="L177"/>
      <c r="M177"/>
      <c r="N177"/>
      <c r="O177"/>
      <c r="P177"/>
      <c r="Q177"/>
      <c r="R177"/>
      <c r="S177"/>
      <c r="T177"/>
      <c r="U177"/>
      <c r="V177"/>
    </row>
    <row r="178" spans="1:22" x14ac:dyDescent="0.3">
      <c r="A178"/>
      <c r="B178"/>
      <c r="C178"/>
      <c r="D178"/>
      <c r="E178"/>
      <c r="F178"/>
      <c r="G178"/>
      <c r="H178"/>
      <c r="I178"/>
      <c r="J178"/>
      <c r="K178"/>
      <c r="L178"/>
      <c r="M178"/>
      <c r="N178"/>
      <c r="O178"/>
      <c r="P178"/>
      <c r="Q178"/>
      <c r="R178"/>
      <c r="S178"/>
      <c r="T178"/>
      <c r="U178"/>
      <c r="V178"/>
    </row>
    <row r="179" spans="1:22" x14ac:dyDescent="0.3">
      <c r="A179"/>
      <c r="B179"/>
      <c r="C179"/>
      <c r="D179"/>
      <c r="E179"/>
      <c r="F179"/>
      <c r="G179"/>
      <c r="H179"/>
      <c r="I179"/>
      <c r="J179"/>
      <c r="K179"/>
      <c r="L179"/>
      <c r="M179"/>
      <c r="N179"/>
      <c r="O179"/>
      <c r="P179"/>
      <c r="Q179"/>
      <c r="R179"/>
      <c r="S179"/>
      <c r="T179"/>
      <c r="U179"/>
      <c r="V179"/>
    </row>
    <row r="180" spans="1:22" x14ac:dyDescent="0.3">
      <c r="A180"/>
      <c r="B180"/>
      <c r="C180"/>
      <c r="D180"/>
      <c r="E180"/>
      <c r="F180"/>
      <c r="G180"/>
      <c r="H180"/>
      <c r="I180"/>
      <c r="J180"/>
      <c r="K180"/>
      <c r="L180"/>
      <c r="M180"/>
      <c r="N180"/>
      <c r="O180"/>
      <c r="P180"/>
      <c r="Q180"/>
      <c r="R180"/>
      <c r="S180"/>
      <c r="T180"/>
      <c r="U180"/>
      <c r="V180"/>
    </row>
    <row r="181" spans="1:22" x14ac:dyDescent="0.3">
      <c r="A181"/>
      <c r="B181"/>
      <c r="C181"/>
      <c r="D181"/>
      <c r="E181"/>
      <c r="F181"/>
      <c r="G181"/>
      <c r="H181"/>
      <c r="I181"/>
      <c r="J181"/>
      <c r="K181"/>
      <c r="L181"/>
      <c r="M181"/>
      <c r="N181"/>
      <c r="O181"/>
      <c r="P181"/>
      <c r="Q181"/>
      <c r="R181"/>
      <c r="S181"/>
      <c r="T181"/>
      <c r="U181"/>
      <c r="V181"/>
    </row>
    <row r="182" spans="1:22" x14ac:dyDescent="0.3">
      <c r="A182"/>
      <c r="B182"/>
      <c r="C182"/>
      <c r="D182"/>
      <c r="E182"/>
      <c r="F182"/>
      <c r="G182"/>
      <c r="H182"/>
      <c r="I182"/>
      <c r="J182"/>
      <c r="K182"/>
      <c r="L182"/>
      <c r="M182"/>
      <c r="N182"/>
      <c r="O182"/>
      <c r="P182"/>
      <c r="Q182"/>
      <c r="R182"/>
      <c r="S182"/>
      <c r="T182"/>
      <c r="U182"/>
      <c r="V182"/>
    </row>
    <row r="183" spans="1:22" x14ac:dyDescent="0.3">
      <c r="A183"/>
      <c r="B183"/>
      <c r="C183"/>
      <c r="D183"/>
      <c r="E183"/>
      <c r="F183"/>
      <c r="G183"/>
      <c r="H183"/>
      <c r="I183"/>
      <c r="J183"/>
      <c r="K183"/>
      <c r="L183"/>
      <c r="M183"/>
      <c r="N183"/>
      <c r="O183"/>
      <c r="P183"/>
      <c r="Q183"/>
      <c r="R183"/>
      <c r="S183"/>
      <c r="T183"/>
      <c r="U183"/>
      <c r="V183"/>
    </row>
    <row r="184" spans="1:22" x14ac:dyDescent="0.3">
      <c r="A184"/>
      <c r="B184"/>
      <c r="C184"/>
      <c r="D184"/>
      <c r="E184"/>
      <c r="F184"/>
      <c r="G184"/>
      <c r="H184"/>
      <c r="I184"/>
      <c r="J184"/>
      <c r="K184"/>
      <c r="L184"/>
      <c r="M184"/>
      <c r="N184"/>
      <c r="O184"/>
      <c r="P184"/>
      <c r="Q184"/>
      <c r="R184"/>
      <c r="S184"/>
      <c r="T184"/>
      <c r="U184"/>
      <c r="V184"/>
    </row>
    <row r="185" spans="1:22" x14ac:dyDescent="0.3">
      <c r="A185"/>
      <c r="B185"/>
      <c r="C185"/>
      <c r="D185"/>
      <c r="E185"/>
      <c r="F185"/>
      <c r="G185"/>
      <c r="H185"/>
      <c r="I185"/>
      <c r="J185"/>
      <c r="K185"/>
      <c r="L185"/>
      <c r="M185"/>
      <c r="N185"/>
      <c r="O185"/>
      <c r="P185"/>
      <c r="Q185"/>
      <c r="R185"/>
      <c r="S185"/>
      <c r="T185"/>
      <c r="U185"/>
      <c r="V185"/>
    </row>
    <row r="186" spans="1:22" x14ac:dyDescent="0.3">
      <c r="A186"/>
      <c r="B186"/>
      <c r="C186"/>
      <c r="D186"/>
      <c r="E186"/>
      <c r="F186"/>
      <c r="G186"/>
      <c r="H186"/>
      <c r="I186"/>
      <c r="J186"/>
      <c r="K186"/>
      <c r="L186"/>
      <c r="M186"/>
      <c r="N186"/>
      <c r="O186"/>
      <c r="P186"/>
      <c r="Q186"/>
      <c r="R186"/>
      <c r="S186"/>
      <c r="T186"/>
      <c r="U186"/>
      <c r="V186"/>
    </row>
    <row r="187" spans="1:22" x14ac:dyDescent="0.3">
      <c r="A187"/>
      <c r="B187"/>
      <c r="C187"/>
      <c r="D187"/>
      <c r="E187"/>
      <c r="F187"/>
      <c r="G187"/>
      <c r="H187"/>
      <c r="I187"/>
      <c r="J187"/>
      <c r="K187"/>
      <c r="L187"/>
      <c r="M187"/>
      <c r="N187"/>
      <c r="O187"/>
      <c r="P187"/>
      <c r="Q187"/>
      <c r="R187"/>
      <c r="S187"/>
      <c r="T187"/>
      <c r="U187"/>
      <c r="V187"/>
    </row>
    <row r="188" spans="1:22" x14ac:dyDescent="0.3">
      <c r="A188"/>
      <c r="B188"/>
      <c r="C188"/>
      <c r="D188"/>
      <c r="E188"/>
      <c r="F188"/>
      <c r="G188"/>
      <c r="H188"/>
      <c r="I188"/>
      <c r="J188"/>
      <c r="K188"/>
      <c r="L188"/>
      <c r="M188"/>
      <c r="N188"/>
      <c r="O188"/>
      <c r="P188"/>
      <c r="Q188"/>
      <c r="R188"/>
      <c r="S188"/>
      <c r="T188"/>
      <c r="U188"/>
      <c r="V188"/>
    </row>
    <row r="189" spans="1:22" x14ac:dyDescent="0.3">
      <c r="A189"/>
      <c r="B189"/>
      <c r="C189"/>
      <c r="D189"/>
      <c r="E189"/>
      <c r="F189"/>
      <c r="G189"/>
      <c r="H189"/>
      <c r="I189"/>
      <c r="J189"/>
      <c r="K189"/>
      <c r="L189"/>
      <c r="M189"/>
      <c r="N189"/>
      <c r="O189"/>
      <c r="P189"/>
      <c r="Q189"/>
      <c r="R189"/>
      <c r="S189"/>
      <c r="T189"/>
      <c r="U189"/>
      <c r="V189"/>
    </row>
    <row r="190" spans="1:22" x14ac:dyDescent="0.3">
      <c r="A190"/>
      <c r="B190"/>
      <c r="C190"/>
      <c r="D190"/>
      <c r="E190"/>
      <c r="F190"/>
      <c r="G190"/>
      <c r="H190"/>
      <c r="I190"/>
      <c r="J190"/>
      <c r="K190"/>
      <c r="L190"/>
      <c r="M190"/>
      <c r="N190"/>
      <c r="O190"/>
      <c r="P190"/>
      <c r="Q190"/>
      <c r="R190"/>
      <c r="S190"/>
      <c r="T190"/>
      <c r="U190"/>
      <c r="V190"/>
    </row>
    <row r="191" spans="1:22" x14ac:dyDescent="0.3">
      <c r="A191"/>
      <c r="B191"/>
      <c r="C191"/>
      <c r="D191"/>
      <c r="E191"/>
      <c r="F191"/>
      <c r="G191"/>
      <c r="H191"/>
      <c r="I191"/>
      <c r="J191"/>
      <c r="K191"/>
      <c r="L191"/>
      <c r="M191"/>
      <c r="N191"/>
      <c r="O191"/>
      <c r="P191"/>
      <c r="Q191"/>
      <c r="R191"/>
      <c r="S191"/>
      <c r="T191"/>
      <c r="U191"/>
      <c r="V191"/>
    </row>
    <row r="192" spans="1:22" x14ac:dyDescent="0.3">
      <c r="A192"/>
      <c r="B192"/>
      <c r="C192"/>
      <c r="D192"/>
      <c r="E192"/>
      <c r="F192"/>
      <c r="G192"/>
      <c r="H192"/>
      <c r="I192"/>
      <c r="J192"/>
      <c r="K192"/>
      <c r="L192"/>
      <c r="M192"/>
      <c r="N192"/>
      <c r="O192"/>
      <c r="P192"/>
      <c r="Q192"/>
      <c r="R192"/>
      <c r="S192"/>
      <c r="T192"/>
      <c r="U192"/>
      <c r="V192"/>
    </row>
    <row r="193" spans="1:22" x14ac:dyDescent="0.3">
      <c r="A193"/>
      <c r="B193"/>
      <c r="C193"/>
      <c r="D193"/>
      <c r="E193"/>
      <c r="F193"/>
      <c r="G193"/>
      <c r="H193"/>
      <c r="I193"/>
      <c r="J193"/>
      <c r="K193"/>
      <c r="L193"/>
      <c r="M193"/>
      <c r="N193"/>
      <c r="O193"/>
      <c r="P193"/>
      <c r="Q193"/>
      <c r="R193"/>
      <c r="S193"/>
      <c r="T193"/>
      <c r="U193"/>
      <c r="V193"/>
    </row>
    <row r="194" spans="1:22" x14ac:dyDescent="0.3">
      <c r="A194"/>
      <c r="B194"/>
      <c r="C194"/>
      <c r="D194"/>
      <c r="E194"/>
      <c r="F194"/>
      <c r="G194"/>
      <c r="H194"/>
      <c r="I194"/>
      <c r="J194"/>
      <c r="K194"/>
      <c r="L194"/>
      <c r="M194"/>
      <c r="N194"/>
      <c r="O194"/>
      <c r="P194"/>
      <c r="Q194"/>
      <c r="R194"/>
      <c r="S194"/>
      <c r="T194"/>
      <c r="U194"/>
      <c r="V194"/>
    </row>
    <row r="195" spans="1:22" x14ac:dyDescent="0.3">
      <c r="A195"/>
      <c r="B195"/>
      <c r="C195"/>
      <c r="D195"/>
      <c r="E195"/>
      <c r="F195"/>
      <c r="G195"/>
      <c r="H195"/>
      <c r="I195"/>
      <c r="J195"/>
      <c r="K195"/>
      <c r="L195"/>
      <c r="M195"/>
      <c r="N195"/>
      <c r="O195"/>
      <c r="P195"/>
      <c r="Q195"/>
      <c r="R195"/>
      <c r="S195"/>
      <c r="T195"/>
      <c r="U195"/>
      <c r="V195"/>
    </row>
    <row r="196" spans="1:22" x14ac:dyDescent="0.3">
      <c r="A196"/>
      <c r="B196"/>
      <c r="C196"/>
      <c r="D196"/>
      <c r="E196"/>
      <c r="F196"/>
      <c r="G196"/>
      <c r="H196"/>
      <c r="I196"/>
      <c r="J196"/>
      <c r="K196"/>
      <c r="L196"/>
      <c r="M196"/>
      <c r="N196"/>
      <c r="O196"/>
      <c r="P196"/>
      <c r="Q196"/>
      <c r="R196"/>
      <c r="S196"/>
      <c r="T196"/>
      <c r="U196"/>
      <c r="V196"/>
    </row>
    <row r="197" spans="1:22" x14ac:dyDescent="0.3">
      <c r="A197"/>
      <c r="B197"/>
      <c r="C197"/>
      <c r="D197"/>
      <c r="E197"/>
      <c r="F197"/>
      <c r="G197"/>
      <c r="H197"/>
      <c r="I197"/>
      <c r="J197"/>
      <c r="K197"/>
      <c r="L197"/>
      <c r="M197"/>
      <c r="N197"/>
      <c r="O197"/>
      <c r="P197"/>
      <c r="Q197"/>
      <c r="R197"/>
      <c r="S197"/>
      <c r="T197"/>
      <c r="U197"/>
      <c r="V197"/>
    </row>
    <row r="198" spans="1:22" x14ac:dyDescent="0.3">
      <c r="A198"/>
      <c r="B198"/>
      <c r="C198"/>
      <c r="D198"/>
      <c r="E198"/>
      <c r="F198"/>
      <c r="G198"/>
      <c r="H198"/>
      <c r="I198"/>
      <c r="J198"/>
      <c r="K198"/>
      <c r="L198"/>
      <c r="M198"/>
      <c r="N198"/>
      <c r="O198"/>
      <c r="P198"/>
      <c r="Q198"/>
      <c r="R198"/>
      <c r="S198"/>
      <c r="T198"/>
      <c r="U198"/>
      <c r="V198"/>
    </row>
    <row r="199" spans="1:22" x14ac:dyDescent="0.3">
      <c r="A199"/>
      <c r="B199"/>
      <c r="C199"/>
      <c r="D199"/>
      <c r="E199"/>
      <c r="F199"/>
      <c r="G199"/>
      <c r="H199"/>
      <c r="I199"/>
      <c r="J199"/>
      <c r="K199"/>
      <c r="L199"/>
      <c r="M199"/>
      <c r="N199"/>
      <c r="O199"/>
      <c r="P199"/>
      <c r="Q199"/>
      <c r="R199"/>
      <c r="S199"/>
      <c r="T199"/>
      <c r="U199"/>
      <c r="V199"/>
    </row>
    <row r="200" spans="1:22" x14ac:dyDescent="0.3">
      <c r="A200"/>
      <c r="B200"/>
      <c r="C200"/>
      <c r="D200"/>
      <c r="E200"/>
      <c r="F200"/>
      <c r="G200"/>
      <c r="H200"/>
      <c r="I200"/>
      <c r="J200"/>
      <c r="K200"/>
      <c r="L200"/>
      <c r="M200"/>
      <c r="N200"/>
      <c r="O200"/>
      <c r="P200"/>
      <c r="Q200"/>
      <c r="R200"/>
      <c r="S200"/>
      <c r="T200"/>
      <c r="U200"/>
      <c r="V200"/>
    </row>
    <row r="201" spans="1:22" x14ac:dyDescent="0.3">
      <c r="A201"/>
      <c r="B201"/>
      <c r="C201"/>
      <c r="D201"/>
      <c r="E201"/>
      <c r="F201"/>
      <c r="G201"/>
      <c r="H201"/>
      <c r="I201"/>
      <c r="J201"/>
      <c r="K201"/>
      <c r="L201"/>
      <c r="M201"/>
      <c r="N201"/>
      <c r="O201"/>
      <c r="P201"/>
      <c r="Q201"/>
      <c r="R201"/>
      <c r="S201"/>
      <c r="T201"/>
      <c r="U201"/>
      <c r="V201"/>
    </row>
    <row r="202" spans="1:22" x14ac:dyDescent="0.3">
      <c r="A202"/>
      <c r="B202"/>
      <c r="C202"/>
      <c r="D202"/>
      <c r="E202"/>
      <c r="F202"/>
      <c r="G202"/>
      <c r="H202"/>
      <c r="I202"/>
      <c r="J202"/>
      <c r="K202"/>
      <c r="L202"/>
      <c r="M202"/>
      <c r="N202"/>
      <c r="O202"/>
      <c r="P202"/>
      <c r="Q202"/>
      <c r="R202"/>
      <c r="S202"/>
      <c r="T202"/>
      <c r="U202"/>
      <c r="V202"/>
    </row>
    <row r="203" spans="1:22" x14ac:dyDescent="0.3">
      <c r="A203"/>
      <c r="B203"/>
      <c r="C203"/>
      <c r="D203"/>
      <c r="E203"/>
      <c r="F203"/>
      <c r="G203"/>
      <c r="H203"/>
      <c r="I203"/>
      <c r="J203"/>
      <c r="K203"/>
      <c r="L203"/>
      <c r="M203"/>
      <c r="N203"/>
      <c r="O203"/>
      <c r="P203"/>
      <c r="Q203"/>
      <c r="R203"/>
      <c r="S203"/>
      <c r="T203"/>
      <c r="U203"/>
      <c r="V203"/>
    </row>
    <row r="204" spans="1:22" x14ac:dyDescent="0.3">
      <c r="A204"/>
      <c r="B204"/>
      <c r="C204"/>
      <c r="D204"/>
      <c r="E204"/>
      <c r="F204"/>
      <c r="G204"/>
      <c r="H204"/>
      <c r="I204"/>
      <c r="J204"/>
      <c r="K204"/>
      <c r="L204"/>
      <c r="M204"/>
      <c r="N204"/>
      <c r="O204"/>
      <c r="P204"/>
      <c r="Q204"/>
      <c r="R204"/>
      <c r="S204"/>
      <c r="T204"/>
      <c r="U204"/>
      <c r="V204"/>
    </row>
    <row r="205" spans="1:22" x14ac:dyDescent="0.3">
      <c r="A205"/>
      <c r="B205"/>
      <c r="C205"/>
      <c r="D205"/>
      <c r="E205"/>
      <c r="F205"/>
      <c r="G205"/>
      <c r="H205"/>
      <c r="I205"/>
      <c r="J205"/>
      <c r="K205"/>
      <c r="L205"/>
      <c r="M205"/>
      <c r="N205"/>
      <c r="O205"/>
      <c r="P205"/>
      <c r="Q205"/>
      <c r="R205"/>
      <c r="S205"/>
      <c r="T205"/>
      <c r="U205"/>
      <c r="V205"/>
    </row>
    <row r="206" spans="1:22" x14ac:dyDescent="0.3">
      <c r="A206"/>
      <c r="B206"/>
      <c r="C206"/>
      <c r="D206"/>
      <c r="E206"/>
      <c r="F206"/>
      <c r="G206"/>
      <c r="H206"/>
      <c r="I206"/>
      <c r="J206"/>
      <c r="K206"/>
      <c r="L206"/>
      <c r="M206"/>
      <c r="N206"/>
      <c r="O206"/>
      <c r="P206"/>
      <c r="Q206"/>
      <c r="R206"/>
      <c r="S206"/>
      <c r="T206"/>
      <c r="U206"/>
      <c r="V206"/>
    </row>
    <row r="207" spans="1:22" x14ac:dyDescent="0.3">
      <c r="A207"/>
      <c r="B207"/>
      <c r="C207"/>
      <c r="D207"/>
      <c r="E207"/>
      <c r="F207"/>
      <c r="G207"/>
      <c r="H207"/>
      <c r="I207"/>
      <c r="J207"/>
      <c r="K207"/>
      <c r="L207"/>
      <c r="M207"/>
      <c r="N207"/>
      <c r="O207"/>
      <c r="P207"/>
      <c r="Q207"/>
      <c r="R207"/>
      <c r="S207"/>
      <c r="T207"/>
      <c r="U207"/>
      <c r="V207"/>
    </row>
    <row r="208" spans="1:22" x14ac:dyDescent="0.3">
      <c r="A208"/>
      <c r="B208"/>
      <c r="C208"/>
      <c r="D208"/>
      <c r="E208"/>
      <c r="F208"/>
      <c r="G208"/>
      <c r="H208"/>
      <c r="I208"/>
      <c r="J208"/>
      <c r="K208"/>
      <c r="L208"/>
      <c r="M208"/>
      <c r="N208"/>
      <c r="O208"/>
      <c r="P208"/>
      <c r="Q208"/>
      <c r="R208"/>
      <c r="S208"/>
      <c r="T208"/>
      <c r="U208"/>
      <c r="V208"/>
    </row>
    <row r="209" spans="1:22" x14ac:dyDescent="0.3">
      <c r="A209"/>
      <c r="B209"/>
      <c r="C209"/>
      <c r="D209"/>
      <c r="E209"/>
      <c r="F209"/>
      <c r="G209"/>
      <c r="H209"/>
      <c r="I209"/>
      <c r="J209"/>
      <c r="K209"/>
      <c r="L209"/>
      <c r="M209"/>
      <c r="N209"/>
      <c r="O209"/>
      <c r="P209"/>
      <c r="Q209"/>
      <c r="R209"/>
      <c r="S209"/>
      <c r="T209"/>
      <c r="U209"/>
      <c r="V209"/>
    </row>
    <row r="210" spans="1:22" x14ac:dyDescent="0.3">
      <c r="A210"/>
      <c r="B210"/>
      <c r="C210"/>
      <c r="D210"/>
      <c r="E210"/>
      <c r="F210"/>
      <c r="G210"/>
      <c r="H210"/>
      <c r="I210"/>
      <c r="J210"/>
      <c r="K210"/>
      <c r="L210"/>
      <c r="M210"/>
      <c r="N210"/>
      <c r="O210"/>
      <c r="P210"/>
      <c r="Q210"/>
      <c r="R210"/>
      <c r="S210"/>
      <c r="T210"/>
      <c r="U210"/>
      <c r="V210"/>
    </row>
    <row r="211" spans="1:22" x14ac:dyDescent="0.3">
      <c r="A211"/>
      <c r="B211"/>
      <c r="C211"/>
      <c r="D211"/>
      <c r="E211"/>
      <c r="F211"/>
      <c r="G211"/>
      <c r="H211"/>
      <c r="I211"/>
      <c r="J211"/>
      <c r="K211"/>
      <c r="L211"/>
      <c r="M211"/>
      <c r="N211"/>
      <c r="O211"/>
      <c r="P211"/>
      <c r="Q211"/>
      <c r="R211"/>
      <c r="S211"/>
      <c r="T211"/>
      <c r="U211"/>
      <c r="V211"/>
    </row>
    <row r="212" spans="1:22" x14ac:dyDescent="0.3">
      <c r="A212"/>
      <c r="B212"/>
      <c r="C212"/>
      <c r="D212"/>
      <c r="E212"/>
      <c r="F212"/>
      <c r="G212"/>
      <c r="H212"/>
      <c r="I212"/>
      <c r="J212"/>
      <c r="K212"/>
      <c r="L212"/>
      <c r="M212"/>
      <c r="N212"/>
      <c r="O212"/>
      <c r="P212"/>
      <c r="Q212"/>
      <c r="R212"/>
      <c r="S212"/>
      <c r="T212"/>
      <c r="U212"/>
      <c r="V212"/>
    </row>
    <row r="213" spans="1:22" x14ac:dyDescent="0.3">
      <c r="A213"/>
      <c r="B213"/>
      <c r="C213"/>
      <c r="D213"/>
      <c r="E213"/>
      <c r="F213"/>
      <c r="G213"/>
      <c r="H213"/>
      <c r="I213"/>
      <c r="J213"/>
      <c r="K213"/>
      <c r="L213"/>
      <c r="M213"/>
      <c r="N213"/>
      <c r="O213"/>
      <c r="P213"/>
      <c r="Q213"/>
      <c r="R213"/>
      <c r="S213"/>
      <c r="T213"/>
      <c r="U213"/>
      <c r="V213"/>
    </row>
    <row r="214" spans="1:22" x14ac:dyDescent="0.3">
      <c r="A214"/>
      <c r="B214"/>
      <c r="C214"/>
      <c r="D214"/>
      <c r="E214"/>
      <c r="F214"/>
      <c r="G214"/>
      <c r="H214"/>
      <c r="I214"/>
      <c r="J214"/>
      <c r="K214"/>
      <c r="L214"/>
      <c r="M214"/>
      <c r="N214"/>
      <c r="O214"/>
      <c r="P214"/>
      <c r="Q214"/>
      <c r="R214"/>
      <c r="S214"/>
      <c r="T214"/>
      <c r="U214"/>
      <c r="V214"/>
    </row>
    <row r="215" spans="1:22" x14ac:dyDescent="0.3">
      <c r="A215"/>
      <c r="B215"/>
      <c r="C215"/>
      <c r="D215"/>
      <c r="E215"/>
      <c r="F215"/>
      <c r="G215"/>
      <c r="H215"/>
      <c r="I215"/>
      <c r="J215"/>
      <c r="K215"/>
      <c r="L215"/>
      <c r="M215"/>
      <c r="N215"/>
      <c r="O215"/>
      <c r="P215"/>
      <c r="Q215"/>
      <c r="R215"/>
      <c r="S215"/>
      <c r="T215"/>
      <c r="U215"/>
      <c r="V215"/>
    </row>
    <row r="216" spans="1:22" x14ac:dyDescent="0.3">
      <c r="A216"/>
      <c r="B216"/>
      <c r="C216"/>
      <c r="D216"/>
      <c r="E216"/>
      <c r="F216"/>
      <c r="G216"/>
      <c r="H216"/>
      <c r="I216"/>
      <c r="J216"/>
      <c r="K216"/>
      <c r="L216"/>
      <c r="M216"/>
      <c r="N216"/>
      <c r="O216"/>
      <c r="P216"/>
      <c r="Q216"/>
      <c r="R216"/>
      <c r="S216"/>
      <c r="T216"/>
      <c r="U216"/>
      <c r="V216"/>
    </row>
    <row r="217" spans="1:22" x14ac:dyDescent="0.3">
      <c r="A217"/>
      <c r="B217"/>
      <c r="C217"/>
      <c r="D217"/>
      <c r="E217"/>
      <c r="F217"/>
      <c r="G217"/>
      <c r="H217"/>
      <c r="I217"/>
      <c r="J217"/>
      <c r="K217"/>
      <c r="L217"/>
      <c r="M217"/>
      <c r="N217"/>
      <c r="O217"/>
      <c r="P217"/>
      <c r="Q217"/>
      <c r="R217"/>
      <c r="S217"/>
      <c r="T217"/>
      <c r="U217"/>
      <c r="V217"/>
    </row>
    <row r="218" spans="1:22" x14ac:dyDescent="0.3">
      <c r="A218"/>
      <c r="B218"/>
      <c r="C218"/>
      <c r="D218"/>
      <c r="E218"/>
      <c r="F218"/>
      <c r="G218"/>
      <c r="H218"/>
      <c r="I218"/>
      <c r="J218"/>
      <c r="K218"/>
      <c r="L218"/>
      <c r="M218"/>
      <c r="N218"/>
      <c r="O218"/>
      <c r="P218"/>
      <c r="Q218"/>
      <c r="R218"/>
      <c r="S218"/>
      <c r="T218"/>
      <c r="U218"/>
      <c r="V218"/>
    </row>
    <row r="219" spans="1:22" x14ac:dyDescent="0.3">
      <c r="A219"/>
      <c r="B219"/>
      <c r="C219"/>
      <c r="D219"/>
      <c r="E219"/>
      <c r="F219"/>
      <c r="G219"/>
      <c r="H219"/>
      <c r="I219"/>
      <c r="J219"/>
      <c r="K219"/>
      <c r="L219"/>
      <c r="M219"/>
      <c r="N219"/>
      <c r="O219"/>
      <c r="P219"/>
      <c r="Q219"/>
      <c r="R219"/>
      <c r="S219"/>
      <c r="T219"/>
      <c r="U219"/>
      <c r="V219"/>
    </row>
    <row r="220" spans="1:22" x14ac:dyDescent="0.3">
      <c r="A220"/>
      <c r="B220"/>
      <c r="C220"/>
      <c r="D220"/>
      <c r="E220"/>
      <c r="F220"/>
      <c r="G220"/>
      <c r="H220"/>
      <c r="I220"/>
      <c r="J220"/>
      <c r="K220"/>
      <c r="L220"/>
      <c r="M220"/>
      <c r="N220"/>
      <c r="O220"/>
      <c r="P220"/>
      <c r="Q220"/>
      <c r="R220"/>
      <c r="S220"/>
      <c r="T220"/>
      <c r="U220"/>
      <c r="V220"/>
    </row>
    <row r="221" spans="1:22" x14ac:dyDescent="0.3">
      <c r="A221"/>
      <c r="B221"/>
      <c r="C221"/>
      <c r="D221"/>
      <c r="E221"/>
      <c r="F221"/>
      <c r="G221"/>
      <c r="H221"/>
      <c r="I221"/>
      <c r="J221"/>
      <c r="K221"/>
      <c r="L221"/>
      <c r="M221"/>
      <c r="N221"/>
      <c r="O221"/>
      <c r="P221"/>
      <c r="Q221"/>
      <c r="R221"/>
      <c r="S221"/>
      <c r="T221"/>
      <c r="U221"/>
      <c r="V221"/>
    </row>
    <row r="222" spans="1:22" x14ac:dyDescent="0.3">
      <c r="A222"/>
      <c r="B222"/>
      <c r="C222"/>
      <c r="D222"/>
      <c r="E222"/>
      <c r="F222"/>
      <c r="G222"/>
      <c r="H222"/>
      <c r="I222"/>
      <c r="J222"/>
      <c r="K222"/>
      <c r="L222"/>
      <c r="M222"/>
      <c r="N222"/>
      <c r="O222"/>
      <c r="P222"/>
      <c r="Q222"/>
      <c r="R222"/>
      <c r="S222"/>
      <c r="T222"/>
      <c r="U222"/>
      <c r="V222"/>
    </row>
    <row r="223" spans="1:22" x14ac:dyDescent="0.3">
      <c r="A223"/>
      <c r="B223"/>
      <c r="C223"/>
      <c r="D223"/>
      <c r="E223"/>
      <c r="F223"/>
      <c r="G223"/>
      <c r="H223"/>
      <c r="I223"/>
      <c r="J223"/>
      <c r="K223"/>
      <c r="L223"/>
      <c r="M223"/>
      <c r="N223"/>
      <c r="O223"/>
      <c r="P223"/>
      <c r="Q223"/>
      <c r="R223"/>
      <c r="S223"/>
      <c r="T223"/>
      <c r="U223"/>
      <c r="V223"/>
    </row>
    <row r="224" spans="1:22" x14ac:dyDescent="0.3">
      <c r="A224"/>
      <c r="B224"/>
      <c r="C224"/>
      <c r="D224"/>
      <c r="E224"/>
      <c r="F224"/>
      <c r="G224"/>
      <c r="H224"/>
      <c r="I224"/>
      <c r="J224"/>
      <c r="K224"/>
      <c r="L224"/>
      <c r="M224"/>
      <c r="N224"/>
      <c r="O224"/>
      <c r="P224"/>
      <c r="Q224"/>
      <c r="R224"/>
      <c r="S224"/>
      <c r="T224"/>
      <c r="U224"/>
      <c r="V224"/>
    </row>
    <row r="225" spans="1:22" x14ac:dyDescent="0.3">
      <c r="A225"/>
      <c r="B225"/>
      <c r="C225"/>
      <c r="D225"/>
      <c r="E225"/>
      <c r="F225"/>
      <c r="G225"/>
      <c r="H225"/>
      <c r="I225"/>
      <c r="J225"/>
      <c r="K225"/>
      <c r="L225"/>
      <c r="M225"/>
      <c r="N225"/>
      <c r="O225"/>
      <c r="P225"/>
      <c r="Q225"/>
      <c r="R225"/>
      <c r="S225"/>
      <c r="T225"/>
      <c r="U225"/>
      <c r="V225"/>
    </row>
    <row r="226" spans="1:22" x14ac:dyDescent="0.3">
      <c r="A226"/>
      <c r="B226"/>
      <c r="C226"/>
      <c r="D226"/>
      <c r="E226"/>
      <c r="F226"/>
      <c r="G226"/>
      <c r="H226"/>
      <c r="I226"/>
      <c r="J226"/>
      <c r="K226"/>
      <c r="L226"/>
      <c r="M226"/>
      <c r="N226"/>
      <c r="O226"/>
      <c r="P226"/>
      <c r="Q226"/>
      <c r="R226"/>
      <c r="S226"/>
      <c r="T226"/>
      <c r="U226"/>
      <c r="V226"/>
    </row>
    <row r="227" spans="1:22" x14ac:dyDescent="0.3">
      <c r="A227"/>
      <c r="B227"/>
      <c r="C227"/>
      <c r="D227"/>
      <c r="E227"/>
      <c r="F227"/>
      <c r="G227"/>
      <c r="H227"/>
      <c r="I227"/>
      <c r="J227"/>
      <c r="K227"/>
      <c r="L227"/>
      <c r="M227"/>
      <c r="N227"/>
      <c r="O227"/>
      <c r="P227"/>
      <c r="Q227"/>
      <c r="R227"/>
      <c r="S227"/>
      <c r="T227"/>
      <c r="U227"/>
      <c r="V227"/>
    </row>
    <row r="228" spans="1:22" x14ac:dyDescent="0.3">
      <c r="A228"/>
      <c r="B228"/>
      <c r="C228"/>
      <c r="D228"/>
      <c r="E228"/>
      <c r="F228"/>
      <c r="G228"/>
      <c r="H228"/>
      <c r="I228"/>
      <c r="J228"/>
      <c r="K228"/>
      <c r="L228"/>
      <c r="M228"/>
      <c r="N228"/>
      <c r="O228"/>
      <c r="P228"/>
      <c r="Q228"/>
      <c r="R228"/>
      <c r="S228"/>
      <c r="T228"/>
      <c r="U228"/>
      <c r="V228"/>
    </row>
    <row r="229" spans="1:22" x14ac:dyDescent="0.3">
      <c r="A229"/>
      <c r="B229"/>
      <c r="C229"/>
      <c r="D229"/>
      <c r="E229"/>
      <c r="F229"/>
      <c r="G229"/>
      <c r="H229"/>
      <c r="I229"/>
      <c r="J229"/>
      <c r="K229"/>
      <c r="L229"/>
      <c r="M229"/>
      <c r="N229"/>
      <c r="O229"/>
      <c r="P229"/>
      <c r="Q229"/>
      <c r="R229"/>
      <c r="S229"/>
      <c r="T229"/>
      <c r="U229"/>
      <c r="V229"/>
    </row>
    <row r="230" spans="1:22" x14ac:dyDescent="0.3">
      <c r="A230"/>
      <c r="B230"/>
      <c r="C230"/>
      <c r="D230"/>
      <c r="E230"/>
      <c r="F230"/>
      <c r="G230"/>
      <c r="H230"/>
      <c r="I230"/>
      <c r="J230"/>
      <c r="K230"/>
      <c r="L230"/>
      <c r="M230"/>
      <c r="N230"/>
      <c r="O230"/>
      <c r="P230"/>
      <c r="Q230"/>
      <c r="R230"/>
      <c r="S230"/>
      <c r="T230"/>
      <c r="U230"/>
      <c r="V230"/>
    </row>
    <row r="231" spans="1:22" x14ac:dyDescent="0.3">
      <c r="A231"/>
      <c r="B231"/>
      <c r="C231"/>
      <c r="D231"/>
      <c r="E231"/>
      <c r="F231"/>
      <c r="G231"/>
      <c r="H231"/>
      <c r="I231"/>
      <c r="J231"/>
      <c r="K231"/>
      <c r="L231"/>
      <c r="M231"/>
      <c r="N231"/>
      <c r="O231"/>
      <c r="P231"/>
      <c r="Q231"/>
      <c r="R231"/>
      <c r="S231"/>
      <c r="T231"/>
      <c r="U231"/>
      <c r="V231"/>
    </row>
    <row r="232" spans="1:22" x14ac:dyDescent="0.3">
      <c r="A232"/>
      <c r="B232"/>
      <c r="C232"/>
      <c r="D232"/>
      <c r="E232"/>
      <c r="F232"/>
      <c r="G232"/>
      <c r="H232"/>
      <c r="I232"/>
      <c r="J232"/>
      <c r="K232"/>
      <c r="L232"/>
      <c r="M232"/>
      <c r="N232"/>
      <c r="O232"/>
      <c r="P232"/>
      <c r="Q232"/>
      <c r="R232"/>
      <c r="S232"/>
      <c r="T232"/>
      <c r="U232"/>
      <c r="V232"/>
    </row>
    <row r="233" spans="1:22" x14ac:dyDescent="0.3">
      <c r="A233"/>
      <c r="B233"/>
      <c r="C233"/>
      <c r="D233"/>
      <c r="E233"/>
      <c r="F233"/>
      <c r="G233"/>
      <c r="H233"/>
      <c r="I233"/>
      <c r="J233"/>
      <c r="K233"/>
      <c r="L233"/>
      <c r="M233"/>
      <c r="N233"/>
      <c r="O233"/>
      <c r="P233"/>
      <c r="Q233"/>
      <c r="R233"/>
      <c r="S233"/>
      <c r="T233"/>
      <c r="U233"/>
      <c r="V233"/>
    </row>
    <row r="234" spans="1:22" x14ac:dyDescent="0.3">
      <c r="A234"/>
      <c r="B234"/>
      <c r="C234"/>
      <c r="D234"/>
      <c r="E234"/>
      <c r="F234"/>
      <c r="G234"/>
      <c r="H234"/>
      <c r="I234"/>
      <c r="J234"/>
      <c r="K234"/>
      <c r="L234"/>
      <c r="M234"/>
      <c r="N234"/>
      <c r="O234"/>
      <c r="P234"/>
      <c r="Q234"/>
      <c r="R234"/>
      <c r="S234"/>
      <c r="T234"/>
      <c r="U234"/>
      <c r="V234"/>
    </row>
    <row r="235" spans="1:22" x14ac:dyDescent="0.3">
      <c r="A235"/>
      <c r="B235"/>
      <c r="C235"/>
      <c r="D235"/>
      <c r="E235"/>
      <c r="F235"/>
      <c r="G235"/>
      <c r="H235"/>
      <c r="I235"/>
      <c r="J235"/>
      <c r="K235"/>
      <c r="L235"/>
      <c r="M235"/>
      <c r="N235"/>
      <c r="O235"/>
      <c r="P235"/>
      <c r="Q235"/>
      <c r="R235"/>
      <c r="S235"/>
      <c r="T235"/>
      <c r="U235"/>
      <c r="V235"/>
    </row>
    <row r="236" spans="1:22" x14ac:dyDescent="0.3">
      <c r="A236"/>
      <c r="B236"/>
      <c r="C236"/>
      <c r="D236"/>
      <c r="E236"/>
      <c r="F236"/>
      <c r="G236"/>
      <c r="H236"/>
      <c r="I236"/>
      <c r="J236"/>
      <c r="K236"/>
      <c r="L236"/>
      <c r="M236"/>
      <c r="N236"/>
      <c r="O236"/>
      <c r="P236"/>
      <c r="Q236"/>
      <c r="R236"/>
      <c r="S236"/>
      <c r="T236"/>
      <c r="U236"/>
      <c r="V236"/>
    </row>
    <row r="237" spans="1:22" x14ac:dyDescent="0.3">
      <c r="A237"/>
      <c r="B237"/>
      <c r="C237"/>
      <c r="D237"/>
      <c r="E237"/>
      <c r="F237"/>
      <c r="G237"/>
      <c r="H237"/>
      <c r="I237"/>
      <c r="J237"/>
      <c r="K237"/>
      <c r="L237"/>
      <c r="M237"/>
      <c r="N237"/>
      <c r="O237"/>
      <c r="P237"/>
      <c r="Q237"/>
      <c r="R237"/>
      <c r="S237"/>
      <c r="T237"/>
      <c r="U237"/>
      <c r="V237"/>
    </row>
    <row r="238" spans="1:22" x14ac:dyDescent="0.3">
      <c r="A238"/>
      <c r="B238"/>
      <c r="C238"/>
      <c r="D238"/>
      <c r="E238"/>
      <c r="F238"/>
      <c r="G238"/>
      <c r="H238"/>
      <c r="I238"/>
      <c r="J238"/>
      <c r="K238"/>
      <c r="L238"/>
      <c r="M238"/>
      <c r="N238"/>
      <c r="O238"/>
      <c r="P238"/>
      <c r="Q238"/>
      <c r="R238"/>
      <c r="S238"/>
      <c r="T238"/>
      <c r="U238"/>
      <c r="V238"/>
    </row>
    <row r="239" spans="1:22" x14ac:dyDescent="0.3">
      <c r="A239"/>
      <c r="B239"/>
      <c r="C239"/>
      <c r="D239"/>
      <c r="E239"/>
      <c r="F239"/>
      <c r="G239"/>
      <c r="H239"/>
      <c r="I239"/>
      <c r="J239"/>
      <c r="K239"/>
      <c r="L239"/>
      <c r="M239"/>
      <c r="N239"/>
      <c r="O239"/>
      <c r="P239"/>
      <c r="Q239"/>
      <c r="R239"/>
      <c r="S239"/>
      <c r="T239"/>
      <c r="U239"/>
      <c r="V239"/>
    </row>
    <row r="240" spans="1:22" x14ac:dyDescent="0.3">
      <c r="A240"/>
      <c r="B240"/>
      <c r="C240"/>
      <c r="D240"/>
      <c r="E240"/>
      <c r="F240"/>
      <c r="G240"/>
      <c r="H240"/>
      <c r="I240"/>
      <c r="J240"/>
      <c r="K240"/>
      <c r="L240"/>
      <c r="M240"/>
      <c r="N240"/>
      <c r="O240"/>
      <c r="P240"/>
      <c r="Q240"/>
      <c r="R240"/>
      <c r="S240"/>
      <c r="T240"/>
      <c r="U240"/>
      <c r="V240"/>
    </row>
    <row r="241" spans="1:22" x14ac:dyDescent="0.3">
      <c r="A241"/>
      <c r="B241"/>
      <c r="C241"/>
      <c r="D241"/>
      <c r="E241"/>
      <c r="F241"/>
      <c r="G241"/>
      <c r="H241"/>
      <c r="I241"/>
      <c r="J241"/>
      <c r="K241"/>
      <c r="L241"/>
      <c r="M241"/>
      <c r="N241"/>
      <c r="O241"/>
      <c r="P241"/>
      <c r="Q241"/>
      <c r="R241"/>
      <c r="S241"/>
      <c r="T241"/>
      <c r="U241"/>
      <c r="V241"/>
    </row>
    <row r="242" spans="1:22" x14ac:dyDescent="0.3">
      <c r="A242"/>
      <c r="B242"/>
      <c r="C242"/>
      <c r="D242"/>
      <c r="E242"/>
      <c r="F242"/>
      <c r="G242"/>
      <c r="H242"/>
      <c r="I242"/>
      <c r="J242"/>
      <c r="K242"/>
      <c r="L242"/>
      <c r="M242"/>
      <c r="N242"/>
      <c r="O242"/>
      <c r="P242"/>
      <c r="Q242"/>
      <c r="R242"/>
      <c r="S242"/>
      <c r="T242"/>
      <c r="U242"/>
      <c r="V242"/>
    </row>
    <row r="243" spans="1:22" x14ac:dyDescent="0.3">
      <c r="A243"/>
      <c r="B243"/>
      <c r="C243"/>
      <c r="D243"/>
      <c r="E243"/>
      <c r="F243"/>
      <c r="G243"/>
      <c r="H243"/>
      <c r="I243"/>
      <c r="J243"/>
      <c r="K243"/>
      <c r="L243"/>
      <c r="M243"/>
      <c r="N243"/>
      <c r="O243"/>
      <c r="P243"/>
      <c r="Q243"/>
      <c r="R243"/>
      <c r="S243"/>
      <c r="T243"/>
      <c r="U243"/>
      <c r="V243"/>
    </row>
    <row r="244" spans="1:22" x14ac:dyDescent="0.3">
      <c r="A244"/>
      <c r="B244"/>
      <c r="C244"/>
      <c r="D244"/>
      <c r="E244"/>
      <c r="F244"/>
      <c r="G244"/>
      <c r="H244"/>
      <c r="I244"/>
      <c r="J244"/>
      <c r="K244"/>
      <c r="L244"/>
      <c r="M244"/>
      <c r="N244"/>
      <c r="O244"/>
      <c r="P244"/>
      <c r="Q244"/>
      <c r="R244"/>
      <c r="S244"/>
      <c r="T244"/>
      <c r="U244"/>
      <c r="V244"/>
    </row>
    <row r="245" spans="1:22" x14ac:dyDescent="0.3">
      <c r="A245"/>
      <c r="B245"/>
      <c r="C245"/>
      <c r="D245"/>
      <c r="E245"/>
      <c r="F245"/>
      <c r="G245"/>
      <c r="H245"/>
      <c r="I245"/>
      <c r="J245"/>
      <c r="K245"/>
      <c r="L245"/>
      <c r="M245"/>
      <c r="N245"/>
      <c r="O245"/>
      <c r="P245"/>
      <c r="Q245"/>
      <c r="R245"/>
      <c r="S245"/>
      <c r="T245"/>
      <c r="U245"/>
      <c r="V245"/>
    </row>
    <row r="246" spans="1:22" x14ac:dyDescent="0.3">
      <c r="A246"/>
      <c r="B246"/>
      <c r="C246"/>
      <c r="D246"/>
      <c r="E246"/>
      <c r="F246"/>
      <c r="G246"/>
      <c r="H246"/>
      <c r="I246"/>
      <c r="J246"/>
      <c r="K246"/>
      <c r="L246"/>
      <c r="M246"/>
      <c r="N246"/>
      <c r="O246"/>
      <c r="P246"/>
      <c r="Q246"/>
      <c r="R246"/>
      <c r="S246"/>
      <c r="T246"/>
      <c r="U246"/>
      <c r="V246"/>
    </row>
    <row r="247" spans="1:22" x14ac:dyDescent="0.3">
      <c r="A247"/>
      <c r="B247"/>
      <c r="C247"/>
      <c r="D247"/>
      <c r="E247"/>
      <c r="F247"/>
      <c r="G247"/>
      <c r="H247"/>
      <c r="I247"/>
      <c r="J247"/>
      <c r="K247"/>
      <c r="L247"/>
      <c r="M247"/>
      <c r="N247"/>
      <c r="O247"/>
      <c r="P247"/>
      <c r="Q247"/>
      <c r="R247"/>
      <c r="S247"/>
      <c r="T247"/>
      <c r="U247"/>
      <c r="V247"/>
    </row>
    <row r="248" spans="1:22" x14ac:dyDescent="0.3">
      <c r="A248"/>
      <c r="B248"/>
      <c r="C248"/>
      <c r="D248"/>
      <c r="E248"/>
      <c r="F248"/>
      <c r="G248"/>
      <c r="H248"/>
      <c r="I248"/>
      <c r="J248"/>
      <c r="K248"/>
      <c r="L248"/>
      <c r="M248"/>
      <c r="N248"/>
      <c r="O248"/>
      <c r="P248"/>
      <c r="Q248"/>
      <c r="R248"/>
      <c r="S248"/>
      <c r="T248"/>
      <c r="U248"/>
      <c r="V248"/>
    </row>
    <row r="249" spans="1:22" x14ac:dyDescent="0.3">
      <c r="A249"/>
      <c r="B249"/>
      <c r="C249"/>
      <c r="D249"/>
      <c r="E249"/>
      <c r="F249"/>
      <c r="G249"/>
      <c r="H249"/>
      <c r="I249"/>
      <c r="J249"/>
      <c r="K249"/>
      <c r="L249"/>
      <c r="M249"/>
      <c r="N249"/>
      <c r="O249"/>
      <c r="P249"/>
      <c r="Q249"/>
      <c r="R249"/>
      <c r="S249"/>
      <c r="T249"/>
      <c r="U249"/>
      <c r="V249"/>
    </row>
    <row r="250" spans="1:22" x14ac:dyDescent="0.3">
      <c r="A250"/>
      <c r="B250"/>
      <c r="C250"/>
      <c r="D250"/>
      <c r="E250"/>
      <c r="F250"/>
      <c r="G250"/>
      <c r="H250"/>
      <c r="I250"/>
      <c r="J250"/>
      <c r="K250"/>
      <c r="L250"/>
      <c r="M250"/>
      <c r="N250"/>
      <c r="O250"/>
      <c r="P250"/>
      <c r="Q250"/>
      <c r="R250"/>
      <c r="S250"/>
      <c r="T250"/>
      <c r="U250"/>
      <c r="V250"/>
    </row>
    <row r="251" spans="1:22" x14ac:dyDescent="0.3">
      <c r="A251"/>
      <c r="B251"/>
      <c r="C251"/>
      <c r="D251"/>
      <c r="E251"/>
      <c r="F251"/>
      <c r="G251"/>
      <c r="H251"/>
      <c r="I251"/>
      <c r="J251"/>
      <c r="K251"/>
      <c r="L251"/>
      <c r="M251"/>
      <c r="N251"/>
      <c r="O251"/>
      <c r="P251"/>
      <c r="Q251"/>
      <c r="R251"/>
      <c r="S251"/>
      <c r="T251"/>
      <c r="U251"/>
      <c r="V251"/>
    </row>
    <row r="252" spans="1:22" x14ac:dyDescent="0.3">
      <c r="A252"/>
      <c r="B252"/>
      <c r="C252"/>
      <c r="D252"/>
      <c r="E252"/>
      <c r="F252"/>
      <c r="G252"/>
      <c r="H252"/>
      <c r="I252"/>
      <c r="J252"/>
      <c r="K252"/>
      <c r="L252"/>
      <c r="M252"/>
      <c r="N252"/>
      <c r="O252"/>
      <c r="P252"/>
      <c r="Q252"/>
      <c r="R252"/>
      <c r="S252"/>
      <c r="T252"/>
      <c r="U252"/>
      <c r="V252"/>
    </row>
    <row r="253" spans="1:22" x14ac:dyDescent="0.3">
      <c r="A253"/>
      <c r="B253"/>
      <c r="C253"/>
      <c r="D253"/>
      <c r="E253"/>
      <c r="F253"/>
      <c r="G253"/>
      <c r="H253"/>
      <c r="I253"/>
      <c r="J253"/>
      <c r="K253"/>
      <c r="L253"/>
      <c r="M253"/>
      <c r="N253"/>
      <c r="O253"/>
      <c r="P253"/>
      <c r="Q253"/>
      <c r="R253"/>
      <c r="S253"/>
      <c r="T253"/>
      <c r="U253"/>
      <c r="V253"/>
    </row>
    <row r="254" spans="1:22" x14ac:dyDescent="0.3">
      <c r="A254"/>
      <c r="B254"/>
      <c r="C254"/>
      <c r="D254"/>
      <c r="E254"/>
      <c r="F254"/>
      <c r="G254"/>
      <c r="H254"/>
      <c r="I254"/>
      <c r="J254"/>
      <c r="K254"/>
      <c r="L254"/>
      <c r="M254"/>
      <c r="N254"/>
      <c r="O254"/>
      <c r="P254"/>
      <c r="Q254"/>
      <c r="R254"/>
      <c r="S254"/>
      <c r="T254"/>
      <c r="U254"/>
      <c r="V254"/>
    </row>
    <row r="255" spans="1:22" x14ac:dyDescent="0.3">
      <c r="A255"/>
      <c r="B255"/>
      <c r="C255"/>
      <c r="D255"/>
      <c r="E255"/>
      <c r="F255"/>
      <c r="G255"/>
      <c r="H255"/>
      <c r="I255"/>
      <c r="J255"/>
      <c r="K255"/>
      <c r="L255"/>
      <c r="M255"/>
      <c r="N255"/>
      <c r="O255"/>
      <c r="P255"/>
      <c r="Q255"/>
      <c r="R255"/>
      <c r="S255"/>
      <c r="T255"/>
      <c r="U255"/>
      <c r="V255"/>
    </row>
    <row r="256" spans="1:22" x14ac:dyDescent="0.3">
      <c r="A256"/>
      <c r="B256"/>
      <c r="C256"/>
      <c r="D256"/>
      <c r="E256"/>
      <c r="F256"/>
      <c r="G256"/>
      <c r="H256"/>
      <c r="I256"/>
      <c r="J256"/>
      <c r="K256"/>
      <c r="L256"/>
      <c r="M256"/>
      <c r="N256"/>
      <c r="O256"/>
      <c r="P256"/>
      <c r="Q256"/>
      <c r="R256"/>
      <c r="S256"/>
      <c r="T256"/>
      <c r="U256"/>
      <c r="V256"/>
    </row>
    <row r="257" spans="1:22" x14ac:dyDescent="0.3">
      <c r="A257"/>
      <c r="B257"/>
      <c r="C257"/>
      <c r="D257"/>
      <c r="E257"/>
      <c r="F257"/>
      <c r="G257"/>
      <c r="H257"/>
      <c r="I257"/>
      <c r="J257"/>
      <c r="K257"/>
      <c r="L257"/>
      <c r="M257"/>
      <c r="N257"/>
      <c r="O257"/>
      <c r="P257"/>
      <c r="Q257"/>
      <c r="R257"/>
      <c r="S257"/>
      <c r="T257"/>
      <c r="U257"/>
      <c r="V257"/>
    </row>
    <row r="258" spans="1:22" x14ac:dyDescent="0.3">
      <c r="A258"/>
      <c r="B258"/>
      <c r="C258"/>
      <c r="D258"/>
      <c r="E258"/>
      <c r="F258"/>
      <c r="G258"/>
      <c r="H258"/>
      <c r="I258"/>
      <c r="J258"/>
      <c r="K258"/>
      <c r="L258"/>
      <c r="M258"/>
      <c r="N258"/>
      <c r="O258"/>
      <c r="P258"/>
      <c r="Q258"/>
      <c r="R258"/>
      <c r="S258"/>
      <c r="T258"/>
      <c r="U258"/>
      <c r="V258"/>
    </row>
    <row r="259" spans="1:22" x14ac:dyDescent="0.3">
      <c r="A259"/>
      <c r="B259"/>
      <c r="C259"/>
      <c r="D259"/>
      <c r="E259"/>
      <c r="F259"/>
      <c r="G259"/>
      <c r="H259"/>
      <c r="I259"/>
      <c r="J259"/>
      <c r="K259"/>
      <c r="L259"/>
      <c r="M259"/>
      <c r="N259"/>
      <c r="O259"/>
      <c r="P259"/>
      <c r="Q259"/>
      <c r="R259"/>
      <c r="S259"/>
      <c r="T259"/>
      <c r="U259"/>
      <c r="V259"/>
    </row>
    <row r="260" spans="1:22" x14ac:dyDescent="0.3">
      <c r="A260"/>
      <c r="B260"/>
      <c r="C260"/>
      <c r="D260"/>
      <c r="E260"/>
      <c r="F260"/>
      <c r="G260"/>
      <c r="H260"/>
      <c r="I260"/>
      <c r="J260"/>
      <c r="K260"/>
      <c r="L260"/>
      <c r="M260"/>
      <c r="N260"/>
      <c r="O260"/>
      <c r="P260"/>
      <c r="Q260"/>
      <c r="R260"/>
      <c r="S260"/>
      <c r="T260"/>
      <c r="U260"/>
      <c r="V260"/>
    </row>
    <row r="261" spans="1:22" x14ac:dyDescent="0.3">
      <c r="A261"/>
      <c r="B261"/>
      <c r="C261"/>
      <c r="D261"/>
      <c r="E261"/>
      <c r="F261"/>
      <c r="G261"/>
      <c r="H261"/>
      <c r="I261"/>
      <c r="J261"/>
      <c r="K261"/>
      <c r="L261"/>
      <c r="M261"/>
      <c r="N261"/>
      <c r="O261"/>
      <c r="P261"/>
      <c r="Q261"/>
      <c r="R261"/>
      <c r="S261"/>
      <c r="T261"/>
      <c r="U261"/>
      <c r="V261"/>
    </row>
    <row r="262" spans="1:22" x14ac:dyDescent="0.3">
      <c r="A262"/>
      <c r="B262"/>
      <c r="C262"/>
      <c r="D262"/>
      <c r="E262"/>
      <c r="F262"/>
      <c r="G262"/>
      <c r="H262"/>
      <c r="I262"/>
      <c r="J262"/>
      <c r="K262"/>
      <c r="L262"/>
      <c r="M262"/>
      <c r="N262"/>
      <c r="O262"/>
      <c r="P262"/>
      <c r="Q262"/>
      <c r="R262"/>
      <c r="S262"/>
      <c r="T262"/>
      <c r="U262"/>
      <c r="V262"/>
    </row>
    <row r="263" spans="1:22" x14ac:dyDescent="0.3">
      <c r="A263"/>
      <c r="B263"/>
      <c r="C263"/>
      <c r="D263"/>
      <c r="E263"/>
      <c r="F263"/>
      <c r="G263"/>
      <c r="H263"/>
      <c r="I263"/>
      <c r="J263"/>
      <c r="K263"/>
      <c r="L263"/>
      <c r="M263"/>
      <c r="N263"/>
      <c r="O263"/>
      <c r="P263"/>
      <c r="Q263"/>
      <c r="R263"/>
      <c r="S263"/>
      <c r="T263"/>
      <c r="U263"/>
      <c r="V263"/>
    </row>
    <row r="264" spans="1:22" x14ac:dyDescent="0.3">
      <c r="A264"/>
      <c r="B264"/>
      <c r="C264"/>
      <c r="D264"/>
      <c r="E264"/>
      <c r="F264"/>
      <c r="G264"/>
      <c r="H264"/>
      <c r="I264"/>
      <c r="J264"/>
      <c r="K264"/>
      <c r="L264"/>
      <c r="M264"/>
      <c r="N264"/>
      <c r="O264"/>
      <c r="P264"/>
      <c r="Q264"/>
      <c r="R264"/>
      <c r="S264"/>
      <c r="T264"/>
      <c r="U264"/>
      <c r="V264"/>
    </row>
    <row r="265" spans="1:22" x14ac:dyDescent="0.3">
      <c r="A265"/>
      <c r="B265"/>
      <c r="C265"/>
      <c r="D265"/>
      <c r="E265"/>
      <c r="F265"/>
      <c r="G265"/>
      <c r="H265"/>
      <c r="I265"/>
      <c r="J265"/>
      <c r="K265"/>
      <c r="L265"/>
      <c r="M265"/>
      <c r="N265"/>
      <c r="O265"/>
      <c r="P265"/>
      <c r="Q265"/>
      <c r="R265"/>
      <c r="S265"/>
      <c r="T265"/>
      <c r="U265"/>
      <c r="V265"/>
    </row>
    <row r="266" spans="1:22" x14ac:dyDescent="0.3">
      <c r="A266"/>
      <c r="B266"/>
      <c r="C266"/>
      <c r="D266"/>
      <c r="E266"/>
      <c r="F266"/>
      <c r="G266"/>
      <c r="H266"/>
      <c r="I266"/>
      <c r="J266"/>
      <c r="K266"/>
      <c r="L266"/>
      <c r="M266"/>
      <c r="N266"/>
      <c r="O266"/>
      <c r="P266"/>
      <c r="Q266"/>
      <c r="R266"/>
      <c r="S266"/>
      <c r="T266"/>
      <c r="U266"/>
      <c r="V266"/>
    </row>
    <row r="267" spans="1:22" x14ac:dyDescent="0.3">
      <c r="A267"/>
      <c r="B267"/>
      <c r="C267"/>
      <c r="D267"/>
      <c r="E267"/>
      <c r="F267"/>
      <c r="G267"/>
      <c r="H267"/>
      <c r="I267"/>
      <c r="J267"/>
      <c r="K267"/>
      <c r="L267"/>
      <c r="M267"/>
      <c r="N267"/>
      <c r="O267"/>
      <c r="P267"/>
      <c r="Q267"/>
      <c r="R267"/>
      <c r="S267"/>
      <c r="T267"/>
      <c r="U267"/>
      <c r="V267"/>
    </row>
    <row r="268" spans="1:22" x14ac:dyDescent="0.3">
      <c r="A268"/>
      <c r="B268"/>
      <c r="C268"/>
      <c r="D268"/>
      <c r="E268"/>
      <c r="F268"/>
      <c r="G268"/>
      <c r="H268"/>
      <c r="I268"/>
      <c r="J268"/>
      <c r="K268"/>
      <c r="L268"/>
      <c r="M268"/>
      <c r="N268"/>
      <c r="O268"/>
      <c r="P268"/>
      <c r="Q268"/>
      <c r="R268"/>
      <c r="S268"/>
      <c r="T268"/>
      <c r="U268"/>
      <c r="V268"/>
    </row>
    <row r="269" spans="1:22" x14ac:dyDescent="0.3">
      <c r="A269"/>
      <c r="B269"/>
      <c r="C269"/>
      <c r="D269"/>
      <c r="E269"/>
      <c r="F269"/>
      <c r="G269"/>
      <c r="H269"/>
      <c r="I269"/>
      <c r="J269"/>
      <c r="K269"/>
      <c r="L269"/>
      <c r="M269"/>
      <c r="N269"/>
      <c r="O269"/>
      <c r="P269"/>
      <c r="Q269"/>
      <c r="R269"/>
      <c r="S269"/>
      <c r="T269"/>
      <c r="U269"/>
      <c r="V269"/>
    </row>
    <row r="270" spans="1:22" x14ac:dyDescent="0.3">
      <c r="A270"/>
      <c r="B270"/>
      <c r="C270"/>
      <c r="D270"/>
      <c r="E270"/>
      <c r="F270"/>
      <c r="G270"/>
      <c r="H270"/>
      <c r="I270"/>
      <c r="J270"/>
      <c r="K270"/>
      <c r="L270"/>
      <c r="M270"/>
      <c r="N270"/>
      <c r="O270"/>
      <c r="P270"/>
      <c r="Q270"/>
      <c r="R270"/>
      <c r="S270"/>
      <c r="T270"/>
      <c r="U270"/>
      <c r="V270"/>
    </row>
    <row r="271" spans="1:22" x14ac:dyDescent="0.3">
      <c r="A271"/>
      <c r="B271"/>
      <c r="C271"/>
      <c r="D271"/>
      <c r="E271"/>
      <c r="F271"/>
      <c r="G271"/>
      <c r="H271"/>
      <c r="I271"/>
      <c r="J271"/>
      <c r="K271"/>
      <c r="L271"/>
      <c r="M271"/>
      <c r="N271"/>
      <c r="O271"/>
      <c r="P271"/>
      <c r="Q271"/>
      <c r="R271"/>
      <c r="S271"/>
      <c r="T271"/>
      <c r="U271"/>
      <c r="V271"/>
    </row>
    <row r="272" spans="1:22" x14ac:dyDescent="0.3">
      <c r="A272"/>
      <c r="B272"/>
      <c r="C272"/>
      <c r="D272"/>
      <c r="E272"/>
      <c r="F272"/>
      <c r="G272"/>
      <c r="H272"/>
      <c r="I272"/>
      <c r="J272"/>
      <c r="K272"/>
      <c r="L272"/>
      <c r="M272"/>
      <c r="N272"/>
      <c r="O272"/>
      <c r="P272"/>
      <c r="Q272"/>
      <c r="R272"/>
      <c r="S272"/>
      <c r="T272"/>
      <c r="U272"/>
      <c r="V272"/>
    </row>
    <row r="273" spans="1:22" x14ac:dyDescent="0.3">
      <c r="A273"/>
      <c r="B273"/>
      <c r="C273"/>
      <c r="D273"/>
      <c r="E273"/>
      <c r="F273"/>
      <c r="G273"/>
      <c r="H273"/>
      <c r="I273"/>
      <c r="J273"/>
      <c r="K273"/>
      <c r="L273"/>
      <c r="M273"/>
      <c r="N273"/>
      <c r="O273"/>
      <c r="P273"/>
      <c r="Q273"/>
      <c r="R273"/>
      <c r="S273"/>
      <c r="T273"/>
      <c r="U273"/>
      <c r="V273"/>
    </row>
    <row r="274" spans="1:22" x14ac:dyDescent="0.3">
      <c r="A274"/>
      <c r="B274"/>
      <c r="C274"/>
      <c r="D274"/>
      <c r="E274"/>
      <c r="F274"/>
      <c r="G274"/>
      <c r="H274"/>
      <c r="I274"/>
      <c r="J274"/>
      <c r="K274"/>
      <c r="L274"/>
      <c r="M274"/>
      <c r="N274"/>
      <c r="O274"/>
      <c r="P274"/>
      <c r="Q274"/>
      <c r="R274"/>
      <c r="S274"/>
      <c r="T274"/>
      <c r="U274"/>
      <c r="V274"/>
    </row>
    <row r="275" spans="1:22" x14ac:dyDescent="0.3">
      <c r="A275"/>
      <c r="B275"/>
      <c r="C275"/>
      <c r="D275"/>
      <c r="E275"/>
      <c r="F275"/>
      <c r="G275"/>
      <c r="H275"/>
      <c r="I275"/>
      <c r="J275"/>
      <c r="K275"/>
      <c r="L275"/>
      <c r="M275"/>
      <c r="N275"/>
      <c r="O275"/>
      <c r="P275"/>
      <c r="Q275"/>
      <c r="R275"/>
      <c r="S275"/>
      <c r="T275"/>
      <c r="U275"/>
      <c r="V275"/>
    </row>
    <row r="276" spans="1:22" x14ac:dyDescent="0.3">
      <c r="A276"/>
      <c r="B276"/>
      <c r="C276"/>
      <c r="D276"/>
      <c r="E276"/>
      <c r="F276"/>
      <c r="G276"/>
      <c r="H276"/>
      <c r="I276"/>
      <c r="J276"/>
      <c r="K276"/>
      <c r="L276"/>
      <c r="M276"/>
      <c r="N276"/>
      <c r="O276"/>
      <c r="P276"/>
      <c r="Q276"/>
      <c r="R276"/>
      <c r="S276"/>
      <c r="T276"/>
      <c r="U276"/>
      <c r="V276"/>
    </row>
    <row r="277" spans="1:22" x14ac:dyDescent="0.3">
      <c r="A277"/>
      <c r="B277"/>
      <c r="C277"/>
      <c r="D277"/>
      <c r="E277"/>
      <c r="F277"/>
      <c r="G277"/>
      <c r="H277"/>
      <c r="I277"/>
      <c r="J277"/>
      <c r="K277"/>
      <c r="L277"/>
      <c r="M277"/>
      <c r="N277"/>
      <c r="O277"/>
      <c r="P277"/>
      <c r="Q277"/>
      <c r="R277"/>
      <c r="S277"/>
      <c r="T277"/>
      <c r="U277"/>
      <c r="V277"/>
    </row>
    <row r="278" spans="1:22" x14ac:dyDescent="0.3">
      <c r="A278"/>
      <c r="B278"/>
      <c r="C278"/>
      <c r="D278"/>
      <c r="E278"/>
      <c r="F278"/>
      <c r="G278"/>
      <c r="H278"/>
      <c r="I278"/>
      <c r="J278"/>
      <c r="K278"/>
      <c r="L278"/>
      <c r="M278"/>
      <c r="N278"/>
      <c r="O278"/>
      <c r="P278"/>
      <c r="Q278"/>
      <c r="R278"/>
      <c r="S278"/>
      <c r="T278"/>
      <c r="U278"/>
      <c r="V278"/>
    </row>
    <row r="279" spans="1:22" x14ac:dyDescent="0.3">
      <c r="A279"/>
      <c r="B279"/>
      <c r="C279"/>
      <c r="D279"/>
      <c r="E279"/>
      <c r="F279"/>
      <c r="G279"/>
      <c r="H279"/>
      <c r="I279"/>
      <c r="J279"/>
      <c r="K279"/>
      <c r="L279"/>
      <c r="M279"/>
      <c r="N279"/>
      <c r="O279"/>
      <c r="P279"/>
      <c r="Q279"/>
      <c r="R279"/>
      <c r="S279"/>
      <c r="T279"/>
      <c r="U279"/>
      <c r="V279"/>
    </row>
    <row r="280" spans="1:22" x14ac:dyDescent="0.3">
      <c r="A280"/>
      <c r="B280"/>
      <c r="C280"/>
      <c r="D280"/>
      <c r="E280"/>
      <c r="F280"/>
      <c r="G280"/>
      <c r="H280"/>
      <c r="I280"/>
      <c r="J280"/>
      <c r="K280"/>
      <c r="L280"/>
      <c r="M280"/>
      <c r="N280"/>
      <c r="O280"/>
      <c r="P280"/>
      <c r="Q280"/>
      <c r="R280"/>
      <c r="S280"/>
      <c r="T280"/>
      <c r="U280"/>
      <c r="V280"/>
    </row>
    <row r="281" spans="1:22" x14ac:dyDescent="0.3">
      <c r="A281"/>
      <c r="B281"/>
      <c r="C281"/>
      <c r="D281"/>
      <c r="E281"/>
      <c r="F281"/>
      <c r="G281"/>
      <c r="H281"/>
      <c r="I281"/>
      <c r="J281"/>
      <c r="K281"/>
      <c r="L281"/>
      <c r="M281"/>
      <c r="N281"/>
      <c r="O281"/>
      <c r="P281"/>
      <c r="Q281"/>
      <c r="R281"/>
      <c r="S281"/>
      <c r="T281"/>
      <c r="U281"/>
      <c r="V281"/>
    </row>
    <row r="282" spans="1:22" x14ac:dyDescent="0.3">
      <c r="A282"/>
      <c r="B282"/>
      <c r="C282"/>
      <c r="D282"/>
      <c r="E282"/>
      <c r="F282"/>
      <c r="G282"/>
      <c r="H282"/>
      <c r="I282"/>
      <c r="J282"/>
      <c r="K282"/>
      <c r="L282"/>
      <c r="M282"/>
      <c r="N282"/>
      <c r="O282"/>
      <c r="P282"/>
      <c r="Q282"/>
      <c r="R282"/>
      <c r="S282"/>
      <c r="T282"/>
      <c r="U282"/>
      <c r="V282"/>
    </row>
    <row r="283" spans="1:22" x14ac:dyDescent="0.3">
      <c r="A283"/>
      <c r="B283"/>
      <c r="C283"/>
      <c r="D283"/>
      <c r="E283"/>
      <c r="F283"/>
      <c r="G283"/>
      <c r="H283"/>
      <c r="I283"/>
      <c r="J283"/>
      <c r="K283"/>
      <c r="L283"/>
      <c r="M283"/>
      <c r="N283"/>
      <c r="O283"/>
      <c r="P283"/>
      <c r="Q283"/>
      <c r="R283"/>
      <c r="S283"/>
      <c r="T283"/>
      <c r="U283"/>
      <c r="V283"/>
    </row>
    <row r="284" spans="1:22" x14ac:dyDescent="0.3">
      <c r="A284"/>
      <c r="B284"/>
      <c r="C284"/>
      <c r="D284"/>
      <c r="E284"/>
      <c r="F284"/>
      <c r="G284"/>
      <c r="H284"/>
      <c r="I284"/>
      <c r="J284"/>
      <c r="K284"/>
      <c r="L284"/>
      <c r="M284"/>
      <c r="N284"/>
      <c r="O284"/>
      <c r="P284"/>
      <c r="Q284"/>
      <c r="R284"/>
      <c r="S284"/>
      <c r="T284"/>
      <c r="U284"/>
      <c r="V284"/>
    </row>
    <row r="285" spans="1:22" x14ac:dyDescent="0.3">
      <c r="A285"/>
      <c r="B285"/>
      <c r="C285"/>
      <c r="D285"/>
      <c r="E285"/>
      <c r="F285"/>
      <c r="G285"/>
      <c r="H285"/>
      <c r="I285"/>
      <c r="J285"/>
      <c r="K285"/>
      <c r="L285"/>
      <c r="M285"/>
      <c r="N285"/>
      <c r="O285"/>
      <c r="P285"/>
      <c r="Q285"/>
      <c r="R285"/>
      <c r="S285"/>
      <c r="T285"/>
      <c r="U285"/>
      <c r="V285"/>
    </row>
    <row r="286" spans="1:22" x14ac:dyDescent="0.3">
      <c r="A286"/>
      <c r="B286"/>
      <c r="C286"/>
      <c r="D286"/>
      <c r="E286"/>
      <c r="F286"/>
      <c r="G286"/>
      <c r="H286"/>
      <c r="I286"/>
      <c r="J286"/>
      <c r="K286"/>
      <c r="L286"/>
      <c r="M286"/>
      <c r="N286"/>
      <c r="O286"/>
      <c r="P286"/>
      <c r="Q286"/>
      <c r="R286"/>
      <c r="S286"/>
      <c r="T286"/>
      <c r="U286"/>
      <c r="V286"/>
    </row>
    <row r="287" spans="1:22" x14ac:dyDescent="0.3">
      <c r="A287"/>
      <c r="B287"/>
      <c r="C287"/>
      <c r="D287"/>
      <c r="E287"/>
      <c r="F287"/>
      <c r="G287"/>
      <c r="H287"/>
      <c r="I287"/>
      <c r="J287"/>
      <c r="K287"/>
      <c r="L287"/>
      <c r="M287"/>
      <c r="N287"/>
      <c r="O287"/>
      <c r="P287"/>
      <c r="Q287"/>
      <c r="R287"/>
      <c r="S287"/>
      <c r="T287"/>
      <c r="U287"/>
      <c r="V287"/>
    </row>
    <row r="288" spans="1:22" x14ac:dyDescent="0.3">
      <c r="A288"/>
      <c r="B288"/>
      <c r="C288"/>
      <c r="D288"/>
      <c r="E288"/>
      <c r="F288"/>
      <c r="G288"/>
      <c r="H288"/>
      <c r="I288"/>
      <c r="J288"/>
      <c r="K288"/>
      <c r="L288"/>
      <c r="M288"/>
      <c r="N288"/>
      <c r="O288"/>
      <c r="P288"/>
      <c r="Q288"/>
      <c r="R288"/>
      <c r="S288"/>
      <c r="T288"/>
      <c r="U288"/>
      <c r="V288"/>
    </row>
    <row r="289" spans="1:22" x14ac:dyDescent="0.3">
      <c r="A289"/>
      <c r="B289"/>
      <c r="C289"/>
      <c r="D289"/>
      <c r="E289"/>
      <c r="F289"/>
      <c r="G289"/>
      <c r="H289"/>
      <c r="I289"/>
      <c r="J289"/>
      <c r="K289"/>
      <c r="L289"/>
      <c r="M289"/>
      <c r="N289"/>
      <c r="O289"/>
      <c r="P289"/>
      <c r="Q289"/>
      <c r="R289"/>
      <c r="S289"/>
      <c r="T289"/>
      <c r="U289"/>
      <c r="V289"/>
    </row>
    <row r="290" spans="1:22" x14ac:dyDescent="0.3">
      <c r="A290"/>
      <c r="B290"/>
      <c r="C290"/>
      <c r="D290"/>
      <c r="E290"/>
      <c r="F290"/>
      <c r="G290"/>
      <c r="H290"/>
      <c r="I290"/>
      <c r="J290"/>
      <c r="K290"/>
      <c r="L290"/>
      <c r="M290"/>
      <c r="N290"/>
      <c r="O290"/>
      <c r="P290"/>
      <c r="Q290"/>
      <c r="R290"/>
      <c r="S290"/>
      <c r="T290"/>
      <c r="U290"/>
      <c r="V290"/>
    </row>
    <row r="291" spans="1:22" x14ac:dyDescent="0.3">
      <c r="A291"/>
      <c r="B291"/>
      <c r="C291"/>
      <c r="D291"/>
      <c r="E291"/>
      <c r="F291"/>
      <c r="G291"/>
      <c r="H291"/>
      <c r="I291"/>
      <c r="J291"/>
      <c r="K291"/>
      <c r="L291"/>
      <c r="M291"/>
      <c r="N291"/>
      <c r="O291"/>
      <c r="P291"/>
      <c r="Q291"/>
      <c r="R291"/>
      <c r="S291"/>
      <c r="T291"/>
      <c r="U291"/>
      <c r="V291"/>
    </row>
    <row r="292" spans="1:22" x14ac:dyDescent="0.3">
      <c r="A292"/>
      <c r="B292"/>
      <c r="C292"/>
      <c r="D292"/>
      <c r="E292"/>
      <c r="F292"/>
      <c r="G292"/>
      <c r="H292"/>
      <c r="I292"/>
      <c r="J292"/>
      <c r="K292"/>
      <c r="L292"/>
      <c r="M292"/>
      <c r="N292"/>
      <c r="O292"/>
      <c r="P292"/>
      <c r="Q292"/>
      <c r="R292"/>
      <c r="S292"/>
      <c r="T292"/>
      <c r="U292"/>
      <c r="V292"/>
    </row>
    <row r="293" spans="1:22" x14ac:dyDescent="0.3">
      <c r="A293"/>
      <c r="B293"/>
      <c r="C293"/>
      <c r="D293"/>
      <c r="E293"/>
      <c r="F293"/>
      <c r="G293"/>
      <c r="H293"/>
      <c r="I293"/>
      <c r="J293"/>
      <c r="K293"/>
      <c r="L293"/>
      <c r="M293"/>
      <c r="N293"/>
      <c r="O293"/>
      <c r="P293"/>
      <c r="Q293"/>
      <c r="R293"/>
      <c r="S293"/>
      <c r="T293"/>
      <c r="U293"/>
      <c r="V293"/>
    </row>
    <row r="294" spans="1:22" x14ac:dyDescent="0.3">
      <c r="A294"/>
      <c r="B294"/>
      <c r="C294"/>
      <c r="D294"/>
      <c r="E294"/>
      <c r="F294"/>
      <c r="G294"/>
      <c r="H294"/>
      <c r="I294"/>
      <c r="J294"/>
      <c r="K294"/>
      <c r="L294"/>
      <c r="M294"/>
      <c r="N294"/>
      <c r="O294"/>
      <c r="P294"/>
      <c r="Q294"/>
      <c r="R294"/>
      <c r="S294"/>
      <c r="T294"/>
      <c r="U294"/>
      <c r="V294"/>
    </row>
    <row r="295" spans="1:22" x14ac:dyDescent="0.3">
      <c r="A295"/>
      <c r="B295"/>
      <c r="C295"/>
      <c r="D295"/>
      <c r="E295"/>
      <c r="F295"/>
      <c r="G295"/>
      <c r="H295"/>
      <c r="I295"/>
      <c r="J295"/>
      <c r="K295"/>
      <c r="L295"/>
      <c r="M295"/>
      <c r="N295"/>
      <c r="O295"/>
      <c r="P295"/>
      <c r="Q295"/>
      <c r="R295"/>
      <c r="S295"/>
      <c r="T295"/>
      <c r="U295"/>
      <c r="V295"/>
    </row>
    <row r="296" spans="1:22" x14ac:dyDescent="0.3">
      <c r="A296"/>
      <c r="B296"/>
      <c r="C296"/>
      <c r="D296"/>
      <c r="E296"/>
      <c r="F296"/>
      <c r="G296"/>
      <c r="H296"/>
      <c r="I296"/>
      <c r="J296"/>
      <c r="K296"/>
      <c r="L296"/>
      <c r="M296"/>
      <c r="N296"/>
      <c r="O296"/>
      <c r="P296"/>
      <c r="Q296"/>
      <c r="R296"/>
      <c r="S296"/>
      <c r="T296"/>
      <c r="U296"/>
      <c r="V296"/>
    </row>
    <row r="297" spans="1:22" x14ac:dyDescent="0.3">
      <c r="A297"/>
      <c r="B297"/>
      <c r="C297"/>
      <c r="D297"/>
      <c r="E297"/>
      <c r="F297"/>
      <c r="G297"/>
      <c r="H297"/>
      <c r="I297"/>
      <c r="J297"/>
      <c r="K297"/>
      <c r="L297"/>
      <c r="M297"/>
      <c r="N297"/>
      <c r="O297"/>
      <c r="P297"/>
      <c r="Q297"/>
      <c r="R297"/>
      <c r="S297"/>
      <c r="T297"/>
      <c r="U297"/>
      <c r="V297"/>
    </row>
    <row r="298" spans="1:22" x14ac:dyDescent="0.3">
      <c r="A298"/>
      <c r="B298"/>
      <c r="C298"/>
      <c r="D298"/>
      <c r="E298"/>
      <c r="F298"/>
      <c r="G298"/>
      <c r="H298"/>
      <c r="I298"/>
      <c r="J298"/>
      <c r="K298"/>
      <c r="L298"/>
      <c r="M298"/>
      <c r="N298"/>
      <c r="O298"/>
      <c r="P298"/>
      <c r="Q298"/>
      <c r="R298"/>
      <c r="S298"/>
      <c r="T298"/>
      <c r="U298"/>
      <c r="V298"/>
    </row>
    <row r="299" spans="1:22" x14ac:dyDescent="0.3">
      <c r="A299"/>
      <c r="B299"/>
      <c r="C299"/>
      <c r="D299"/>
      <c r="E299"/>
      <c r="F299"/>
      <c r="G299"/>
      <c r="H299"/>
      <c r="I299"/>
      <c r="J299"/>
      <c r="K299"/>
      <c r="L299"/>
      <c r="M299"/>
      <c r="N299"/>
      <c r="O299"/>
      <c r="P299"/>
      <c r="Q299"/>
      <c r="R299"/>
      <c r="S299"/>
      <c r="T299"/>
      <c r="U299"/>
      <c r="V299"/>
    </row>
    <row r="300" spans="1:22" x14ac:dyDescent="0.3">
      <c r="A300"/>
      <c r="B300"/>
      <c r="C300"/>
      <c r="D300"/>
      <c r="E300"/>
      <c r="F300"/>
      <c r="G300"/>
      <c r="H300"/>
      <c r="I300"/>
      <c r="J300"/>
      <c r="K300"/>
      <c r="L300"/>
      <c r="M300"/>
      <c r="N300"/>
      <c r="O300"/>
      <c r="P300"/>
      <c r="Q300"/>
      <c r="R300"/>
      <c r="S300"/>
      <c r="T300"/>
      <c r="U300"/>
      <c r="V300"/>
    </row>
    <row r="301" spans="1:22" x14ac:dyDescent="0.3">
      <c r="A301"/>
      <c r="B301"/>
      <c r="C301"/>
      <c r="D301"/>
      <c r="E301"/>
      <c r="F301"/>
      <c r="G301"/>
      <c r="H301"/>
      <c r="I301"/>
      <c r="J301"/>
      <c r="K301"/>
      <c r="L301"/>
      <c r="M301"/>
      <c r="N301"/>
      <c r="O301"/>
      <c r="P301"/>
      <c r="Q301"/>
      <c r="R301"/>
      <c r="S301"/>
      <c r="T301"/>
      <c r="U301"/>
      <c r="V301"/>
    </row>
    <row r="302" spans="1:22" x14ac:dyDescent="0.3">
      <c r="A302"/>
      <c r="B302"/>
      <c r="C302"/>
      <c r="D302"/>
      <c r="E302"/>
      <c r="F302"/>
      <c r="G302"/>
      <c r="H302"/>
      <c r="I302"/>
      <c r="J302"/>
      <c r="K302"/>
      <c r="L302"/>
      <c r="M302"/>
      <c r="N302"/>
      <c r="O302"/>
      <c r="P302"/>
      <c r="Q302"/>
      <c r="R302"/>
      <c r="S302"/>
      <c r="T302"/>
      <c r="U302"/>
      <c r="V302"/>
    </row>
    <row r="303" spans="1:22" x14ac:dyDescent="0.3">
      <c r="A303"/>
      <c r="B303"/>
      <c r="C303"/>
      <c r="D303"/>
      <c r="E303"/>
      <c r="F303"/>
      <c r="G303"/>
      <c r="H303"/>
      <c r="I303"/>
      <c r="J303"/>
      <c r="K303"/>
      <c r="L303"/>
      <c r="M303"/>
      <c r="N303"/>
      <c r="O303"/>
      <c r="P303"/>
      <c r="Q303"/>
      <c r="R303"/>
      <c r="S303"/>
      <c r="T303"/>
      <c r="U303"/>
      <c r="V303"/>
    </row>
    <row r="304" spans="1:22" x14ac:dyDescent="0.3">
      <c r="A304"/>
      <c r="B304"/>
      <c r="C304"/>
      <c r="D304"/>
      <c r="E304"/>
      <c r="F304"/>
      <c r="G304"/>
      <c r="H304"/>
      <c r="I304"/>
      <c r="J304"/>
      <c r="K304"/>
      <c r="L304"/>
      <c r="M304"/>
      <c r="N304"/>
      <c r="O304"/>
      <c r="P304"/>
      <c r="Q304"/>
      <c r="R304"/>
      <c r="S304"/>
      <c r="T304"/>
      <c r="U304"/>
      <c r="V304"/>
    </row>
    <row r="305" spans="1:22" x14ac:dyDescent="0.3">
      <c r="A305"/>
      <c r="B305"/>
      <c r="C305"/>
      <c r="D305"/>
      <c r="E305"/>
      <c r="F305"/>
      <c r="G305"/>
      <c r="H305"/>
      <c r="I305"/>
      <c r="J305"/>
      <c r="K305"/>
      <c r="L305"/>
      <c r="M305"/>
      <c r="N305"/>
      <c r="O305"/>
      <c r="P305"/>
      <c r="Q305"/>
      <c r="R305"/>
      <c r="S305"/>
      <c r="T305"/>
      <c r="U305"/>
      <c r="V305"/>
    </row>
    <row r="306" spans="1:22" x14ac:dyDescent="0.3">
      <c r="A306"/>
      <c r="B306"/>
      <c r="C306"/>
      <c r="D306"/>
      <c r="E306"/>
      <c r="F306"/>
      <c r="G306"/>
      <c r="H306"/>
      <c r="I306"/>
      <c r="J306"/>
      <c r="K306"/>
      <c r="L306"/>
      <c r="M306"/>
      <c r="N306"/>
      <c r="O306"/>
      <c r="P306"/>
      <c r="Q306"/>
      <c r="R306"/>
      <c r="S306"/>
      <c r="T306"/>
      <c r="U306"/>
      <c r="V306"/>
    </row>
    <row r="307" spans="1:22" x14ac:dyDescent="0.3">
      <c r="A307"/>
      <c r="B307"/>
      <c r="C307"/>
      <c r="D307"/>
      <c r="E307"/>
      <c r="F307"/>
      <c r="G307"/>
      <c r="H307"/>
      <c r="I307"/>
      <c r="J307"/>
      <c r="K307"/>
      <c r="L307"/>
      <c r="M307"/>
      <c r="N307"/>
      <c r="O307"/>
      <c r="P307"/>
      <c r="Q307"/>
      <c r="R307"/>
      <c r="S307"/>
      <c r="T307"/>
      <c r="U307"/>
      <c r="V307"/>
    </row>
    <row r="308" spans="1:22" x14ac:dyDescent="0.3">
      <c r="A308"/>
      <c r="B308"/>
      <c r="C308"/>
      <c r="D308"/>
      <c r="E308"/>
      <c r="F308"/>
      <c r="G308"/>
      <c r="H308"/>
      <c r="I308"/>
      <c r="J308"/>
      <c r="K308"/>
      <c r="L308"/>
      <c r="M308"/>
      <c r="N308"/>
      <c r="O308"/>
      <c r="P308"/>
      <c r="Q308"/>
      <c r="R308"/>
      <c r="S308"/>
      <c r="T308"/>
      <c r="U308"/>
      <c r="V308"/>
    </row>
    <row r="309" spans="1:22" x14ac:dyDescent="0.3">
      <c r="A309"/>
      <c r="B309"/>
      <c r="C309"/>
      <c r="D309"/>
      <c r="E309"/>
      <c r="F309"/>
      <c r="G309"/>
      <c r="H309"/>
      <c r="I309"/>
      <c r="J309"/>
      <c r="K309"/>
      <c r="L309"/>
      <c r="M309"/>
      <c r="N309"/>
      <c r="O309"/>
      <c r="P309"/>
      <c r="Q309"/>
      <c r="R309"/>
      <c r="S309"/>
      <c r="T309"/>
      <c r="U309"/>
      <c r="V309"/>
    </row>
    <row r="310" spans="1:22" x14ac:dyDescent="0.3">
      <c r="A310"/>
      <c r="B310"/>
      <c r="C310"/>
      <c r="D310"/>
      <c r="E310"/>
      <c r="F310"/>
      <c r="G310"/>
      <c r="H310"/>
      <c r="I310"/>
      <c r="J310"/>
      <c r="K310"/>
      <c r="L310"/>
      <c r="M310"/>
      <c r="N310"/>
      <c r="O310"/>
      <c r="P310"/>
      <c r="Q310"/>
      <c r="R310"/>
      <c r="S310"/>
      <c r="T310"/>
      <c r="U310"/>
      <c r="V310"/>
    </row>
    <row r="311" spans="1:22" x14ac:dyDescent="0.3">
      <c r="A311"/>
      <c r="B311"/>
      <c r="C311"/>
      <c r="D311"/>
      <c r="E311"/>
      <c r="F311"/>
      <c r="G311"/>
      <c r="H311"/>
      <c r="I311"/>
      <c r="J311"/>
      <c r="K311"/>
      <c r="L311"/>
      <c r="M311"/>
      <c r="N311"/>
      <c r="O311"/>
      <c r="P311"/>
      <c r="Q311"/>
      <c r="R311"/>
      <c r="S311"/>
      <c r="T311"/>
      <c r="U311"/>
      <c r="V311"/>
    </row>
    <row r="312" spans="1:22" x14ac:dyDescent="0.3">
      <c r="A312"/>
      <c r="B312"/>
      <c r="C312"/>
      <c r="D312"/>
      <c r="E312"/>
      <c r="F312"/>
      <c r="G312"/>
      <c r="H312"/>
      <c r="I312"/>
      <c r="J312"/>
      <c r="K312"/>
      <c r="L312"/>
      <c r="M312"/>
      <c r="N312"/>
      <c r="O312"/>
      <c r="P312"/>
      <c r="Q312"/>
      <c r="R312"/>
      <c r="S312"/>
      <c r="T312"/>
      <c r="U312"/>
      <c r="V312"/>
    </row>
    <row r="313" spans="1:22" x14ac:dyDescent="0.3">
      <c r="A313"/>
      <c r="B313"/>
      <c r="C313"/>
      <c r="D313"/>
      <c r="E313"/>
      <c r="F313"/>
      <c r="G313"/>
      <c r="H313"/>
      <c r="I313"/>
      <c r="J313"/>
      <c r="K313"/>
      <c r="L313"/>
      <c r="M313"/>
      <c r="N313"/>
      <c r="O313"/>
      <c r="P313"/>
      <c r="Q313"/>
      <c r="R313"/>
      <c r="S313"/>
      <c r="T313"/>
      <c r="U313"/>
      <c r="V313"/>
    </row>
    <row r="314" spans="1:22" x14ac:dyDescent="0.3">
      <c r="A314"/>
      <c r="B314"/>
      <c r="C314"/>
      <c r="D314"/>
      <c r="E314"/>
      <c r="F314"/>
      <c r="G314"/>
      <c r="H314"/>
      <c r="I314"/>
      <c r="J314"/>
      <c r="K314"/>
      <c r="L314"/>
      <c r="M314"/>
      <c r="N314"/>
      <c r="O314"/>
      <c r="P314"/>
      <c r="Q314"/>
      <c r="R314"/>
      <c r="S314"/>
      <c r="T314"/>
      <c r="U314"/>
      <c r="V314"/>
    </row>
    <row r="315" spans="1:22" x14ac:dyDescent="0.3">
      <c r="A315"/>
      <c r="B315"/>
      <c r="C315"/>
      <c r="D315"/>
      <c r="E315"/>
      <c r="F315"/>
      <c r="G315"/>
      <c r="H315"/>
      <c r="I315"/>
      <c r="J315"/>
      <c r="K315"/>
      <c r="L315"/>
      <c r="M315"/>
      <c r="N315"/>
      <c r="O315"/>
      <c r="P315"/>
      <c r="Q315"/>
      <c r="R315"/>
      <c r="S315"/>
      <c r="T315"/>
      <c r="U315"/>
      <c r="V315"/>
    </row>
    <row r="316" spans="1:22" x14ac:dyDescent="0.3">
      <c r="A316"/>
      <c r="B316"/>
      <c r="C316"/>
      <c r="D316"/>
      <c r="E316"/>
      <c r="F316"/>
      <c r="G316"/>
      <c r="H316"/>
      <c r="I316"/>
      <c r="J316"/>
      <c r="K316"/>
      <c r="L316"/>
      <c r="M316"/>
      <c r="N316"/>
      <c r="O316"/>
      <c r="P316"/>
      <c r="Q316"/>
      <c r="R316"/>
      <c r="S316"/>
      <c r="T316"/>
      <c r="U316"/>
      <c r="V316"/>
    </row>
    <row r="317" spans="1:22" x14ac:dyDescent="0.3">
      <c r="A317"/>
      <c r="B317"/>
      <c r="C317"/>
      <c r="D317"/>
      <c r="E317"/>
      <c r="F317"/>
      <c r="G317"/>
      <c r="H317"/>
      <c r="I317"/>
      <c r="J317"/>
      <c r="K317"/>
      <c r="L317"/>
      <c r="M317"/>
      <c r="N317"/>
      <c r="O317"/>
      <c r="P317"/>
      <c r="Q317"/>
      <c r="R317"/>
      <c r="S317"/>
      <c r="T317"/>
      <c r="U317"/>
      <c r="V317"/>
    </row>
    <row r="318" spans="1:22" x14ac:dyDescent="0.3">
      <c r="A318"/>
      <c r="B318"/>
      <c r="C318"/>
      <c r="D318"/>
      <c r="E318"/>
      <c r="F318"/>
      <c r="G318"/>
      <c r="H318"/>
      <c r="I318"/>
      <c r="J318"/>
      <c r="K318"/>
      <c r="L318"/>
      <c r="M318"/>
      <c r="N318"/>
      <c r="O318"/>
      <c r="P318"/>
      <c r="Q318"/>
      <c r="R318"/>
      <c r="S318"/>
      <c r="T318"/>
      <c r="U318"/>
      <c r="V318"/>
    </row>
    <row r="319" spans="1:22" x14ac:dyDescent="0.3">
      <c r="A319"/>
      <c r="B319"/>
      <c r="C319"/>
      <c r="D319"/>
      <c r="E319"/>
      <c r="F319"/>
      <c r="G319"/>
      <c r="H319"/>
      <c r="I319"/>
      <c r="J319"/>
      <c r="K319"/>
      <c r="L319"/>
      <c r="M319"/>
      <c r="N319"/>
      <c r="O319"/>
      <c r="P319"/>
      <c r="Q319"/>
      <c r="R319"/>
      <c r="S319"/>
      <c r="T319"/>
      <c r="U319"/>
      <c r="V319"/>
    </row>
    <row r="320" spans="1:22" x14ac:dyDescent="0.3">
      <c r="A320"/>
      <c r="B320"/>
      <c r="C320"/>
      <c r="D320"/>
      <c r="E320"/>
      <c r="F320"/>
      <c r="G320"/>
      <c r="H320"/>
      <c r="I320"/>
      <c r="J320"/>
      <c r="K320"/>
      <c r="L320"/>
      <c r="M320"/>
      <c r="N320"/>
      <c r="O320"/>
      <c r="P320"/>
      <c r="Q320"/>
      <c r="R320"/>
      <c r="S320"/>
      <c r="T320"/>
      <c r="U320"/>
      <c r="V320"/>
    </row>
    <row r="321" spans="1:22" x14ac:dyDescent="0.3">
      <c r="A321"/>
      <c r="B321"/>
      <c r="C321"/>
      <c r="D321"/>
      <c r="E321"/>
      <c r="F321"/>
      <c r="G321"/>
      <c r="H321"/>
      <c r="I321"/>
      <c r="J321"/>
      <c r="K321"/>
      <c r="L321"/>
      <c r="M321"/>
      <c r="N321"/>
      <c r="O321"/>
      <c r="P321"/>
      <c r="Q321"/>
      <c r="R321"/>
      <c r="S321"/>
      <c r="T321"/>
      <c r="U321"/>
      <c r="V321"/>
    </row>
    <row r="322" spans="1:22" x14ac:dyDescent="0.3">
      <c r="A322"/>
      <c r="B322"/>
      <c r="C322"/>
      <c r="D322"/>
      <c r="E322"/>
      <c r="F322"/>
      <c r="G322"/>
      <c r="H322"/>
      <c r="I322"/>
      <c r="J322"/>
      <c r="K322"/>
      <c r="L322"/>
      <c r="M322"/>
      <c r="N322"/>
      <c r="O322"/>
      <c r="P322"/>
      <c r="Q322"/>
      <c r="R322"/>
      <c r="S322"/>
      <c r="T322"/>
      <c r="U322"/>
      <c r="V322"/>
    </row>
    <row r="323" spans="1:22" x14ac:dyDescent="0.3">
      <c r="A323"/>
      <c r="B323"/>
      <c r="C323"/>
      <c r="D323"/>
      <c r="E323"/>
      <c r="F323"/>
      <c r="G323"/>
      <c r="H323"/>
      <c r="I323"/>
      <c r="J323"/>
      <c r="K323"/>
      <c r="L323"/>
      <c r="M323"/>
      <c r="N323"/>
      <c r="O323"/>
      <c r="P323"/>
      <c r="Q323"/>
      <c r="R323"/>
      <c r="S323"/>
      <c r="T323"/>
      <c r="U323"/>
      <c r="V323"/>
    </row>
    <row r="324" spans="1:22" x14ac:dyDescent="0.3">
      <c r="A324"/>
      <c r="B324"/>
      <c r="C324"/>
      <c r="D324"/>
      <c r="E324"/>
      <c r="F324"/>
      <c r="G324"/>
      <c r="H324"/>
      <c r="I324"/>
      <c r="J324"/>
      <c r="K324"/>
      <c r="L324"/>
      <c r="M324"/>
      <c r="N324"/>
      <c r="O324"/>
      <c r="P324"/>
      <c r="Q324"/>
      <c r="R324"/>
      <c r="S324"/>
      <c r="T324"/>
      <c r="U324"/>
      <c r="V324"/>
    </row>
    <row r="325" spans="1:22" x14ac:dyDescent="0.3">
      <c r="A325"/>
      <c r="B325"/>
      <c r="C325"/>
      <c r="D325"/>
      <c r="E325"/>
      <c r="F325"/>
      <c r="G325"/>
      <c r="H325"/>
      <c r="I325"/>
      <c r="J325"/>
      <c r="K325"/>
      <c r="L325"/>
      <c r="M325"/>
      <c r="N325"/>
      <c r="O325"/>
      <c r="P325"/>
      <c r="Q325"/>
      <c r="R325"/>
      <c r="S325"/>
      <c r="T325"/>
      <c r="U325"/>
      <c r="V325"/>
    </row>
    <row r="326" spans="1:22" x14ac:dyDescent="0.3">
      <c r="A326"/>
      <c r="B326"/>
      <c r="C326"/>
      <c r="D326"/>
      <c r="E326"/>
      <c r="F326"/>
      <c r="G326"/>
      <c r="H326"/>
      <c r="I326"/>
      <c r="J326"/>
      <c r="K326"/>
      <c r="L326"/>
      <c r="M326"/>
      <c r="N326"/>
      <c r="O326"/>
      <c r="P326"/>
      <c r="Q326"/>
      <c r="R326"/>
      <c r="S326"/>
      <c r="T326"/>
      <c r="U326"/>
      <c r="V326"/>
    </row>
    <row r="327" spans="1:22" x14ac:dyDescent="0.3">
      <c r="A327"/>
      <c r="B327"/>
      <c r="C327"/>
      <c r="D327"/>
      <c r="E327"/>
      <c r="F327"/>
      <c r="G327"/>
      <c r="H327"/>
      <c r="I327"/>
      <c r="J327"/>
      <c r="K327"/>
      <c r="L327"/>
      <c r="M327"/>
      <c r="N327"/>
      <c r="O327"/>
      <c r="P327"/>
      <c r="Q327"/>
      <c r="R327"/>
      <c r="S327"/>
      <c r="T327"/>
      <c r="U327"/>
      <c r="V327"/>
    </row>
    <row r="328" spans="1:22" x14ac:dyDescent="0.3">
      <c r="A328"/>
      <c r="B328"/>
      <c r="C328"/>
      <c r="D328"/>
      <c r="E328"/>
      <c r="F328"/>
      <c r="G328"/>
      <c r="H328"/>
      <c r="I328"/>
      <c r="J328"/>
      <c r="K328"/>
      <c r="L328"/>
      <c r="M328"/>
      <c r="N328"/>
      <c r="O328"/>
      <c r="P328"/>
      <c r="Q328"/>
      <c r="R328"/>
      <c r="S328"/>
      <c r="T328"/>
      <c r="U328"/>
      <c r="V328"/>
    </row>
    <row r="329" spans="1:22" x14ac:dyDescent="0.3">
      <c r="A329"/>
      <c r="B329"/>
      <c r="C329"/>
      <c r="D329"/>
      <c r="E329"/>
      <c r="F329"/>
      <c r="G329"/>
      <c r="H329"/>
      <c r="I329"/>
      <c r="J329"/>
      <c r="K329"/>
      <c r="L329"/>
      <c r="M329"/>
      <c r="N329"/>
      <c r="O329"/>
      <c r="P329"/>
      <c r="Q329"/>
      <c r="R329"/>
      <c r="S329"/>
      <c r="T329"/>
      <c r="U329"/>
      <c r="V329"/>
    </row>
    <row r="330" spans="1:22" x14ac:dyDescent="0.3">
      <c r="A330"/>
      <c r="B330"/>
      <c r="C330"/>
      <c r="D330"/>
      <c r="E330"/>
      <c r="F330"/>
      <c r="G330"/>
      <c r="H330"/>
      <c r="I330"/>
      <c r="J330"/>
      <c r="K330"/>
      <c r="L330"/>
      <c r="M330"/>
      <c r="N330"/>
      <c r="O330"/>
      <c r="P330"/>
      <c r="Q330"/>
      <c r="R330"/>
      <c r="S330"/>
      <c r="T330"/>
      <c r="U330"/>
      <c r="V330"/>
    </row>
    <row r="331" spans="1:22" x14ac:dyDescent="0.3">
      <c r="A331"/>
      <c r="B331"/>
      <c r="C331"/>
      <c r="D331"/>
      <c r="E331"/>
      <c r="F331"/>
      <c r="G331"/>
      <c r="H331"/>
      <c r="I331"/>
      <c r="J331"/>
      <c r="K331"/>
      <c r="L331"/>
      <c r="M331"/>
      <c r="N331"/>
      <c r="O331"/>
      <c r="P331"/>
      <c r="Q331"/>
      <c r="R331"/>
      <c r="S331"/>
      <c r="T331"/>
      <c r="U331"/>
      <c r="V331"/>
    </row>
    <row r="332" spans="1:22" x14ac:dyDescent="0.3">
      <c r="A332"/>
      <c r="B332"/>
      <c r="C332"/>
      <c r="D332"/>
      <c r="E332"/>
      <c r="F332"/>
      <c r="G332"/>
      <c r="H332"/>
      <c r="I332"/>
      <c r="J332"/>
      <c r="K332"/>
      <c r="L332"/>
      <c r="M332"/>
      <c r="N332"/>
      <c r="O332"/>
      <c r="P332"/>
      <c r="Q332"/>
      <c r="R332"/>
      <c r="S332"/>
      <c r="T332"/>
      <c r="U332"/>
      <c r="V332"/>
    </row>
    <row r="333" spans="1:22" x14ac:dyDescent="0.3">
      <c r="A333"/>
      <c r="B333"/>
      <c r="C333"/>
      <c r="D333"/>
      <c r="E333"/>
      <c r="F333"/>
      <c r="G333"/>
      <c r="H333"/>
      <c r="I333"/>
      <c r="J333"/>
      <c r="K333"/>
      <c r="L333"/>
      <c r="M333"/>
      <c r="N333"/>
      <c r="O333"/>
      <c r="P333"/>
      <c r="Q333"/>
      <c r="R333"/>
      <c r="S333"/>
      <c r="T333"/>
      <c r="U333"/>
      <c r="V333"/>
    </row>
    <row r="334" spans="1:22" x14ac:dyDescent="0.3">
      <c r="A334"/>
      <c r="B334"/>
      <c r="C334"/>
      <c r="D334"/>
      <c r="E334"/>
      <c r="F334"/>
      <c r="G334"/>
      <c r="H334"/>
      <c r="I334"/>
      <c r="J334"/>
      <c r="K334"/>
      <c r="L334"/>
      <c r="M334"/>
      <c r="N334"/>
      <c r="O334"/>
      <c r="P334"/>
      <c r="Q334"/>
      <c r="R334"/>
      <c r="S334"/>
      <c r="T334"/>
      <c r="U334"/>
      <c r="V334"/>
    </row>
    <row r="335" spans="1:22" x14ac:dyDescent="0.3">
      <c r="A335"/>
      <c r="B335"/>
      <c r="C335"/>
      <c r="D335"/>
      <c r="E335"/>
      <c r="F335"/>
      <c r="G335"/>
      <c r="H335"/>
      <c r="I335"/>
      <c r="J335"/>
      <c r="K335"/>
      <c r="L335"/>
      <c r="M335"/>
      <c r="N335"/>
      <c r="O335"/>
      <c r="P335"/>
      <c r="Q335"/>
      <c r="R335"/>
      <c r="S335"/>
      <c r="T335"/>
      <c r="U335"/>
      <c r="V335"/>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6" sqref="B16"/>
    </sheetView>
  </sheetViews>
  <sheetFormatPr defaultColWidth="9.109375" defaultRowHeight="14.4" x14ac:dyDescent="0.3"/>
  <cols>
    <col min="1" max="1" width="25" style="46" customWidth="1"/>
    <col min="2" max="2" width="14" style="46" customWidth="1"/>
    <col min="3" max="3" width="16.44140625" style="46" customWidth="1"/>
    <col min="4" max="4" width="27" style="46" customWidth="1"/>
    <col min="5" max="5" width="70.6640625" style="46" customWidth="1"/>
    <col min="6" max="6" width="25.6640625" style="46" customWidth="1"/>
    <col min="7" max="7" width="70.6640625" style="46" customWidth="1"/>
    <col min="8" max="8" width="15.109375" style="46" customWidth="1"/>
    <col min="9" max="10" width="14" style="46" customWidth="1"/>
    <col min="11" max="11" width="9.109375" style="46" customWidth="1"/>
    <col min="12" max="16384" width="9.109375" style="46"/>
  </cols>
  <sheetData>
    <row r="1" spans="1:2" x14ac:dyDescent="0.3">
      <c r="A1" t="s">
        <v>147</v>
      </c>
    </row>
    <row r="2" spans="1:2" x14ac:dyDescent="0.3">
      <c r="A2" t="s">
        <v>149</v>
      </c>
    </row>
    <row r="3" spans="1:2" x14ac:dyDescent="0.3">
      <c r="A3" t="s">
        <v>150</v>
      </c>
    </row>
    <row r="4" spans="1:2" x14ac:dyDescent="0.3">
      <c r="A4" t="s">
        <v>151</v>
      </c>
    </row>
    <row r="5" spans="1:2" x14ac:dyDescent="0.3">
      <c r="A5" t="s">
        <v>152</v>
      </c>
    </row>
    <row r="6" spans="1:2" x14ac:dyDescent="0.3">
      <c r="A6" t="s">
        <v>154</v>
      </c>
    </row>
    <row r="7" spans="1:2" x14ac:dyDescent="0.3">
      <c r="A7" t="s">
        <v>156</v>
      </c>
    </row>
    <row r="8" spans="1:2" x14ac:dyDescent="0.3">
      <c r="A8" t="s">
        <v>157</v>
      </c>
    </row>
    <row r="9" spans="1:2" x14ac:dyDescent="0.3">
      <c r="A9" t="s">
        <v>159</v>
      </c>
    </row>
    <row r="10" spans="1:2" x14ac:dyDescent="0.3">
      <c r="A10" t="s">
        <v>160</v>
      </c>
    </row>
    <row r="11" spans="1:2" x14ac:dyDescent="0.3">
      <c r="A11" t="s">
        <v>161</v>
      </c>
    </row>
    <row r="12" spans="1:2" x14ac:dyDescent="0.3">
      <c r="A12" t="s">
        <v>162</v>
      </c>
    </row>
    <row r="13" spans="1:2" x14ac:dyDescent="0.3">
      <c r="B13" s="44"/>
    </row>
    <row r="14" spans="1:2" x14ac:dyDescent="0.3">
      <c r="B14" s="4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6" sqref="B16"/>
    </sheetView>
  </sheetViews>
  <sheetFormatPr defaultColWidth="9.109375" defaultRowHeight="14.4" x14ac:dyDescent="0.3"/>
  <cols>
    <col min="1" max="1" width="25" style="46" customWidth="1"/>
    <col min="2" max="2" width="14" style="46" customWidth="1"/>
    <col min="3" max="3" width="16.44140625" style="46" customWidth="1"/>
    <col min="4" max="4" width="27" style="46" customWidth="1"/>
    <col min="5" max="5" width="70.6640625" style="46" customWidth="1"/>
    <col min="6" max="6" width="25.6640625" style="46" customWidth="1"/>
    <col min="7" max="7" width="70.6640625" style="46" customWidth="1"/>
    <col min="8" max="8" width="15.109375" style="46" customWidth="1"/>
    <col min="9" max="10" width="14" style="46" customWidth="1"/>
    <col min="11" max="11" width="9.109375" style="46" customWidth="1"/>
    <col min="12" max="16384" width="9.109375" style="46"/>
  </cols>
  <sheetData>
    <row r="1" spans="1:2" x14ac:dyDescent="0.3">
      <c r="A1" t="s">
        <v>147</v>
      </c>
    </row>
    <row r="2" spans="1:2" x14ac:dyDescent="0.3">
      <c r="A2" t="s">
        <v>149</v>
      </c>
    </row>
    <row r="3" spans="1:2" x14ac:dyDescent="0.3">
      <c r="A3" t="s">
        <v>150</v>
      </c>
    </row>
    <row r="4" spans="1:2" x14ac:dyDescent="0.3">
      <c r="A4" t="s">
        <v>151</v>
      </c>
    </row>
    <row r="5" spans="1:2" x14ac:dyDescent="0.3">
      <c r="A5" t="s">
        <v>152</v>
      </c>
    </row>
    <row r="6" spans="1:2" x14ac:dyDescent="0.3">
      <c r="A6" t="s">
        <v>154</v>
      </c>
    </row>
    <row r="7" spans="1:2" x14ac:dyDescent="0.3">
      <c r="A7" t="s">
        <v>156</v>
      </c>
    </row>
    <row r="8" spans="1:2" x14ac:dyDescent="0.3">
      <c r="A8" t="s">
        <v>157</v>
      </c>
    </row>
    <row r="9" spans="1:2" x14ac:dyDescent="0.3">
      <c r="A9" t="s">
        <v>159</v>
      </c>
    </row>
    <row r="10" spans="1:2" x14ac:dyDescent="0.3">
      <c r="A10" t="s">
        <v>160</v>
      </c>
    </row>
    <row r="11" spans="1:2" x14ac:dyDescent="0.3">
      <c r="A11" t="s">
        <v>161</v>
      </c>
    </row>
    <row r="12" spans="1:2" x14ac:dyDescent="0.3">
      <c r="A12" t="s">
        <v>162</v>
      </c>
    </row>
    <row r="13" spans="1:2" x14ac:dyDescent="0.3">
      <c r="B13" s="44"/>
    </row>
    <row r="14" spans="1:2" x14ac:dyDescent="0.3">
      <c r="B14" s="4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147</v>
      </c>
    </row>
    <row r="2" spans="1:1" x14ac:dyDescent="0.3">
      <c r="A2" t="s">
        <v>149</v>
      </c>
    </row>
    <row r="3" spans="1:1" x14ac:dyDescent="0.3">
      <c r="A3" t="s">
        <v>150</v>
      </c>
    </row>
    <row r="4" spans="1:1" x14ac:dyDescent="0.3">
      <c r="A4" t="s">
        <v>151</v>
      </c>
    </row>
    <row r="5" spans="1:1" x14ac:dyDescent="0.3">
      <c r="A5" t="s">
        <v>152</v>
      </c>
    </row>
    <row r="6" spans="1:1" x14ac:dyDescent="0.3">
      <c r="A6" t="s">
        <v>154</v>
      </c>
    </row>
    <row r="7" spans="1:1" x14ac:dyDescent="0.3">
      <c r="A7" t="s">
        <v>156</v>
      </c>
    </row>
    <row r="8" spans="1:1" x14ac:dyDescent="0.3">
      <c r="A8" t="s">
        <v>157</v>
      </c>
    </row>
    <row r="9" spans="1:1" x14ac:dyDescent="0.3">
      <c r="A9" t="s">
        <v>159</v>
      </c>
    </row>
    <row r="10" spans="1:1" x14ac:dyDescent="0.3">
      <c r="A10" t="s">
        <v>160</v>
      </c>
    </row>
    <row r="11" spans="1:1" x14ac:dyDescent="0.3">
      <c r="A11" t="s">
        <v>161</v>
      </c>
    </row>
    <row r="12" spans="1:1" x14ac:dyDescent="0.3">
      <c r="A12" t="s">
        <v>162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M179"/>
  <sheetViews>
    <sheetView topLeftCell="A38" workbookViewId="0">
      <selection activeCell="C53" sqref="C53"/>
    </sheetView>
  </sheetViews>
  <sheetFormatPr defaultRowHeight="14.4" x14ac:dyDescent="0.3"/>
  <sheetData>
    <row r="1" spans="1:13" x14ac:dyDescent="0.3">
      <c r="A1" s="238" t="s">
        <v>379</v>
      </c>
      <c r="B1" s="227"/>
      <c r="C1" s="110"/>
      <c r="D1" s="110"/>
      <c r="E1" s="110"/>
      <c r="F1" s="110"/>
      <c r="G1" s="110"/>
      <c r="H1" s="274"/>
      <c r="I1" s="164"/>
      <c r="L1" s="122"/>
      <c r="M1" s="217"/>
    </row>
    <row r="2" spans="1:13" x14ac:dyDescent="0.3">
      <c r="A2" s="238" t="s">
        <v>380</v>
      </c>
      <c r="B2" s="227"/>
      <c r="C2" s="110"/>
      <c r="D2" s="110"/>
      <c r="E2" s="110"/>
      <c r="F2" s="110"/>
      <c r="G2" s="110"/>
      <c r="H2" s="274"/>
      <c r="I2" s="164"/>
      <c r="L2" s="122"/>
      <c r="M2" s="217"/>
    </row>
    <row r="3" spans="1:13" ht="15" thickBot="1" x14ac:dyDescent="0.35">
      <c r="A3" s="233"/>
      <c r="B3" s="233"/>
      <c r="C3" s="110"/>
      <c r="D3" s="110"/>
      <c r="E3" s="110"/>
      <c r="F3" s="110"/>
      <c r="G3" s="110"/>
      <c r="H3" s="274"/>
      <c r="I3" s="164"/>
      <c r="L3" s="142"/>
      <c r="M3" s="217"/>
    </row>
    <row r="4" spans="1:13" x14ac:dyDescent="0.3">
      <c r="A4" s="236"/>
      <c r="B4" s="232"/>
      <c r="C4" s="110"/>
      <c r="D4" s="110"/>
      <c r="E4" s="110"/>
      <c r="F4" s="110"/>
      <c r="G4" s="110"/>
      <c r="H4" s="274"/>
      <c r="I4" s="164"/>
    </row>
    <row r="5" spans="1:13" x14ac:dyDescent="0.3">
      <c r="A5" s="236"/>
      <c r="B5" s="232"/>
      <c r="C5" s="110"/>
      <c r="D5" s="110"/>
      <c r="E5" s="110"/>
      <c r="F5" s="110"/>
      <c r="G5" s="110"/>
      <c r="H5" s="274"/>
      <c r="I5" s="164"/>
    </row>
    <row r="6" spans="1:13" x14ac:dyDescent="0.3">
      <c r="A6" s="227"/>
      <c r="B6" s="230"/>
      <c r="C6" s="110"/>
      <c r="D6" s="110"/>
      <c r="E6" s="110"/>
      <c r="F6" s="110"/>
      <c r="G6" s="110"/>
      <c r="H6" s="274"/>
      <c r="I6" s="164"/>
    </row>
    <row r="7" spans="1:13" x14ac:dyDescent="0.3">
      <c r="A7" s="229" t="s">
        <v>261</v>
      </c>
      <c r="B7" s="231" t="s">
        <v>183</v>
      </c>
      <c r="C7" s="110"/>
      <c r="D7" s="110"/>
      <c r="E7" s="110"/>
      <c r="F7" s="110"/>
      <c r="G7" s="110"/>
      <c r="H7" s="274"/>
      <c r="I7" s="164"/>
    </row>
    <row r="8" spans="1:13" x14ac:dyDescent="0.3">
      <c r="A8" s="236" t="s">
        <v>262</v>
      </c>
      <c r="B8" s="234">
        <v>47</v>
      </c>
      <c r="C8" s="110"/>
      <c r="D8" s="110"/>
      <c r="E8" s="110"/>
      <c r="F8" s="110"/>
      <c r="G8" s="110"/>
      <c r="H8" s="274"/>
      <c r="I8" s="164"/>
    </row>
    <row r="9" spans="1:13" x14ac:dyDescent="0.3">
      <c r="A9" s="236" t="s">
        <v>263</v>
      </c>
      <c r="B9" s="234">
        <v>20</v>
      </c>
      <c r="C9" s="110"/>
      <c r="D9" s="110"/>
      <c r="E9" s="110"/>
      <c r="F9" s="110"/>
      <c r="G9" s="110"/>
      <c r="H9" s="274"/>
      <c r="I9" s="164"/>
    </row>
    <row r="10" spans="1:13" x14ac:dyDescent="0.3">
      <c r="A10" s="236" t="s">
        <v>264</v>
      </c>
      <c r="B10" s="234">
        <v>29</v>
      </c>
      <c r="C10" s="110"/>
      <c r="D10" s="110"/>
      <c r="E10" s="110"/>
      <c r="F10" s="110"/>
      <c r="G10" s="110"/>
      <c r="H10" s="274"/>
      <c r="I10" s="164"/>
    </row>
    <row r="11" spans="1:13" x14ac:dyDescent="0.3">
      <c r="A11" s="236" t="s">
        <v>265</v>
      </c>
      <c r="B11" s="234">
        <v>46</v>
      </c>
      <c r="C11" s="110"/>
      <c r="D11" s="110"/>
      <c r="E11" s="110"/>
      <c r="F11" s="110"/>
      <c r="G11" s="110"/>
      <c r="H11" s="274"/>
      <c r="I11" s="164"/>
    </row>
    <row r="12" spans="1:13" x14ac:dyDescent="0.3">
      <c r="A12" s="236" t="s">
        <v>266</v>
      </c>
      <c r="B12" s="234">
        <v>1</v>
      </c>
      <c r="C12" s="110"/>
      <c r="D12" s="110"/>
      <c r="E12" s="110"/>
      <c r="F12" s="110"/>
      <c r="G12" s="110"/>
      <c r="H12" s="274"/>
      <c r="I12" s="164"/>
    </row>
    <row r="13" spans="1:13" x14ac:dyDescent="0.3">
      <c r="A13" s="236" t="s">
        <v>267</v>
      </c>
      <c r="B13" s="234">
        <v>10</v>
      </c>
      <c r="C13" s="110"/>
      <c r="D13" s="110"/>
      <c r="E13" s="110"/>
      <c r="F13" s="110"/>
      <c r="G13" s="110"/>
      <c r="H13" s="274"/>
      <c r="I13" s="164"/>
    </row>
    <row r="14" spans="1:13" x14ac:dyDescent="0.3">
      <c r="A14" s="236" t="s">
        <v>268</v>
      </c>
      <c r="B14" s="234">
        <v>25</v>
      </c>
      <c r="C14" s="110"/>
      <c r="D14" s="110"/>
      <c r="E14" s="110"/>
      <c r="F14" s="110"/>
      <c r="G14" s="110"/>
      <c r="H14" s="274"/>
      <c r="I14" s="164"/>
    </row>
    <row r="15" spans="1:13" x14ac:dyDescent="0.3">
      <c r="A15" s="236" t="s">
        <v>269</v>
      </c>
      <c r="B15" s="234">
        <v>51</v>
      </c>
      <c r="C15" s="110"/>
      <c r="D15" s="110"/>
      <c r="E15" s="110"/>
      <c r="F15" s="110"/>
      <c r="G15" s="110"/>
      <c r="H15" s="274"/>
      <c r="I15" s="164"/>
    </row>
    <row r="16" spans="1:13" x14ac:dyDescent="0.3">
      <c r="A16" s="236" t="s">
        <v>270</v>
      </c>
      <c r="B16" s="234">
        <v>59</v>
      </c>
      <c r="C16" s="110"/>
      <c r="D16" s="110"/>
      <c r="E16" s="110"/>
      <c r="F16" s="110"/>
      <c r="G16" s="110"/>
      <c r="H16" s="274"/>
      <c r="I16" s="164"/>
    </row>
    <row r="17" spans="1:9" x14ac:dyDescent="0.3">
      <c r="A17" s="236" t="s">
        <v>271</v>
      </c>
      <c r="B17" s="234">
        <v>16</v>
      </c>
      <c r="C17" s="110"/>
      <c r="D17" s="110"/>
      <c r="E17" s="110"/>
      <c r="F17" s="110"/>
      <c r="G17" s="110"/>
      <c r="H17" s="274"/>
      <c r="I17" s="164"/>
    </row>
    <row r="18" spans="1:9" x14ac:dyDescent="0.3">
      <c r="A18" s="236" t="s">
        <v>272</v>
      </c>
      <c r="B18" s="234">
        <v>11</v>
      </c>
      <c r="C18" s="110"/>
      <c r="D18" s="110"/>
      <c r="E18" s="110"/>
      <c r="F18" s="110"/>
      <c r="G18" s="110"/>
      <c r="H18" s="274"/>
      <c r="I18" s="164"/>
    </row>
    <row r="19" spans="1:9" x14ac:dyDescent="0.3">
      <c r="A19" s="236" t="s">
        <v>273</v>
      </c>
      <c r="B19" s="234">
        <v>49</v>
      </c>
      <c r="C19" s="110"/>
      <c r="D19" s="110"/>
      <c r="E19" s="110"/>
      <c r="F19" s="110"/>
      <c r="G19" s="110"/>
      <c r="H19" s="274"/>
      <c r="I19" s="164"/>
    </row>
    <row r="20" spans="1:9" x14ac:dyDescent="0.3">
      <c r="A20" s="236" t="s">
        <v>274</v>
      </c>
      <c r="B20" s="234">
        <v>29</v>
      </c>
      <c r="C20" s="110"/>
      <c r="D20" s="110"/>
      <c r="E20" s="110"/>
      <c r="F20" s="110"/>
      <c r="G20" s="110"/>
      <c r="H20" s="274"/>
      <c r="I20" s="164"/>
    </row>
    <row r="21" spans="1:9" x14ac:dyDescent="0.3">
      <c r="A21" s="236" t="s">
        <v>275</v>
      </c>
      <c r="B21" s="234">
        <v>50</v>
      </c>
      <c r="C21" s="110"/>
      <c r="D21" s="110"/>
      <c r="E21" s="110"/>
      <c r="F21" s="110"/>
      <c r="G21" s="110"/>
      <c r="H21" s="274"/>
      <c r="I21" s="164"/>
    </row>
    <row r="22" spans="1:9" x14ac:dyDescent="0.3">
      <c r="A22" s="236" t="s">
        <v>276</v>
      </c>
      <c r="B22" s="234">
        <v>58</v>
      </c>
      <c r="C22" s="110"/>
      <c r="D22" s="110"/>
      <c r="E22" s="110"/>
      <c r="F22" s="110"/>
      <c r="G22" s="110"/>
      <c r="H22" s="274"/>
      <c r="I22" s="164"/>
    </row>
    <row r="23" spans="1:9" x14ac:dyDescent="0.3">
      <c r="A23" s="236" t="s">
        <v>277</v>
      </c>
      <c r="B23" s="234">
        <v>26</v>
      </c>
      <c r="C23" s="110"/>
      <c r="D23" s="110"/>
      <c r="E23" s="110"/>
      <c r="F23" s="110"/>
      <c r="G23" s="110"/>
      <c r="H23" s="274"/>
      <c r="I23" s="164"/>
    </row>
    <row r="24" spans="1:9" x14ac:dyDescent="0.3">
      <c r="A24" s="236" t="s">
        <v>278</v>
      </c>
      <c r="B24" s="234">
        <v>30</v>
      </c>
      <c r="C24" s="110"/>
      <c r="D24" s="110"/>
      <c r="E24" s="110"/>
      <c r="F24" s="110"/>
      <c r="G24" s="110"/>
      <c r="H24" s="274"/>
      <c r="I24" s="164"/>
    </row>
    <row r="25" spans="1:9" x14ac:dyDescent="0.3">
      <c r="A25" s="236" t="s">
        <v>279</v>
      </c>
      <c r="B25" s="234">
        <v>51</v>
      </c>
      <c r="C25" s="110"/>
      <c r="D25" s="110"/>
      <c r="E25" s="110"/>
      <c r="F25" s="110"/>
      <c r="G25" s="110"/>
      <c r="H25" s="274"/>
      <c r="I25" s="164"/>
    </row>
    <row r="26" spans="1:9" x14ac:dyDescent="0.3">
      <c r="A26" s="236" t="s">
        <v>280</v>
      </c>
      <c r="B26" s="234">
        <v>50</v>
      </c>
      <c r="C26" s="110"/>
      <c r="D26" s="110"/>
      <c r="E26" s="110"/>
      <c r="F26" s="110"/>
      <c r="G26" s="110"/>
      <c r="H26" s="274"/>
      <c r="I26" s="164"/>
    </row>
    <row r="27" spans="1:9" x14ac:dyDescent="0.3">
      <c r="A27" s="236" t="s">
        <v>281</v>
      </c>
      <c r="B27" s="234">
        <v>35</v>
      </c>
      <c r="C27" s="110"/>
      <c r="D27" s="110"/>
      <c r="E27" s="110"/>
      <c r="F27" s="110"/>
      <c r="G27" s="110"/>
      <c r="H27" s="274"/>
      <c r="I27" s="164"/>
    </row>
    <row r="28" spans="1:9" x14ac:dyDescent="0.3">
      <c r="A28" s="236" t="s">
        <v>282</v>
      </c>
      <c r="B28" s="234">
        <v>56</v>
      </c>
      <c r="C28" s="110"/>
      <c r="D28" s="110"/>
      <c r="E28" s="110"/>
      <c r="F28" s="110"/>
      <c r="G28" s="110"/>
      <c r="H28" s="274"/>
      <c r="I28" s="164"/>
    </row>
    <row r="29" spans="1:9" x14ac:dyDescent="0.3">
      <c r="A29" s="236" t="s">
        <v>283</v>
      </c>
      <c r="B29" s="234">
        <v>23</v>
      </c>
      <c r="C29" s="110"/>
      <c r="D29" s="110"/>
      <c r="E29" s="110"/>
      <c r="F29" s="110"/>
      <c r="G29" s="110"/>
      <c r="H29" s="274"/>
      <c r="I29" s="164"/>
    </row>
    <row r="30" spans="1:9" x14ac:dyDescent="0.3">
      <c r="A30" s="236" t="s">
        <v>284</v>
      </c>
      <c r="B30" s="234">
        <v>111</v>
      </c>
      <c r="C30" s="110"/>
      <c r="D30" s="110"/>
      <c r="E30" s="110"/>
      <c r="F30" s="110"/>
      <c r="G30" s="110"/>
      <c r="H30" s="274"/>
      <c r="I30" s="164"/>
    </row>
    <row r="31" spans="1:9" x14ac:dyDescent="0.3">
      <c r="A31" s="236" t="s">
        <v>285</v>
      </c>
      <c r="B31" s="234">
        <v>28</v>
      </c>
      <c r="C31" s="110"/>
      <c r="D31" s="110"/>
      <c r="E31" s="110"/>
      <c r="F31" s="110"/>
      <c r="G31" s="110"/>
      <c r="H31" s="274"/>
      <c r="I31" s="164"/>
    </row>
    <row r="32" spans="1:9" x14ac:dyDescent="0.3">
      <c r="A32" s="236" t="s">
        <v>286</v>
      </c>
      <c r="B32" s="234">
        <v>37</v>
      </c>
      <c r="C32" s="110"/>
      <c r="D32" s="110"/>
      <c r="E32" s="110"/>
      <c r="F32" s="110"/>
      <c r="G32" s="110"/>
      <c r="H32" s="274"/>
      <c r="I32" s="164"/>
    </row>
    <row r="33" spans="1:9" x14ac:dyDescent="0.3">
      <c r="A33" s="236" t="s">
        <v>287</v>
      </c>
      <c r="B33" s="234">
        <v>31</v>
      </c>
      <c r="C33" s="110"/>
      <c r="D33" s="110"/>
      <c r="E33" s="110"/>
      <c r="F33" s="110"/>
      <c r="G33" s="110"/>
      <c r="H33" s="274"/>
      <c r="I33" s="164"/>
    </row>
    <row r="34" spans="1:9" x14ac:dyDescent="0.3">
      <c r="A34" s="236" t="s">
        <v>288</v>
      </c>
      <c r="B34" s="234">
        <v>31</v>
      </c>
      <c r="C34" s="110"/>
      <c r="D34" s="110"/>
      <c r="E34" s="110"/>
      <c r="F34" s="110"/>
      <c r="G34" s="110"/>
      <c r="H34" s="274"/>
      <c r="I34" s="164"/>
    </row>
    <row r="35" spans="1:9" x14ac:dyDescent="0.3">
      <c r="A35" s="236" t="s">
        <v>289</v>
      </c>
      <c r="B35" s="234">
        <v>23</v>
      </c>
      <c r="C35" s="110"/>
      <c r="D35" s="110"/>
      <c r="E35" s="110"/>
      <c r="F35" s="110"/>
      <c r="G35" s="110"/>
      <c r="H35" s="274"/>
      <c r="I35" s="164"/>
    </row>
    <row r="36" spans="1:9" x14ac:dyDescent="0.3">
      <c r="A36" s="236" t="s">
        <v>290</v>
      </c>
      <c r="B36" s="234">
        <v>45</v>
      </c>
      <c r="C36" s="110"/>
      <c r="D36" s="110"/>
      <c r="E36" s="110"/>
      <c r="F36" s="110"/>
      <c r="G36" s="110"/>
      <c r="H36" s="274"/>
      <c r="I36" s="164"/>
    </row>
    <row r="37" spans="1:9" x14ac:dyDescent="0.3">
      <c r="A37" s="236" t="s">
        <v>291</v>
      </c>
      <c r="B37" s="234">
        <v>27</v>
      </c>
      <c r="C37" s="110"/>
      <c r="D37" s="110"/>
      <c r="E37" s="110"/>
      <c r="F37" s="110"/>
      <c r="G37" s="110"/>
      <c r="H37" s="274"/>
      <c r="I37" s="164"/>
    </row>
    <row r="38" spans="1:9" x14ac:dyDescent="0.3">
      <c r="A38" s="236" t="s">
        <v>292</v>
      </c>
      <c r="B38" s="234">
        <v>18</v>
      </c>
      <c r="C38" s="110"/>
      <c r="D38" s="110"/>
      <c r="E38" s="110"/>
      <c r="F38" s="110"/>
      <c r="G38" s="110"/>
      <c r="H38" s="274"/>
      <c r="I38" s="164"/>
    </row>
    <row r="39" spans="1:9" x14ac:dyDescent="0.3">
      <c r="A39" s="236" t="s">
        <v>293</v>
      </c>
      <c r="B39" s="234">
        <v>27</v>
      </c>
      <c r="C39" s="110"/>
      <c r="D39" s="110"/>
      <c r="E39" s="110"/>
      <c r="F39" s="110"/>
      <c r="G39" s="110"/>
      <c r="H39" s="274"/>
      <c r="I39" s="164"/>
    </row>
    <row r="40" spans="1:9" x14ac:dyDescent="0.3">
      <c r="A40" s="236" t="s">
        <v>294</v>
      </c>
      <c r="B40" s="234">
        <v>43</v>
      </c>
      <c r="C40" s="110"/>
      <c r="D40" s="110"/>
      <c r="E40" s="110"/>
      <c r="F40" s="110"/>
      <c r="G40" s="110"/>
      <c r="H40" s="274"/>
      <c r="I40" s="164"/>
    </row>
    <row r="41" spans="1:9" x14ac:dyDescent="0.3">
      <c r="A41" s="236" t="s">
        <v>295</v>
      </c>
      <c r="B41" s="234">
        <v>79</v>
      </c>
      <c r="C41" s="110"/>
      <c r="D41" s="110"/>
      <c r="E41" s="110"/>
      <c r="F41" s="110"/>
      <c r="G41" s="110"/>
      <c r="H41" s="274"/>
      <c r="I41" s="164"/>
    </row>
    <row r="42" spans="1:9" x14ac:dyDescent="0.3">
      <c r="A42" s="236" t="s">
        <v>296</v>
      </c>
      <c r="B42" s="234">
        <v>35</v>
      </c>
      <c r="C42" s="110"/>
      <c r="D42" s="110"/>
      <c r="E42" s="110"/>
      <c r="F42" s="110"/>
      <c r="G42" s="110"/>
      <c r="H42" s="274"/>
      <c r="I42" s="164"/>
    </row>
    <row r="43" spans="1:9" x14ac:dyDescent="0.3">
      <c r="A43" s="236" t="s">
        <v>297</v>
      </c>
      <c r="B43" s="234">
        <v>54</v>
      </c>
      <c r="C43" s="110"/>
      <c r="D43" s="110"/>
      <c r="E43" s="110"/>
      <c r="F43" s="110"/>
      <c r="G43" s="110"/>
      <c r="H43" s="274"/>
      <c r="I43" s="164"/>
    </row>
    <row r="44" spans="1:9" x14ac:dyDescent="0.3">
      <c r="A44" s="236" t="s">
        <v>135</v>
      </c>
      <c r="B44" s="234">
        <v>57</v>
      </c>
      <c r="C44" s="110"/>
      <c r="D44" s="110"/>
      <c r="E44" s="110"/>
      <c r="F44" s="110"/>
      <c r="G44" s="110"/>
      <c r="H44" s="274"/>
      <c r="I44" s="164"/>
    </row>
    <row r="45" spans="1:9" x14ac:dyDescent="0.3">
      <c r="A45" s="236" t="s">
        <v>298</v>
      </c>
      <c r="B45" s="234">
        <v>70</v>
      </c>
      <c r="C45" s="110"/>
      <c r="D45" s="110"/>
      <c r="E45" s="110"/>
      <c r="F45" s="110"/>
      <c r="G45" s="110"/>
      <c r="H45" s="274"/>
      <c r="I45" s="164"/>
    </row>
    <row r="46" spans="1:9" x14ac:dyDescent="0.3">
      <c r="A46" s="236" t="s">
        <v>299</v>
      </c>
      <c r="B46" s="234">
        <v>33</v>
      </c>
      <c r="C46" s="110"/>
      <c r="D46" s="110"/>
      <c r="E46" s="110"/>
      <c r="F46" s="110"/>
      <c r="G46" s="110"/>
      <c r="H46" s="274"/>
      <c r="I46" s="164"/>
    </row>
    <row r="47" spans="1:9" x14ac:dyDescent="0.3">
      <c r="A47" s="237" t="s">
        <v>130</v>
      </c>
      <c r="B47" s="235">
        <v>1521</v>
      </c>
      <c r="C47" s="110"/>
      <c r="D47" s="110"/>
      <c r="E47" s="110"/>
      <c r="F47" s="110"/>
      <c r="G47" s="110"/>
      <c r="H47" s="274"/>
      <c r="I47" s="164"/>
    </row>
    <row r="48" spans="1:9" x14ac:dyDescent="0.3">
      <c r="A48" s="236" t="s">
        <v>300</v>
      </c>
      <c r="B48" s="234">
        <v>22</v>
      </c>
      <c r="C48" s="110"/>
      <c r="D48" s="110"/>
      <c r="E48" s="110"/>
      <c r="F48" s="110"/>
      <c r="G48" s="110"/>
      <c r="H48" s="274"/>
      <c r="I48" s="164"/>
    </row>
    <row r="49" spans="1:9" x14ac:dyDescent="0.3">
      <c r="A49" s="236" t="s">
        <v>301</v>
      </c>
      <c r="B49" s="234">
        <v>15</v>
      </c>
      <c r="C49" s="110"/>
      <c r="D49" s="110"/>
      <c r="E49" s="110"/>
      <c r="F49" s="110"/>
      <c r="G49" s="110"/>
      <c r="H49" s="274"/>
      <c r="I49" s="164"/>
    </row>
    <row r="50" spans="1:9" x14ac:dyDescent="0.3">
      <c r="A50" s="236" t="s">
        <v>302</v>
      </c>
      <c r="B50" s="234">
        <v>38</v>
      </c>
      <c r="C50" s="110"/>
      <c r="D50" s="110"/>
      <c r="E50" s="110"/>
      <c r="F50" s="110"/>
      <c r="G50" s="110"/>
      <c r="H50" s="274"/>
      <c r="I50" s="164"/>
    </row>
    <row r="51" spans="1:9" x14ac:dyDescent="0.3">
      <c r="A51" s="236" t="s">
        <v>303</v>
      </c>
      <c r="B51" s="234">
        <v>28</v>
      </c>
      <c r="C51" s="110"/>
      <c r="D51" s="110"/>
      <c r="E51" s="110"/>
      <c r="F51" s="110"/>
      <c r="G51" s="110"/>
      <c r="H51" s="274"/>
      <c r="I51" s="164"/>
    </row>
    <row r="52" spans="1:9" x14ac:dyDescent="0.3">
      <c r="A52" s="237" t="s">
        <v>140</v>
      </c>
      <c r="B52" s="235">
        <v>103</v>
      </c>
      <c r="C52" s="110"/>
      <c r="D52" s="110"/>
      <c r="E52" s="110"/>
      <c r="F52" s="110"/>
      <c r="G52" s="110"/>
      <c r="H52" s="274"/>
      <c r="I52" s="164"/>
    </row>
    <row r="53" spans="1:9" x14ac:dyDescent="0.3">
      <c r="A53" s="237" t="s">
        <v>304</v>
      </c>
      <c r="B53" s="235">
        <v>160</v>
      </c>
      <c r="C53" s="110"/>
      <c r="D53" s="110"/>
      <c r="E53" s="110"/>
      <c r="F53" s="110"/>
      <c r="G53" s="110"/>
      <c r="H53" s="274"/>
      <c r="I53" s="164"/>
    </row>
    <row r="54" spans="1:9" x14ac:dyDescent="0.3">
      <c r="A54" s="237" t="s">
        <v>143</v>
      </c>
      <c r="B54" s="235">
        <v>1784</v>
      </c>
      <c r="C54" s="110"/>
      <c r="D54" s="110"/>
      <c r="E54" s="110"/>
      <c r="F54" s="110"/>
      <c r="G54" s="110"/>
      <c r="H54" s="274"/>
      <c r="I54" s="164"/>
    </row>
    <row r="55" spans="1:9" x14ac:dyDescent="0.3">
      <c r="A55" s="228"/>
      <c r="B55" s="228"/>
      <c r="C55" s="110"/>
      <c r="D55" s="110"/>
      <c r="E55" s="110"/>
      <c r="F55" s="110"/>
      <c r="G55" s="110"/>
      <c r="H55" s="274"/>
      <c r="I55" s="164"/>
    </row>
    <row r="56" spans="1:9" x14ac:dyDescent="0.3">
      <c r="A56" s="119"/>
      <c r="B56" s="110"/>
      <c r="C56" s="110"/>
      <c r="D56" s="110"/>
      <c r="E56" s="110"/>
      <c r="F56" s="110"/>
      <c r="G56" s="110"/>
      <c r="H56" s="274"/>
      <c r="I56" s="164"/>
    </row>
    <row r="57" spans="1:9" x14ac:dyDescent="0.3">
      <c r="A57" s="12"/>
      <c r="B57" s="12"/>
      <c r="C57" s="164"/>
      <c r="D57" s="164"/>
      <c r="E57" s="164"/>
      <c r="F57" s="164"/>
      <c r="G57" s="164"/>
      <c r="H57" s="164"/>
      <c r="I57" s="164"/>
    </row>
    <row r="58" spans="1:9" x14ac:dyDescent="0.3">
      <c r="A58" s="12"/>
      <c r="B58" s="12"/>
      <c r="C58" s="164"/>
      <c r="D58" s="164"/>
      <c r="E58" s="164"/>
      <c r="F58" s="164"/>
      <c r="G58" s="164"/>
      <c r="H58" s="164"/>
      <c r="I58" s="164"/>
    </row>
    <row r="59" spans="1:9" x14ac:dyDescent="0.3">
      <c r="A59" s="12"/>
      <c r="B59" s="12"/>
      <c r="C59" s="164"/>
      <c r="D59" s="164"/>
      <c r="E59" s="164"/>
      <c r="F59" s="164"/>
      <c r="G59" s="164"/>
      <c r="H59" s="164"/>
      <c r="I59" s="164"/>
    </row>
    <row r="60" spans="1:9" x14ac:dyDescent="0.3">
      <c r="A60" s="164"/>
      <c r="B60" s="164"/>
      <c r="C60" s="164"/>
      <c r="D60" s="164"/>
      <c r="E60" s="164"/>
      <c r="F60" s="164"/>
      <c r="G60" s="164"/>
      <c r="H60" s="164"/>
      <c r="I60" s="164"/>
    </row>
    <row r="61" spans="1:9" x14ac:dyDescent="0.3">
      <c r="A61" s="8"/>
      <c r="B61" s="9"/>
      <c r="C61" s="9"/>
      <c r="D61" s="164"/>
      <c r="E61" s="164"/>
      <c r="F61" s="164"/>
      <c r="G61" s="164"/>
      <c r="H61" s="164"/>
      <c r="I61" s="164"/>
    </row>
    <row r="62" spans="1:9" x14ac:dyDescent="0.3">
      <c r="A62" s="12"/>
      <c r="B62" s="10"/>
      <c r="C62" s="10"/>
      <c r="D62" s="164"/>
      <c r="E62" s="164"/>
      <c r="F62" s="164"/>
      <c r="G62" s="164"/>
      <c r="H62" s="164"/>
      <c r="I62" s="164"/>
    </row>
    <row r="63" spans="1:9" x14ac:dyDescent="0.3">
      <c r="A63" s="12"/>
      <c r="B63" s="10"/>
      <c r="C63" s="10"/>
      <c r="D63" s="164"/>
      <c r="E63" s="164"/>
      <c r="F63" s="164"/>
      <c r="G63" s="164"/>
      <c r="H63" s="164"/>
      <c r="I63" s="164"/>
    </row>
    <row r="64" spans="1:9" x14ac:dyDescent="0.3">
      <c r="A64" s="12"/>
      <c r="B64" s="10"/>
      <c r="C64" s="10"/>
      <c r="D64" s="164"/>
      <c r="E64" s="164"/>
      <c r="F64" s="164"/>
      <c r="G64" s="164"/>
      <c r="H64" s="164"/>
      <c r="I64" s="164"/>
    </row>
    <row r="65" spans="1:9" x14ac:dyDescent="0.3">
      <c r="A65" s="12"/>
      <c r="B65" s="10"/>
      <c r="C65" s="10"/>
      <c r="D65" s="164"/>
      <c r="E65" s="164"/>
      <c r="F65" s="164"/>
      <c r="G65" s="164"/>
      <c r="H65" s="164"/>
      <c r="I65" s="164"/>
    </row>
    <row r="66" spans="1:9" x14ac:dyDescent="0.3">
      <c r="A66" s="12"/>
      <c r="B66" s="10"/>
      <c r="C66" s="10"/>
      <c r="D66" s="164"/>
      <c r="E66" s="164"/>
      <c r="F66" s="164"/>
      <c r="G66" s="164"/>
      <c r="H66" s="164"/>
      <c r="I66" s="164"/>
    </row>
    <row r="67" spans="1:9" x14ac:dyDescent="0.3">
      <c r="A67" s="12"/>
      <c r="B67" s="10"/>
      <c r="C67" s="10"/>
      <c r="D67" s="164"/>
      <c r="E67" s="164"/>
      <c r="F67" s="164"/>
      <c r="G67" s="164"/>
      <c r="H67" s="164"/>
      <c r="I67" s="164"/>
    </row>
    <row r="68" spans="1:9" x14ac:dyDescent="0.3">
      <c r="A68" s="12"/>
      <c r="B68" s="10"/>
      <c r="C68" s="10"/>
      <c r="D68" s="164"/>
      <c r="E68" s="164"/>
      <c r="F68" s="164"/>
      <c r="G68" s="164"/>
      <c r="H68" s="164"/>
      <c r="I68" s="164"/>
    </row>
    <row r="69" spans="1:9" x14ac:dyDescent="0.3">
      <c r="A69" s="12"/>
      <c r="B69" s="10"/>
      <c r="C69" s="10"/>
      <c r="D69" s="164"/>
      <c r="E69" s="164"/>
      <c r="F69" s="164"/>
      <c r="G69" s="164"/>
      <c r="H69" s="164"/>
      <c r="I69" s="164"/>
    </row>
    <row r="70" spans="1:9" x14ac:dyDescent="0.3">
      <c r="A70" s="12"/>
      <c r="B70" s="10"/>
      <c r="C70" s="10"/>
      <c r="D70" s="164"/>
      <c r="E70" s="164"/>
      <c r="F70" s="164"/>
      <c r="G70" s="164"/>
      <c r="H70" s="164"/>
      <c r="I70" s="164"/>
    </row>
    <row r="71" spans="1:9" x14ac:dyDescent="0.3">
      <c r="A71" s="12"/>
      <c r="B71" s="10"/>
      <c r="C71" s="10"/>
      <c r="D71" s="164"/>
      <c r="E71" s="164"/>
      <c r="F71" s="164"/>
      <c r="G71" s="164"/>
      <c r="H71" s="164"/>
      <c r="I71" s="164"/>
    </row>
    <row r="72" spans="1:9" x14ac:dyDescent="0.3">
      <c r="A72" s="12"/>
      <c r="B72" s="10"/>
      <c r="C72" s="10"/>
      <c r="D72" s="164"/>
      <c r="E72" s="164"/>
      <c r="F72" s="164"/>
      <c r="G72" s="164"/>
      <c r="H72" s="164"/>
      <c r="I72" s="164"/>
    </row>
    <row r="73" spans="1:9" x14ac:dyDescent="0.3">
      <c r="A73" s="12"/>
      <c r="B73" s="10"/>
      <c r="C73" s="10"/>
      <c r="D73" s="164"/>
      <c r="E73" s="164"/>
      <c r="F73" s="164"/>
      <c r="G73" s="164"/>
      <c r="H73" s="164"/>
      <c r="I73" s="164"/>
    </row>
    <row r="74" spans="1:9" x14ac:dyDescent="0.3">
      <c r="A74" s="164"/>
      <c r="B74" s="164"/>
      <c r="C74" s="164"/>
      <c r="D74" s="164"/>
      <c r="E74" s="164"/>
      <c r="F74" s="164"/>
      <c r="G74" s="164"/>
      <c r="H74" s="164"/>
      <c r="I74" s="164"/>
    </row>
    <row r="75" spans="1:9" x14ac:dyDescent="0.3">
      <c r="A75" s="164"/>
      <c r="B75" s="164"/>
      <c r="C75" s="164"/>
      <c r="D75" s="164"/>
      <c r="E75" s="164"/>
      <c r="F75" s="164"/>
      <c r="G75" s="164"/>
      <c r="H75" s="164"/>
      <c r="I75" s="164"/>
    </row>
    <row r="76" spans="1:9" x14ac:dyDescent="0.3">
      <c r="A76" s="164"/>
      <c r="B76" s="164"/>
      <c r="C76" s="164"/>
      <c r="D76" s="164"/>
      <c r="E76" s="164"/>
      <c r="F76" s="164"/>
      <c r="G76" s="164"/>
      <c r="H76" s="164"/>
      <c r="I76" s="164"/>
    </row>
    <row r="77" spans="1:9" ht="15.6" x14ac:dyDescent="0.3">
      <c r="A77" s="11"/>
      <c r="B77" s="164"/>
      <c r="C77" s="164"/>
      <c r="D77" s="164"/>
      <c r="E77" s="164"/>
      <c r="F77" s="164"/>
      <c r="G77" s="164"/>
      <c r="H77" s="164"/>
      <c r="I77" s="164"/>
    </row>
    <row r="78" spans="1:9" x14ac:dyDescent="0.3">
      <c r="A78" s="16"/>
      <c r="B78" s="164"/>
      <c r="C78" s="164"/>
      <c r="D78" s="164"/>
      <c r="E78" s="164"/>
      <c r="F78" s="164"/>
      <c r="G78" s="164"/>
      <c r="H78" s="164"/>
      <c r="I78" s="164"/>
    </row>
    <row r="79" spans="1:9" x14ac:dyDescent="0.3">
      <c r="A79" s="164"/>
      <c r="B79" s="164"/>
      <c r="C79" s="164"/>
      <c r="D79" s="164"/>
      <c r="E79" s="164"/>
      <c r="F79" s="164"/>
      <c r="G79" s="164"/>
      <c r="H79" s="164"/>
      <c r="I79" s="164"/>
    </row>
    <row r="80" spans="1:9" x14ac:dyDescent="0.3">
      <c r="A80" s="12"/>
      <c r="B80" s="12"/>
      <c r="C80" s="164"/>
      <c r="D80" s="164"/>
      <c r="E80" s="164"/>
      <c r="F80" s="164"/>
      <c r="G80" s="164"/>
      <c r="H80" s="164"/>
      <c r="I80" s="164"/>
    </row>
    <row r="81" spans="1:9" x14ac:dyDescent="0.3">
      <c r="A81" s="12"/>
      <c r="B81" s="12"/>
      <c r="C81" s="164"/>
      <c r="D81" s="164"/>
      <c r="E81" s="164"/>
      <c r="F81" s="164"/>
      <c r="G81" s="164"/>
      <c r="H81" s="164"/>
      <c r="I81" s="164"/>
    </row>
    <row r="82" spans="1:9" x14ac:dyDescent="0.3">
      <c r="A82" s="12"/>
      <c r="B82" s="12"/>
      <c r="C82" s="164"/>
      <c r="D82" s="164"/>
      <c r="E82" s="164"/>
      <c r="F82" s="164"/>
      <c r="G82" s="164"/>
      <c r="H82" s="164"/>
      <c r="I82" s="164"/>
    </row>
    <row r="83" spans="1:9" x14ac:dyDescent="0.3">
      <c r="A83" s="12"/>
      <c r="B83" s="12"/>
      <c r="C83" s="164"/>
      <c r="D83" s="164"/>
      <c r="E83" s="164"/>
      <c r="F83" s="164"/>
      <c r="G83" s="164"/>
      <c r="H83" s="164"/>
      <c r="I83" s="164"/>
    </row>
    <row r="84" spans="1:9" x14ac:dyDescent="0.3">
      <c r="A84" s="12"/>
      <c r="B84" s="12"/>
      <c r="C84" s="164"/>
      <c r="D84" s="164"/>
      <c r="E84" s="164"/>
      <c r="F84" s="164"/>
      <c r="G84" s="164"/>
      <c r="H84" s="164"/>
      <c r="I84" s="164"/>
    </row>
    <row r="85" spans="1:9" x14ac:dyDescent="0.3">
      <c r="A85" s="164"/>
      <c r="B85" s="164"/>
      <c r="C85" s="164"/>
      <c r="D85" s="164"/>
      <c r="E85" s="164"/>
      <c r="F85" s="164"/>
      <c r="G85" s="164"/>
      <c r="H85" s="164"/>
      <c r="I85" s="164"/>
    </row>
    <row r="86" spans="1:9" x14ac:dyDescent="0.3">
      <c r="A86" s="8"/>
      <c r="B86" s="9"/>
      <c r="C86" s="9"/>
      <c r="D86" s="164"/>
      <c r="E86" s="164"/>
      <c r="F86" s="164"/>
      <c r="G86" s="164"/>
      <c r="H86" s="164"/>
      <c r="I86" s="164"/>
    </row>
    <row r="87" spans="1:9" x14ac:dyDescent="0.3">
      <c r="A87" s="12"/>
      <c r="B87" s="10"/>
      <c r="C87" s="10"/>
      <c r="D87" s="164"/>
      <c r="E87" s="164"/>
      <c r="F87" s="164"/>
      <c r="G87" s="164"/>
      <c r="H87" s="164"/>
      <c r="I87" s="164"/>
    </row>
    <row r="88" spans="1:9" x14ac:dyDescent="0.3">
      <c r="A88" s="12"/>
      <c r="B88" s="10"/>
      <c r="C88" s="10"/>
      <c r="D88" s="164"/>
      <c r="E88" s="164"/>
      <c r="F88" s="164"/>
      <c r="G88" s="164"/>
      <c r="H88" s="164"/>
      <c r="I88" s="164"/>
    </row>
    <row r="89" spans="1:9" x14ac:dyDescent="0.3">
      <c r="A89" s="12"/>
      <c r="B89" s="10"/>
      <c r="C89" s="10"/>
      <c r="D89" s="164"/>
      <c r="E89" s="164"/>
      <c r="F89" s="164"/>
      <c r="G89" s="164"/>
      <c r="H89" s="164"/>
      <c r="I89" s="164"/>
    </row>
    <row r="90" spans="1:9" x14ac:dyDescent="0.3">
      <c r="A90" s="12"/>
      <c r="B90" s="10"/>
      <c r="C90" s="10"/>
      <c r="D90" s="164"/>
      <c r="E90" s="164"/>
      <c r="F90" s="164"/>
      <c r="G90" s="164"/>
      <c r="H90" s="164"/>
      <c r="I90" s="164"/>
    </row>
    <row r="91" spans="1:9" x14ac:dyDescent="0.3">
      <c r="A91" s="12"/>
      <c r="B91" s="10"/>
      <c r="C91" s="10"/>
      <c r="D91" s="164"/>
      <c r="E91" s="164"/>
      <c r="F91" s="164"/>
      <c r="G91" s="164"/>
      <c r="H91" s="164"/>
      <c r="I91" s="164"/>
    </row>
    <row r="92" spans="1:9" x14ac:dyDescent="0.3">
      <c r="A92" s="12"/>
      <c r="B92" s="10"/>
      <c r="C92" s="10"/>
      <c r="D92" s="164"/>
      <c r="E92" s="164"/>
      <c r="F92" s="164"/>
      <c r="G92" s="164"/>
      <c r="H92" s="164"/>
      <c r="I92" s="164"/>
    </row>
    <row r="93" spans="1:9" x14ac:dyDescent="0.3">
      <c r="A93" s="12"/>
      <c r="B93" s="10"/>
      <c r="C93" s="10"/>
      <c r="D93" s="164"/>
      <c r="E93" s="164"/>
      <c r="F93" s="164"/>
      <c r="G93" s="164"/>
      <c r="H93" s="164"/>
      <c r="I93" s="164"/>
    </row>
    <row r="94" spans="1:9" x14ac:dyDescent="0.3">
      <c r="A94" s="12"/>
      <c r="B94" s="10"/>
      <c r="C94" s="10"/>
      <c r="D94" s="164"/>
      <c r="E94" s="164"/>
      <c r="F94" s="164"/>
      <c r="G94" s="164"/>
      <c r="H94" s="164"/>
      <c r="I94" s="164"/>
    </row>
    <row r="95" spans="1:9" x14ac:dyDescent="0.3">
      <c r="A95" s="12"/>
      <c r="B95" s="10"/>
      <c r="C95" s="10"/>
      <c r="D95" s="164"/>
      <c r="E95" s="164"/>
      <c r="F95" s="164"/>
      <c r="G95" s="164"/>
      <c r="H95" s="164"/>
      <c r="I95" s="164"/>
    </row>
    <row r="96" spans="1:9" x14ac:dyDescent="0.3">
      <c r="A96" s="12"/>
      <c r="B96" s="10"/>
      <c r="C96" s="10"/>
      <c r="D96" s="164"/>
      <c r="E96" s="164"/>
      <c r="F96" s="164"/>
      <c r="G96" s="164"/>
      <c r="H96" s="164"/>
      <c r="I96" s="164"/>
    </row>
    <row r="97" spans="1:9" x14ac:dyDescent="0.3">
      <c r="A97" s="12"/>
      <c r="B97" s="10"/>
      <c r="C97" s="10"/>
      <c r="D97" s="164"/>
      <c r="E97" s="164"/>
      <c r="F97" s="164"/>
      <c r="G97" s="164"/>
      <c r="H97" s="164"/>
      <c r="I97" s="164"/>
    </row>
    <row r="98" spans="1:9" x14ac:dyDescent="0.3">
      <c r="A98" s="12"/>
      <c r="B98" s="10"/>
      <c r="C98" s="10"/>
      <c r="D98" s="164"/>
      <c r="E98" s="164"/>
      <c r="F98" s="164"/>
      <c r="G98" s="164"/>
      <c r="H98" s="164"/>
      <c r="I98" s="164"/>
    </row>
    <row r="99" spans="1:9" x14ac:dyDescent="0.3">
      <c r="A99" s="164"/>
      <c r="B99" s="164"/>
      <c r="C99" s="164"/>
      <c r="D99" s="164"/>
      <c r="E99" s="164"/>
      <c r="F99" s="164"/>
      <c r="G99" s="164"/>
      <c r="H99" s="164"/>
      <c r="I99" s="164"/>
    </row>
    <row r="100" spans="1:9" x14ac:dyDescent="0.3">
      <c r="A100" s="164"/>
      <c r="B100" s="164"/>
      <c r="C100" s="164"/>
      <c r="D100" s="164"/>
      <c r="E100" s="164"/>
      <c r="F100" s="164"/>
      <c r="G100" s="164"/>
      <c r="H100" s="164"/>
      <c r="I100" s="164"/>
    </row>
    <row r="101" spans="1:9" x14ac:dyDescent="0.3">
      <c r="A101" s="164"/>
      <c r="B101" s="164"/>
      <c r="C101" s="164"/>
      <c r="D101" s="164"/>
      <c r="E101" s="164"/>
      <c r="F101" s="164"/>
      <c r="G101" s="164"/>
      <c r="H101" s="164"/>
      <c r="I101" s="164"/>
    </row>
    <row r="102" spans="1:9" ht="15.6" x14ac:dyDescent="0.3">
      <c r="A102" s="11"/>
      <c r="B102" s="164"/>
      <c r="C102" s="164"/>
      <c r="D102" s="164"/>
      <c r="E102" s="164"/>
      <c r="F102" s="164"/>
      <c r="G102" s="164"/>
      <c r="H102" s="164"/>
      <c r="I102" s="164"/>
    </row>
    <row r="103" spans="1:9" x14ac:dyDescent="0.3">
      <c r="A103" s="16"/>
      <c r="B103" s="164"/>
      <c r="C103" s="164"/>
      <c r="D103" s="164"/>
      <c r="E103" s="164"/>
      <c r="F103" s="164"/>
      <c r="G103" s="164"/>
      <c r="H103" s="164"/>
      <c r="I103" s="164"/>
    </row>
    <row r="104" spans="1:9" x14ac:dyDescent="0.3">
      <c r="A104" s="164"/>
      <c r="B104" s="164"/>
      <c r="C104" s="164"/>
      <c r="D104" s="164"/>
      <c r="E104" s="164"/>
      <c r="F104" s="164"/>
      <c r="G104" s="164"/>
      <c r="H104" s="164"/>
      <c r="I104" s="164"/>
    </row>
    <row r="105" spans="1:9" x14ac:dyDescent="0.3">
      <c r="A105" s="12"/>
      <c r="B105" s="12"/>
      <c r="C105" s="164"/>
      <c r="D105" s="164"/>
      <c r="E105" s="164"/>
      <c r="F105" s="164"/>
      <c r="G105" s="164"/>
      <c r="H105" s="164"/>
      <c r="I105" s="164"/>
    </row>
    <row r="106" spans="1:9" x14ac:dyDescent="0.3">
      <c r="A106" s="12"/>
      <c r="B106" s="12"/>
      <c r="C106" s="164"/>
      <c r="D106" s="164"/>
      <c r="E106" s="164"/>
      <c r="F106" s="164"/>
      <c r="G106" s="164"/>
      <c r="H106" s="164"/>
      <c r="I106" s="164"/>
    </row>
    <row r="107" spans="1:9" x14ac:dyDescent="0.3">
      <c r="A107" s="12"/>
      <c r="B107" s="12"/>
      <c r="C107" s="164"/>
      <c r="D107" s="164"/>
      <c r="E107" s="164"/>
      <c r="F107" s="164"/>
      <c r="G107" s="164"/>
      <c r="H107" s="164"/>
      <c r="I107" s="164"/>
    </row>
    <row r="108" spans="1:9" x14ac:dyDescent="0.3">
      <c r="A108" s="12"/>
      <c r="B108" s="12"/>
      <c r="C108" s="164"/>
      <c r="D108" s="164"/>
      <c r="E108" s="164"/>
      <c r="F108" s="164"/>
      <c r="G108" s="164"/>
      <c r="H108" s="164"/>
      <c r="I108" s="164"/>
    </row>
    <row r="109" spans="1:9" x14ac:dyDescent="0.3">
      <c r="A109" s="12"/>
      <c r="B109" s="12"/>
      <c r="C109" s="164"/>
      <c r="D109" s="164"/>
      <c r="E109" s="164"/>
      <c r="F109" s="164"/>
      <c r="G109" s="164"/>
      <c r="H109" s="164"/>
      <c r="I109" s="164"/>
    </row>
    <row r="110" spans="1:9" x14ac:dyDescent="0.3">
      <c r="A110" s="164"/>
      <c r="B110" s="164"/>
      <c r="C110" s="164"/>
      <c r="D110" s="164"/>
      <c r="E110" s="164"/>
      <c r="F110" s="164"/>
      <c r="G110" s="164"/>
      <c r="H110" s="164"/>
      <c r="I110" s="164"/>
    </row>
    <row r="111" spans="1:9" x14ac:dyDescent="0.3">
      <c r="A111" s="8"/>
      <c r="B111" s="9"/>
      <c r="C111" s="9"/>
      <c r="D111" s="164"/>
      <c r="E111" s="164"/>
      <c r="F111" s="164"/>
      <c r="G111" s="164"/>
      <c r="H111" s="164"/>
      <c r="I111" s="164"/>
    </row>
    <row r="112" spans="1:9" x14ac:dyDescent="0.3">
      <c r="A112" s="12"/>
      <c r="B112" s="10"/>
      <c r="C112" s="10"/>
      <c r="D112" s="164"/>
      <c r="E112" s="164"/>
      <c r="F112" s="164"/>
      <c r="G112" s="164"/>
      <c r="H112" s="164"/>
      <c r="I112" s="164"/>
    </row>
    <row r="113" spans="1:9" x14ac:dyDescent="0.3">
      <c r="A113" s="12"/>
      <c r="B113" s="10"/>
      <c r="C113" s="10"/>
      <c r="D113" s="164"/>
      <c r="E113" s="164"/>
      <c r="F113" s="164"/>
      <c r="G113" s="164"/>
      <c r="H113" s="164"/>
      <c r="I113" s="164"/>
    </row>
    <row r="114" spans="1:9" x14ac:dyDescent="0.3">
      <c r="A114" s="12"/>
      <c r="B114" s="10"/>
      <c r="C114" s="10"/>
      <c r="D114" s="164"/>
      <c r="E114" s="164"/>
      <c r="F114" s="164"/>
      <c r="G114" s="164"/>
      <c r="H114" s="164"/>
      <c r="I114" s="164"/>
    </row>
    <row r="115" spans="1:9" x14ac:dyDescent="0.3">
      <c r="A115" s="12"/>
      <c r="B115" s="10"/>
      <c r="C115" s="10"/>
      <c r="D115" s="164"/>
      <c r="E115" s="164"/>
      <c r="F115" s="164"/>
      <c r="G115" s="164"/>
      <c r="H115" s="164"/>
      <c r="I115" s="164"/>
    </row>
    <row r="116" spans="1:9" x14ac:dyDescent="0.3">
      <c r="A116" s="12"/>
      <c r="B116" s="10"/>
      <c r="C116" s="10"/>
      <c r="D116" s="164"/>
      <c r="E116" s="164"/>
      <c r="F116" s="164"/>
      <c r="G116" s="164"/>
      <c r="H116" s="164"/>
      <c r="I116" s="164"/>
    </row>
    <row r="117" spans="1:9" x14ac:dyDescent="0.3">
      <c r="A117" s="12"/>
      <c r="B117" s="10"/>
      <c r="C117" s="10"/>
      <c r="D117" s="164"/>
      <c r="E117" s="164"/>
      <c r="F117" s="164"/>
      <c r="G117" s="164"/>
      <c r="H117" s="164"/>
      <c r="I117" s="164"/>
    </row>
    <row r="118" spans="1:9" x14ac:dyDescent="0.3">
      <c r="A118" s="12"/>
      <c r="B118" s="10"/>
      <c r="C118" s="10"/>
      <c r="D118" s="164"/>
      <c r="E118" s="164"/>
      <c r="F118" s="164"/>
      <c r="G118" s="164"/>
      <c r="H118" s="164"/>
      <c r="I118" s="164"/>
    </row>
    <row r="119" spans="1:9" x14ac:dyDescent="0.3">
      <c r="A119" s="12"/>
      <c r="B119" s="10"/>
      <c r="C119" s="10"/>
      <c r="D119" s="164"/>
      <c r="E119" s="164"/>
      <c r="F119" s="164"/>
      <c r="G119" s="164"/>
      <c r="H119" s="164"/>
      <c r="I119" s="164"/>
    </row>
    <row r="120" spans="1:9" x14ac:dyDescent="0.3">
      <c r="A120" s="12"/>
      <c r="B120" s="10"/>
      <c r="C120" s="10"/>
      <c r="D120" s="164"/>
      <c r="E120" s="164"/>
      <c r="F120" s="164"/>
      <c r="G120" s="164"/>
      <c r="H120" s="164"/>
      <c r="I120" s="164"/>
    </row>
    <row r="121" spans="1:9" x14ac:dyDescent="0.3">
      <c r="A121" s="12"/>
      <c r="B121" s="10"/>
      <c r="C121" s="10"/>
      <c r="D121" s="164"/>
      <c r="E121" s="164"/>
      <c r="F121" s="164"/>
      <c r="G121" s="164"/>
      <c r="H121" s="164"/>
      <c r="I121" s="164"/>
    </row>
    <row r="122" spans="1:9" x14ac:dyDescent="0.3">
      <c r="A122" s="12"/>
      <c r="B122" s="10"/>
      <c r="C122" s="10"/>
      <c r="D122" s="164"/>
      <c r="E122" s="164"/>
      <c r="F122" s="164"/>
      <c r="G122" s="164"/>
      <c r="H122" s="164"/>
      <c r="I122" s="164"/>
    </row>
    <row r="123" spans="1:9" x14ac:dyDescent="0.3">
      <c r="A123" s="12"/>
      <c r="B123" s="10"/>
      <c r="C123" s="10"/>
      <c r="D123" s="164"/>
      <c r="E123" s="164"/>
      <c r="F123" s="164"/>
      <c r="G123" s="164"/>
      <c r="H123" s="164"/>
      <c r="I123" s="164"/>
    </row>
    <row r="124" spans="1:9" x14ac:dyDescent="0.3">
      <c r="A124" s="164"/>
      <c r="B124" s="164"/>
      <c r="C124" s="164"/>
      <c r="D124" s="164"/>
      <c r="E124" s="164"/>
      <c r="F124" s="164"/>
      <c r="G124" s="164"/>
      <c r="H124" s="164"/>
      <c r="I124" s="164"/>
    </row>
    <row r="125" spans="1:9" x14ac:dyDescent="0.3">
      <c r="A125" s="164"/>
      <c r="B125" s="164"/>
      <c r="C125" s="164"/>
      <c r="D125" s="164"/>
      <c r="E125" s="164"/>
      <c r="F125" s="164"/>
      <c r="G125" s="164"/>
      <c r="H125" s="164"/>
      <c r="I125" s="164"/>
    </row>
    <row r="126" spans="1:9" x14ac:dyDescent="0.3">
      <c r="A126" s="164"/>
      <c r="B126" s="164"/>
      <c r="C126" s="164"/>
      <c r="D126" s="164"/>
      <c r="E126" s="164"/>
      <c r="F126" s="164"/>
      <c r="G126" s="164"/>
      <c r="H126" s="164"/>
      <c r="I126" s="164"/>
    </row>
    <row r="127" spans="1:9" x14ac:dyDescent="0.3">
      <c r="A127" s="164"/>
      <c r="B127" s="164"/>
      <c r="C127" s="164"/>
      <c r="D127" s="164"/>
      <c r="E127" s="164"/>
      <c r="F127" s="164"/>
      <c r="G127" s="164"/>
      <c r="H127" s="164"/>
      <c r="I127" s="164"/>
    </row>
    <row r="128" spans="1:9" x14ac:dyDescent="0.3">
      <c r="A128" s="164"/>
      <c r="B128" s="164"/>
      <c r="C128" s="164"/>
      <c r="D128" s="164"/>
      <c r="E128" s="164"/>
      <c r="F128" s="164"/>
      <c r="G128" s="164"/>
      <c r="H128" s="164"/>
      <c r="I128" s="164"/>
    </row>
    <row r="129" spans="1:9" x14ac:dyDescent="0.3">
      <c r="A129" s="164"/>
      <c r="B129" s="164"/>
      <c r="C129" s="164"/>
      <c r="D129" s="164"/>
      <c r="E129" s="164"/>
      <c r="F129" s="164"/>
      <c r="G129" s="164"/>
      <c r="H129" s="164"/>
      <c r="I129" s="164"/>
    </row>
    <row r="130" spans="1:9" x14ac:dyDescent="0.3">
      <c r="A130" s="164"/>
      <c r="B130" s="164"/>
      <c r="C130" s="164"/>
      <c r="D130" s="164"/>
      <c r="E130" s="164"/>
      <c r="F130" s="164"/>
      <c r="G130" s="164"/>
      <c r="H130" s="164"/>
      <c r="I130" s="164"/>
    </row>
    <row r="131" spans="1:9" x14ac:dyDescent="0.3">
      <c r="A131" s="164"/>
      <c r="B131" s="164"/>
      <c r="C131" s="164"/>
      <c r="D131" s="164"/>
      <c r="E131" s="164"/>
      <c r="F131" s="164"/>
      <c r="G131" s="164"/>
      <c r="H131" s="164"/>
      <c r="I131" s="164"/>
    </row>
    <row r="132" spans="1:9" x14ac:dyDescent="0.3">
      <c r="A132" s="164"/>
      <c r="B132" s="164"/>
      <c r="C132" s="164"/>
      <c r="D132" s="164"/>
      <c r="E132" s="164"/>
      <c r="F132" s="164"/>
      <c r="G132" s="164"/>
      <c r="H132" s="164"/>
      <c r="I132" s="164"/>
    </row>
    <row r="133" spans="1:9" x14ac:dyDescent="0.3">
      <c r="A133" s="164"/>
      <c r="B133" s="164"/>
      <c r="C133" s="164"/>
      <c r="D133" s="164"/>
      <c r="E133" s="164"/>
      <c r="F133" s="164"/>
      <c r="G133" s="164"/>
      <c r="H133" s="164"/>
      <c r="I133" s="164"/>
    </row>
    <row r="134" spans="1:9" x14ac:dyDescent="0.3">
      <c r="A134" s="164"/>
      <c r="B134" s="164"/>
      <c r="C134" s="164"/>
      <c r="D134" s="164"/>
      <c r="E134" s="164"/>
      <c r="F134" s="164"/>
      <c r="G134" s="164"/>
      <c r="H134" s="164"/>
      <c r="I134" s="164"/>
    </row>
    <row r="135" spans="1:9" x14ac:dyDescent="0.3">
      <c r="A135" s="164"/>
      <c r="B135" s="164"/>
      <c r="C135" s="164"/>
      <c r="D135" s="164"/>
      <c r="E135" s="164"/>
      <c r="F135" s="164"/>
      <c r="G135" s="164"/>
      <c r="H135" s="164"/>
      <c r="I135" s="164"/>
    </row>
    <row r="136" spans="1:9" x14ac:dyDescent="0.3">
      <c r="A136" s="164"/>
      <c r="B136" s="164"/>
      <c r="C136" s="164"/>
      <c r="D136" s="164"/>
      <c r="E136" s="164"/>
      <c r="F136" s="164"/>
      <c r="G136" s="164"/>
      <c r="H136" s="164"/>
      <c r="I136" s="164"/>
    </row>
    <row r="137" spans="1:9" x14ac:dyDescent="0.3">
      <c r="A137" s="164"/>
      <c r="B137" s="164"/>
      <c r="C137" s="164"/>
      <c r="D137" s="164"/>
      <c r="E137" s="164"/>
      <c r="F137" s="164"/>
      <c r="G137" s="164"/>
      <c r="H137" s="164"/>
      <c r="I137" s="164"/>
    </row>
    <row r="138" spans="1:9" x14ac:dyDescent="0.3">
      <c r="A138" s="164"/>
      <c r="B138" s="164"/>
      <c r="C138" s="164"/>
      <c r="D138" s="164"/>
      <c r="E138" s="164"/>
      <c r="F138" s="164"/>
      <c r="G138" s="164"/>
      <c r="H138" s="164"/>
      <c r="I138" s="164"/>
    </row>
    <row r="139" spans="1:9" x14ac:dyDescent="0.3">
      <c r="A139" s="164"/>
      <c r="B139" s="164"/>
      <c r="C139" s="164"/>
      <c r="D139" s="164"/>
      <c r="E139" s="164"/>
      <c r="F139" s="164"/>
      <c r="G139" s="164"/>
      <c r="H139" s="164"/>
      <c r="I139" s="164"/>
    </row>
    <row r="140" spans="1:9" x14ac:dyDescent="0.3">
      <c r="A140" s="164"/>
      <c r="B140" s="164"/>
      <c r="C140" s="164"/>
      <c r="D140" s="164"/>
      <c r="E140" s="164"/>
      <c r="F140" s="164"/>
      <c r="G140" s="164"/>
      <c r="H140" s="164"/>
      <c r="I140" s="164"/>
    </row>
    <row r="141" spans="1:9" x14ac:dyDescent="0.3">
      <c r="A141" s="164"/>
      <c r="B141" s="164"/>
      <c r="C141" s="164"/>
      <c r="D141" s="164"/>
      <c r="E141" s="164"/>
      <c r="F141" s="164"/>
      <c r="G141" s="164"/>
      <c r="H141" s="164"/>
      <c r="I141" s="164"/>
    </row>
    <row r="142" spans="1:9" x14ac:dyDescent="0.3">
      <c r="A142" s="164"/>
      <c r="B142" s="164"/>
      <c r="C142" s="164"/>
      <c r="D142" s="164"/>
      <c r="E142" s="164"/>
      <c r="F142" s="164"/>
      <c r="G142" s="164"/>
      <c r="H142" s="164"/>
      <c r="I142" s="164"/>
    </row>
    <row r="143" spans="1:9" x14ac:dyDescent="0.3">
      <c r="A143" s="164"/>
      <c r="B143" s="164"/>
      <c r="C143" s="164"/>
      <c r="D143" s="164"/>
      <c r="E143" s="164"/>
      <c r="F143" s="164"/>
      <c r="G143" s="164"/>
      <c r="H143" s="164"/>
      <c r="I143" s="164"/>
    </row>
    <row r="144" spans="1:9" x14ac:dyDescent="0.3">
      <c r="A144" s="164"/>
      <c r="B144" s="164"/>
      <c r="C144" s="164"/>
      <c r="D144" s="164"/>
      <c r="E144" s="164"/>
      <c r="F144" s="164"/>
      <c r="G144" s="164"/>
      <c r="H144" s="164"/>
      <c r="I144" s="164"/>
    </row>
    <row r="145" spans="1:9" x14ac:dyDescent="0.3">
      <c r="A145" s="164"/>
      <c r="B145" s="164"/>
      <c r="C145" s="164"/>
      <c r="D145" s="164"/>
      <c r="E145" s="164"/>
      <c r="F145" s="164"/>
      <c r="G145" s="164"/>
      <c r="H145" s="164"/>
      <c r="I145" s="164"/>
    </row>
    <row r="146" spans="1:9" x14ac:dyDescent="0.3">
      <c r="A146" s="164"/>
      <c r="B146" s="164"/>
      <c r="C146" s="164"/>
      <c r="D146" s="164"/>
      <c r="E146" s="164"/>
      <c r="F146" s="164"/>
      <c r="G146" s="164"/>
      <c r="H146" s="164"/>
      <c r="I146" s="164"/>
    </row>
    <row r="147" spans="1:9" x14ac:dyDescent="0.3">
      <c r="A147" s="164"/>
      <c r="B147" s="164"/>
      <c r="C147" s="164"/>
      <c r="D147" s="164"/>
      <c r="E147" s="164"/>
      <c r="F147" s="164"/>
      <c r="G147" s="164"/>
      <c r="H147" s="164"/>
      <c r="I147" s="164"/>
    </row>
    <row r="148" spans="1:9" x14ac:dyDescent="0.3">
      <c r="A148" s="164"/>
      <c r="B148" s="164"/>
      <c r="C148" s="164"/>
      <c r="D148" s="164"/>
      <c r="E148" s="164"/>
      <c r="F148" s="164"/>
      <c r="G148" s="164"/>
      <c r="H148" s="164"/>
      <c r="I148" s="164"/>
    </row>
    <row r="149" spans="1:9" x14ac:dyDescent="0.3">
      <c r="A149" s="164"/>
      <c r="B149" s="164"/>
      <c r="C149" s="164"/>
      <c r="D149" s="164"/>
      <c r="E149" s="164"/>
      <c r="F149" s="164"/>
      <c r="G149" s="164"/>
      <c r="H149" s="164"/>
      <c r="I149" s="164"/>
    </row>
    <row r="150" spans="1:9" x14ac:dyDescent="0.3">
      <c r="A150" s="164"/>
      <c r="B150" s="164"/>
      <c r="C150" s="164"/>
      <c r="D150" s="164"/>
      <c r="E150" s="164"/>
      <c r="F150" s="164"/>
      <c r="G150" s="164"/>
      <c r="H150" s="164"/>
      <c r="I150" s="164"/>
    </row>
    <row r="151" spans="1:9" x14ac:dyDescent="0.3">
      <c r="A151" s="164"/>
      <c r="B151" s="164"/>
      <c r="C151" s="164"/>
      <c r="D151" s="164"/>
      <c r="E151" s="164"/>
      <c r="F151" s="164"/>
      <c r="G151" s="164"/>
      <c r="H151" s="164"/>
      <c r="I151" s="164"/>
    </row>
    <row r="152" spans="1:9" x14ac:dyDescent="0.3">
      <c r="A152" s="164"/>
      <c r="B152" s="164"/>
      <c r="C152" s="164"/>
      <c r="D152" s="164"/>
      <c r="E152" s="164"/>
      <c r="F152" s="164"/>
      <c r="G152" s="164"/>
      <c r="H152" s="164"/>
      <c r="I152" s="164"/>
    </row>
    <row r="153" spans="1:9" x14ac:dyDescent="0.3">
      <c r="A153" s="164"/>
      <c r="B153" s="164"/>
      <c r="C153" s="164"/>
      <c r="D153" s="164"/>
      <c r="E153" s="164"/>
      <c r="F153" s="164"/>
      <c r="G153" s="164"/>
      <c r="H153" s="164"/>
      <c r="I153" s="164"/>
    </row>
    <row r="154" spans="1:9" x14ac:dyDescent="0.3">
      <c r="A154" s="164"/>
      <c r="B154" s="164"/>
      <c r="C154" s="164"/>
      <c r="D154" s="164"/>
      <c r="E154" s="164"/>
      <c r="F154" s="164"/>
      <c r="G154" s="164"/>
      <c r="H154" s="164"/>
      <c r="I154" s="164"/>
    </row>
    <row r="155" spans="1:9" x14ac:dyDescent="0.3">
      <c r="A155" s="164"/>
      <c r="B155" s="164"/>
      <c r="C155" s="164"/>
      <c r="D155" s="164"/>
      <c r="E155" s="164"/>
      <c r="F155" s="164"/>
      <c r="G155" s="164"/>
      <c r="H155" s="164"/>
      <c r="I155" s="164"/>
    </row>
    <row r="156" spans="1:9" x14ac:dyDescent="0.3">
      <c r="A156" s="164"/>
      <c r="B156" s="164"/>
      <c r="C156" s="164"/>
      <c r="D156" s="164"/>
      <c r="E156" s="164"/>
      <c r="F156" s="164"/>
      <c r="G156" s="164"/>
      <c r="H156" s="164"/>
      <c r="I156" s="164"/>
    </row>
    <row r="157" spans="1:9" x14ac:dyDescent="0.3">
      <c r="A157" s="164"/>
      <c r="B157" s="164"/>
      <c r="C157" s="164"/>
      <c r="D157" s="164"/>
      <c r="E157" s="164"/>
      <c r="F157" s="164"/>
      <c r="G157" s="164"/>
      <c r="H157" s="164"/>
      <c r="I157" s="164"/>
    </row>
    <row r="158" spans="1:9" x14ac:dyDescent="0.3">
      <c r="A158" s="164"/>
      <c r="B158" s="164"/>
      <c r="C158" s="164"/>
      <c r="D158" s="164"/>
      <c r="E158" s="164"/>
      <c r="F158" s="164"/>
      <c r="G158" s="164"/>
      <c r="H158" s="164"/>
      <c r="I158" s="164"/>
    </row>
    <row r="159" spans="1:9" x14ac:dyDescent="0.3">
      <c r="A159" s="164"/>
      <c r="B159" s="164"/>
      <c r="C159" s="164"/>
      <c r="D159" s="164"/>
      <c r="E159" s="164"/>
      <c r="F159" s="164"/>
      <c r="G159" s="164"/>
      <c r="H159" s="164"/>
      <c r="I159" s="164"/>
    </row>
    <row r="160" spans="1:9" x14ac:dyDescent="0.3">
      <c r="A160" s="164"/>
      <c r="B160" s="164"/>
      <c r="C160" s="164"/>
      <c r="D160" s="164"/>
      <c r="E160" s="164"/>
      <c r="F160" s="164"/>
      <c r="G160" s="164"/>
      <c r="H160" s="164"/>
      <c r="I160" s="164"/>
    </row>
    <row r="161" spans="1:9" x14ac:dyDescent="0.3">
      <c r="A161" s="164"/>
      <c r="B161" s="164"/>
      <c r="C161" s="164"/>
      <c r="D161" s="164"/>
      <c r="E161" s="164"/>
      <c r="F161" s="164"/>
      <c r="G161" s="164"/>
      <c r="H161" s="164"/>
      <c r="I161" s="164"/>
    </row>
    <row r="162" spans="1:9" x14ac:dyDescent="0.3">
      <c r="A162" s="164"/>
      <c r="B162" s="164"/>
      <c r="C162" s="164"/>
      <c r="D162" s="164"/>
      <c r="E162" s="164"/>
      <c r="F162" s="164"/>
      <c r="G162" s="164"/>
      <c r="H162" s="164"/>
      <c r="I162" s="164"/>
    </row>
    <row r="163" spans="1:9" x14ac:dyDescent="0.3">
      <c r="A163" s="164"/>
      <c r="B163" s="164"/>
      <c r="C163" s="164"/>
      <c r="D163" s="164"/>
      <c r="E163" s="164"/>
      <c r="F163" s="164"/>
      <c r="G163" s="164"/>
      <c r="H163" s="164"/>
      <c r="I163" s="164"/>
    </row>
    <row r="164" spans="1:9" x14ac:dyDescent="0.3">
      <c r="A164" s="164"/>
      <c r="B164" s="164"/>
      <c r="C164" s="164"/>
      <c r="D164" s="164"/>
      <c r="E164" s="164"/>
      <c r="F164" s="164"/>
      <c r="G164" s="164"/>
      <c r="H164" s="164"/>
      <c r="I164" s="164"/>
    </row>
    <row r="165" spans="1:9" x14ac:dyDescent="0.3">
      <c r="A165" s="164"/>
      <c r="B165" s="164"/>
      <c r="C165" s="164"/>
      <c r="D165" s="164"/>
      <c r="E165" s="164"/>
      <c r="F165" s="164"/>
      <c r="G165" s="164"/>
      <c r="H165" s="164"/>
      <c r="I165" s="164"/>
    </row>
    <row r="166" spans="1:9" x14ac:dyDescent="0.3">
      <c r="A166" s="164"/>
      <c r="B166" s="164"/>
      <c r="C166" s="164"/>
      <c r="D166" s="164"/>
      <c r="E166" s="164"/>
      <c r="F166" s="164"/>
      <c r="G166" s="164"/>
      <c r="H166" s="164"/>
      <c r="I166" s="164"/>
    </row>
    <row r="167" spans="1:9" x14ac:dyDescent="0.3">
      <c r="A167" s="164"/>
      <c r="B167" s="164"/>
      <c r="C167" s="164"/>
      <c r="D167" s="164"/>
      <c r="E167" s="164"/>
      <c r="F167" s="164"/>
      <c r="G167" s="164"/>
      <c r="H167" s="164"/>
      <c r="I167" s="164"/>
    </row>
    <row r="168" spans="1:9" x14ac:dyDescent="0.3">
      <c r="A168" s="164"/>
      <c r="B168" s="164"/>
      <c r="C168" s="164"/>
      <c r="D168" s="164"/>
      <c r="E168" s="164"/>
      <c r="F168" s="164"/>
      <c r="G168" s="164"/>
      <c r="H168" s="164"/>
      <c r="I168" s="164"/>
    </row>
    <row r="169" spans="1:9" x14ac:dyDescent="0.3">
      <c r="A169" s="164"/>
      <c r="B169" s="164"/>
      <c r="C169" s="164"/>
      <c r="D169" s="164"/>
      <c r="E169" s="164"/>
      <c r="F169" s="164"/>
      <c r="G169" s="164"/>
      <c r="H169" s="164"/>
      <c r="I169" s="164"/>
    </row>
    <row r="170" spans="1:9" x14ac:dyDescent="0.3">
      <c r="A170" s="164"/>
      <c r="B170" s="164"/>
      <c r="C170" s="164"/>
      <c r="D170" s="164"/>
      <c r="E170" s="164"/>
      <c r="F170" s="164"/>
      <c r="G170" s="164"/>
      <c r="H170" s="164"/>
      <c r="I170" s="164"/>
    </row>
    <row r="171" spans="1:9" x14ac:dyDescent="0.3">
      <c r="A171" s="164"/>
      <c r="B171" s="164"/>
      <c r="C171" s="164"/>
      <c r="D171" s="164"/>
      <c r="E171" s="164"/>
      <c r="F171" s="164"/>
      <c r="G171" s="164"/>
      <c r="H171" s="164"/>
      <c r="I171" s="164"/>
    </row>
    <row r="172" spans="1:9" x14ac:dyDescent="0.3">
      <c r="A172" s="164"/>
      <c r="B172" s="164"/>
      <c r="C172" s="164"/>
      <c r="D172" s="164"/>
      <c r="E172" s="164"/>
      <c r="F172" s="164"/>
      <c r="G172" s="164"/>
      <c r="H172" s="164"/>
      <c r="I172" s="164"/>
    </row>
    <row r="173" spans="1:9" x14ac:dyDescent="0.3">
      <c r="A173" s="164"/>
      <c r="B173" s="164"/>
      <c r="C173" s="164"/>
      <c r="D173" s="164"/>
      <c r="E173" s="164"/>
      <c r="F173" s="164"/>
      <c r="G173" s="164"/>
      <c r="H173" s="164"/>
      <c r="I173" s="164"/>
    </row>
    <row r="174" spans="1:9" x14ac:dyDescent="0.3">
      <c r="A174" s="164"/>
      <c r="B174" s="164"/>
      <c r="C174" s="164"/>
      <c r="D174" s="164"/>
      <c r="E174" s="164"/>
      <c r="F174" s="164"/>
      <c r="G174" s="164"/>
      <c r="H174" s="164"/>
      <c r="I174" s="164"/>
    </row>
    <row r="175" spans="1:9" x14ac:dyDescent="0.3">
      <c r="A175" s="164"/>
      <c r="B175" s="164"/>
      <c r="C175" s="164"/>
      <c r="D175" s="164"/>
      <c r="E175" s="164"/>
      <c r="F175" s="164"/>
      <c r="G175" s="164"/>
      <c r="H175" s="164"/>
      <c r="I175" s="164"/>
    </row>
    <row r="176" spans="1:9" x14ac:dyDescent="0.3">
      <c r="A176" s="164"/>
      <c r="B176" s="164"/>
      <c r="C176" s="164"/>
      <c r="D176" s="164"/>
      <c r="E176" s="164"/>
      <c r="F176" s="164"/>
      <c r="G176" s="164"/>
      <c r="H176" s="164"/>
      <c r="I176" s="164"/>
    </row>
    <row r="177" spans="1:9" x14ac:dyDescent="0.3">
      <c r="A177" s="164"/>
      <c r="B177" s="164"/>
      <c r="C177" s="164"/>
      <c r="D177" s="164"/>
      <c r="E177" s="164"/>
      <c r="F177" s="164"/>
      <c r="G177" s="164"/>
      <c r="H177" s="164"/>
      <c r="I177" s="164"/>
    </row>
    <row r="178" spans="1:9" x14ac:dyDescent="0.3">
      <c r="A178" s="164"/>
      <c r="B178" s="164"/>
      <c r="C178" s="164"/>
      <c r="D178" s="164"/>
      <c r="E178" s="164"/>
      <c r="F178" s="164"/>
      <c r="G178" s="164"/>
      <c r="H178" s="164"/>
      <c r="I178" s="164"/>
    </row>
    <row r="179" spans="1:9" x14ac:dyDescent="0.3">
      <c r="A179" s="164"/>
      <c r="B179" s="164"/>
      <c r="C179" s="164"/>
      <c r="D179" s="164"/>
      <c r="E179" s="164"/>
      <c r="F179" s="164"/>
      <c r="G179" s="164"/>
      <c r="H179" s="164"/>
      <c r="I179" s="1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McCrae, James</cp:lastModifiedBy>
  <dcterms:created xsi:type="dcterms:W3CDTF">2017-11-20T12:38:59Z</dcterms:created>
  <dcterms:modified xsi:type="dcterms:W3CDTF">2019-10-07T08:15:19Z</dcterms:modified>
</cp:coreProperties>
</file>