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ECA26B0-B5A7-4A69-A07D-906A994235C9}" xr6:coauthVersionLast="43" xr6:coauthVersionMax="43" xr10:uidLastSave="{00000000-0000-0000-0000-000000000000}"/>
  <bookViews>
    <workbookView xWindow="28680" yWindow="-120" windowWidth="29040" windowHeight="15990" firstSheet="13" activeTab="14" xr2:uid="{00000000-000D-0000-FFFF-FFFF00000000}"/>
  </bookViews>
  <sheets>
    <sheet name="Content" sheetId="1" r:id="rId1"/>
    <sheet name="Slide 1" sheetId="2" r:id="rId2"/>
    <sheet name="Slide 2" sheetId="3" r:id="rId3"/>
    <sheet name="Slide 3" sheetId="4" r:id="rId4"/>
    <sheet name="Slide 4" sheetId="9" r:id="rId5"/>
    <sheet name="Slide 5" sheetId="11" r:id="rId6"/>
    <sheet name="Slide 6" sheetId="12" r:id="rId7"/>
    <sheet name="Slide 7" sheetId="13" r:id="rId8"/>
    <sheet name="Slide 8" sheetId="14" r:id="rId9"/>
    <sheet name="Slide 9" sheetId="15" r:id="rId10"/>
    <sheet name="Slide 10" sheetId="17" r:id="rId11"/>
    <sheet name="Slide 11" sheetId="18" r:id="rId12"/>
    <sheet name="Slide 12" sheetId="16" r:id="rId13"/>
    <sheet name="Slide 13" sheetId="19" r:id="rId14"/>
    <sheet name="Slide 14" sheetId="5" r:id="rId15"/>
    <sheet name="Slide 15" sheetId="6" r:id="rId16"/>
    <sheet name="Slide 16" sheetId="7" r:id="rId17"/>
    <sheet name="Slide 17" sheetId="8" r:id="rId18"/>
    <sheet name="Slide 18" sheetId="20" r:id="rId19"/>
    <sheet name="Slide 19" sheetId="21" r:id="rId20"/>
    <sheet name="Slide 20" sheetId="22" r:id="rId21"/>
    <sheet name="Slide 21" sheetId="23" r:id="rId22"/>
    <sheet name="Slide 22" sheetId="24" r:id="rId23"/>
    <sheet name="Slide 23" sheetId="25" r:id="rId24"/>
    <sheet name="Slide 24" sheetId="26" r:id="rId25"/>
    <sheet name="Slide 27" sheetId="1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 l="1"/>
  <c r="A20" i="1"/>
  <c r="A19" i="1"/>
  <c r="A14" i="1" l="1"/>
  <c r="A13" i="1"/>
  <c r="A12" i="1"/>
  <c r="A11" i="1"/>
  <c r="A10" i="1" l="1"/>
  <c r="A9" i="1"/>
  <c r="A8" i="1"/>
  <c r="A7" i="1"/>
  <c r="A23" i="1" l="1"/>
  <c r="A6" i="1"/>
  <c r="A15" i="1"/>
  <c r="A16" i="1"/>
  <c r="A17" i="1"/>
  <c r="A18" i="1"/>
  <c r="A5" i="1"/>
  <c r="A4" i="1" l="1"/>
  <c r="A2" i="1"/>
  <c r="A3" i="1"/>
</calcChain>
</file>

<file path=xl/sharedStrings.xml><?xml version="1.0" encoding="utf-8"?>
<sst xmlns="http://schemas.openxmlformats.org/spreadsheetml/2006/main" count="708" uniqueCount="466">
  <si>
    <t>id</t>
  </si>
  <si>
    <t>ID</t>
  </si>
  <si>
    <t>Field</t>
  </si>
  <si>
    <t>accNo</t>
  </si>
  <si>
    <t>Account</t>
  </si>
  <si>
    <t>name</t>
  </si>
  <si>
    <t>Name</t>
  </si>
  <si>
    <t>productName</t>
  </si>
  <si>
    <t>Product</t>
  </si>
  <si>
    <t>counterpartyName</t>
  </si>
  <si>
    <t>Counterparty</t>
  </si>
  <si>
    <t>contractDate</t>
  </si>
  <si>
    <t>closingDate</t>
  </si>
  <si>
    <t>valuta</t>
  </si>
  <si>
    <t>Value Date</t>
  </si>
  <si>
    <t>Mapping</t>
  </si>
  <si>
    <t>Slide</t>
  </si>
  <si>
    <t>1: Loan Overview</t>
  </si>
  <si>
    <t>maturity</t>
  </si>
  <si>
    <t>Maturity</t>
  </si>
  <si>
    <t>Notional</t>
  </si>
  <si>
    <t>Currency</t>
  </si>
  <si>
    <t>amount.currency.iso</t>
  </si>
  <si>
    <t>Content</t>
  </si>
  <si>
    <t>2: Loan Basic Data</t>
  </si>
  <si>
    <t>Borrowers Table.Party</t>
  </si>
  <si>
    <t>Borrowers Table.Since</t>
  </si>
  <si>
    <t>Borrowers Table.Role</t>
  </si>
  <si>
    <t>Borrowers Table.Branch</t>
  </si>
  <si>
    <t>Lenders Table.Party</t>
  </si>
  <si>
    <t>Lenders Table.Branch</t>
  </si>
  <si>
    <t>Lenders Table.Role</t>
  </si>
  <si>
    <t>Lenders Table.Since</t>
  </si>
  <si>
    <t>Others Table.Party</t>
  </si>
  <si>
    <t>Others Table.Branch</t>
  </si>
  <si>
    <t>Others Table.Role</t>
  </si>
  <si>
    <t>Others Table.Since</t>
  </si>
  <si>
    <t>amount.value</t>
  </si>
  <si>
    <t>Applicable jurisdiction</t>
  </si>
  <si>
    <t>Remark</t>
  </si>
  <si>
    <t>Prefilled with all countries.
Item caption=country.name</t>
  </si>
  <si>
    <t>Selected is the most recent date and value</t>
  </si>
  <si>
    <t>Latest book value.Date</t>
  </si>
  <si>
    <t>Latest Balance.Date</t>
  </si>
  <si>
    <t>Latest Balance.Balance</t>
  </si>
  <si>
    <t>Amounts.Overall Limit</t>
  </si>
  <si>
    <t>Amounts.Currency</t>
  </si>
  <si>
    <t>Latest book value.Provision</t>
  </si>
  <si>
    <t>Latest book value.Currency</t>
  </si>
  <si>
    <t>Prefilled with all currencies
Item caption=currency.iso</t>
  </si>
  <si>
    <t>Latest Provision.Date</t>
  </si>
  <si>
    <t>Latest Provision.Provision</t>
  </si>
  <si>
    <t>Latest Provision.Currency</t>
  </si>
  <si>
    <t>UI Element</t>
  </si>
  <si>
    <t>3: Facilities Overview</t>
  </si>
  <si>
    <t>Facilities Table.ID</t>
  </si>
  <si>
    <t>Facilities Table.Name</t>
  </si>
  <si>
    <t>Facilities Table.Maturity</t>
  </si>
  <si>
    <t>Facilities Table.Notional</t>
  </si>
  <si>
    <t>Facilities Table.Currency</t>
  </si>
  <si>
    <t>Facilities Table.Forbearance Y/N</t>
  </si>
  <si>
    <t>Facilities Table.Forbearance since</t>
  </si>
  <si>
    <t>Facilities Table.Status</t>
  </si>
  <si>
    <t>facilities.facility.name</t>
  </si>
  <si>
    <t>14: Covenants</t>
  </si>
  <si>
    <t>Fiancial Covenants Agreed</t>
  </si>
  <si>
    <t>Financial Covenants Table.KPI</t>
  </si>
  <si>
    <t>Financial Covenants Table.From year</t>
  </si>
  <si>
    <t>Financial Covenants Table.To year</t>
  </si>
  <si>
    <t>Financial Covenants Table.MIN / MAX</t>
  </si>
  <si>
    <t>Financial Covenants Table.Value</t>
  </si>
  <si>
    <t>Financial Covenants Table.Period</t>
  </si>
  <si>
    <t>Other cancellation reasons.Cancellation reason</t>
  </si>
  <si>
    <t>Other cancellation reasons.Threshold (if applicable)</t>
  </si>
  <si>
    <t>Other cancellation reasons.Currency Threshold</t>
  </si>
  <si>
    <t>Reporting Duties Table.Report</t>
  </si>
  <si>
    <t>Reporting Duties Table.Frequence</t>
  </si>
  <si>
    <t>Reporting Duties Table.Offset</t>
  </si>
  <si>
    <t>15: Fees &amp; Commissions</t>
  </si>
  <si>
    <t>Table.Name</t>
  </si>
  <si>
    <t>Table.Type</t>
  </si>
  <si>
    <t>Table.Amount</t>
  </si>
  <si>
    <t>Table.Currency</t>
  </si>
  <si>
    <t>Table.ID</t>
  </si>
  <si>
    <t>Table.Custodian</t>
  </si>
  <si>
    <t>Table.Account</t>
  </si>
  <si>
    <t>Table.ISIN</t>
  </si>
  <si>
    <t>Table.Pledged until</t>
  </si>
  <si>
    <t>Table.Market Value</t>
  </si>
  <si>
    <t>Table.Estimated value</t>
  </si>
  <si>
    <t>16: Security Agreements</t>
  </si>
  <si>
    <t>17: Rules on Arrears</t>
  </si>
  <si>
    <t>Facility Type</t>
  </si>
  <si>
    <t>Defined by the class of the facility object.
TermFacility -&gt; Term Loan
RevolvingFacility -&gt; Revolving Loan</t>
  </si>
  <si>
    <t>Volume.Amount</t>
  </si>
  <si>
    <t>Volume.Currency</t>
  </si>
  <si>
    <t>Purpose</t>
  </si>
  <si>
    <t>Facility</t>
  </si>
  <si>
    <t>Offset.Value</t>
  </si>
  <si>
    <t>Offset.Unit</t>
  </si>
  <si>
    <t>Point in Time</t>
  </si>
  <si>
    <t>Event dependent</t>
  </si>
  <si>
    <t>Multi event dependent</t>
  </si>
  <si>
    <t>Type of point in Time</t>
  </si>
  <si>
    <t>Date</t>
  </si>
  <si>
    <t>Those period sections are dynamic. 
There are differnet types of how  periods should be displayed.
See Slide 27</t>
  </si>
  <si>
    <t>27: Dialog 6</t>
  </si>
  <si>
    <t>facilities.facility.amount.amount</t>
  </si>
  <si>
    <t>facilities.facility.amount.currency</t>
  </si>
  <si>
    <t>Obligated parties.Authorised to dispose of facility</t>
  </si>
  <si>
    <t>5: Details: Interest</t>
  </si>
  <si>
    <t>E_Referenzzinsen.Bezeichnung</t>
  </si>
  <si>
    <t>Reference</t>
  </si>
  <si>
    <t>Unit</t>
  </si>
  <si>
    <t>Value</t>
  </si>
  <si>
    <t>Spread [bps]</t>
  </si>
  <si>
    <t>IR_VAR_COUPONS.Spread_BPS</t>
  </si>
  <si>
    <t>Calc. Frequ. Value</t>
  </si>
  <si>
    <t>Calc. Frequ. Unit</t>
  </si>
  <si>
    <t>BDC</t>
  </si>
  <si>
    <t>DCC</t>
  </si>
  <si>
    <t>Pay. Frequ. Value</t>
  </si>
  <si>
    <t>Pay. Frequ. Unit</t>
  </si>
  <si>
    <t>Pay. Offset. Value</t>
  </si>
  <si>
    <t>Pay. Offset. Unit</t>
  </si>
  <si>
    <t>Repayment Type</t>
  </si>
  <si>
    <t>counterparty.name</t>
  </si>
  <si>
    <t>ctcCtys.branch</t>
  </si>
  <si>
    <t>ctcCtys.role</t>
  </si>
  <si>
    <t>ctcCtys.since</t>
  </si>
  <si>
    <t>role=KREDITNEHMER</t>
  </si>
  <si>
    <t>role=KREDITGEBER</t>
  </si>
  <si>
    <t>exposure.amount</t>
  </si>
  <si>
    <t>country.name</t>
  </si>
  <si>
    <t>currency.iso</t>
  </si>
  <si>
    <t xml:space="preserve">loan.ctcCtys.counterpartyId -&gt; GET counterparties\{id} </t>
  </si>
  <si>
    <t>loan.exposure.currencyIso -&gt; GET currencies\{iso}</t>
  </si>
  <si>
    <t>loan.applicableLawOfCountryId -&gt; GET coutries\{id}</t>
  </si>
  <si>
    <t>(ResLoan.)amount.currencyIso  -&gt; GET currencies\{iso}</t>
  </si>
  <si>
    <t>loan.facilities.facility.account.accountNumber; NOW -&gt; GET accounts/{accNo}/balances/latest/{dateString}</t>
  </si>
  <si>
    <t>id; NOW -&gt; GET loanagreements/{id}/ewb/latest/{dateString} -&gt; ResEWB</t>
  </si>
  <si>
    <t>id; facilities.facility.id; NOW; KREDIT_BW -&gt; GET loanagreements/{id}/facilities/{cFacId}/book-values/latest/{dateString}/type/{typeString} -&gt; ResLoan</t>
  </si>
  <si>
    <t>(ResEWB.)key.date</t>
  </si>
  <si>
    <t>(ResEWB.)key.amount.amount</t>
  </si>
  <si>
    <t>(ResEWB.)amount.currencyIso -&gt; GET currencies\{iso}</t>
  </si>
  <si>
    <t>loan.facilities.facility.name</t>
  </si>
  <si>
    <t>loan.facilities.facility.id</t>
  </si>
  <si>
    <t>loan.facilities.facility.maturityDate</t>
  </si>
  <si>
    <t>loan.facilities.facility.amount.value</t>
  </si>
  <si>
    <t>(ResLoan.)key.date</t>
  </si>
  <si>
    <t>(ResLoan.)amount.amount</t>
  </si>
  <si>
    <t>(AccountBalance.)date</t>
  </si>
  <si>
    <t>(AccountBalance.)balance</t>
  </si>
  <si>
    <t>loan.facilities.facility.amount.currencyIso</t>
  </si>
  <si>
    <t>id; NOW -&gt; GET contracts/{id}/forbearance/{dateString}</t>
  </si>
  <si>
    <t>(Forbearance.)forborneYN</t>
  </si>
  <si>
    <t>Forbearance can be NULL!!!! Set to N as default</t>
  </si>
  <si>
    <t>Forbearance can be NULL!!!! Leave blank as default</t>
  </si>
  <si>
    <t>(Forbearance.)validFrom</t>
  </si>
  <si>
    <t>id; facilityId; NOW -&gt; GET contract-status/{id}/facilities/{facilityId}/date/{dateString}</t>
  </si>
  <si>
    <t>(ContractStatus.)status</t>
  </si>
  <si>
    <t>Contract Status can be NULL!!! Leave blank as default</t>
  </si>
  <si>
    <t>facilities.facility.purpose</t>
  </si>
  <si>
    <t>facilities.facility.period</t>
  </si>
  <si>
    <t>Term</t>
  </si>
  <si>
    <t>facilities.facility.availPeriod</t>
  </si>
  <si>
    <t>Availability Period</t>
  </si>
  <si>
    <t>Mult.drawing period</t>
  </si>
  <si>
    <t>ONLY if Facility is of Type TermFacility!
Those period sections are dynamic. 
There are differnet types of how  periods should be displayed.
See Slide 27</t>
  </si>
  <si>
    <t>multiple dwarings ok</t>
  </si>
  <si>
    <t>ONLY if Facility is of Type TermFacility!</t>
  </si>
  <si>
    <t>4: Details: BasicInformation</t>
  </si>
  <si>
    <t>facilities.facility.facilityParties.counterpartyId -&gt; GET counterparties/{id}</t>
  </si>
  <si>
    <t>(Counterparty.)name</t>
  </si>
  <si>
    <t>facilities.facility.liabilityParties.counterpartyId -&gt; GET counterparties/{id}</t>
  </si>
  <si>
    <t>Obligated parties.Joint liability of</t>
  </si>
  <si>
    <t>Only show the "Facility Parties" with role=KREDITNEHMER</t>
  </si>
  <si>
    <t>facilities.facility.interestId -&gt; GET interests/{id}</t>
  </si>
  <si>
    <t>interest.coupon</t>
  </si>
  <si>
    <t>Fixed Rate</t>
  </si>
  <si>
    <t xml:space="preserve">rate % </t>
  </si>
  <si>
    <t>Variable Coupon</t>
  </si>
  <si>
    <t>interest.calcPeriod.period.frqValue</t>
  </si>
  <si>
    <t>interest.calcPeriod.period.frqUnit</t>
  </si>
  <si>
    <t>interest.calcPeriod.period.bdc</t>
  </si>
  <si>
    <t>interest.payPeriod.period.offset.offsetValue</t>
  </si>
  <si>
    <t>interest.payPeriod.period.offset.offsetUnit</t>
  </si>
  <si>
    <t>interest.payPeriod.period.period.frqValue</t>
  </si>
  <si>
    <t>interest.payPeriod.period.period.frqUnit</t>
  </si>
  <si>
    <t>((TermFacility) facilities.facility).redemptionId -&gt; GET redemptions/{id}</t>
  </si>
  <si>
    <t>redemptionType</t>
  </si>
  <si>
    <t>BULLET -&gt; Slide 6
REDEMPTION_PLAN -&gt; Slide 7
LINEAR -&gt; Slide 8</t>
  </si>
  <si>
    <t>7: Details: Repayment Rules</t>
  </si>
  <si>
    <t>8: Details: Repayment Rules</t>
  </si>
  <si>
    <t>Frequency.Value</t>
  </si>
  <si>
    <t>Frequency.Unit</t>
  </si>
  <si>
    <t>Annuity Rate</t>
  </si>
  <si>
    <t>Remaining Capital</t>
  </si>
  <si>
    <t>Nullable</t>
  </si>
  <si>
    <t>annuityRate</t>
  </si>
  <si>
    <t>remainingCapital</t>
  </si>
  <si>
    <t>redemptionPeriod.frqValue</t>
  </si>
  <si>
    <t>redemptionPeriod.frqUnit</t>
  </si>
  <si>
    <t>Table.Date</t>
  </si>
  <si>
    <t>9: Details: Cancellation Rights</t>
  </si>
  <si>
    <t>6: Details: Repayment Rules</t>
  </si>
  <si>
    <t>10: Details: Fees &amp; Commissions</t>
  </si>
  <si>
    <t>interest.dcc</t>
  </si>
  <si>
    <t>IR_VAR_COUPONS</t>
  </si>
  <si>
    <t xml:space="preserve">Neues Feld in interest mit Embedded </t>
  </si>
  <si>
    <t>BULLET -&gt; Slide 6
REDEMPTION_PLAN -&gt; Slide 7
LINEAR / ANNUITY -&gt; Slide 8</t>
  </si>
  <si>
    <t>B: Bullet
A: Annuitätisch
L: Linear
P: Plan</t>
  </si>
  <si>
    <t>IF L dann Disabled/ invis</t>
  </si>
  <si>
    <t>11: Details: Other Rules</t>
  </si>
  <si>
    <t>Further Rules.Minimum Drawdown</t>
  </si>
  <si>
    <t>Further Rules.Currency</t>
  </si>
  <si>
    <t>Further Rules.As Guarantie</t>
  </si>
  <si>
    <t>Further Rules.As Subloan</t>
  </si>
  <si>
    <t>Clean down Agreed</t>
  </si>
  <si>
    <t>Cleandown.Period.value</t>
  </si>
  <si>
    <t>Cleandown.Period.unit</t>
  </si>
  <si>
    <t>Month between Cleandown</t>
  </si>
  <si>
    <t>Box wird nicht angezeigt bei nicht Revolving loans</t>
  </si>
  <si>
    <t>12: Details: Security Agreements</t>
  </si>
  <si>
    <t>Table.Isin</t>
  </si>
  <si>
    <t>Table.Estimated Value</t>
  </si>
  <si>
    <t>act_coll_realestate_evals.val</t>
  </si>
  <si>
    <t>13: Details: Rules on Arrears</t>
  </si>
  <si>
    <t>(TermFacility facilities.facility.)repeatedDrawdownYN</t>
  </si>
  <si>
    <t>(TermFacility facilities.facility.)repeatedDrawdownPeriod</t>
  </si>
  <si>
    <t>Pay.Type</t>
  </si>
  <si>
    <t>interest.payPeriod.totalInterestTypt</t>
  </si>
  <si>
    <t>Only enable the Period fields if Type equals InterestPaymentType.PERIOD</t>
  </si>
  <si>
    <t>interest.variableInterest.period.frqValue</t>
  </si>
  <si>
    <t>interest.variableInterest.period.frqUnit</t>
  </si>
  <si>
    <t>interest.variableInterest.reference.code</t>
  </si>
  <si>
    <t>interest.variableInterest.spreadBPS</t>
  </si>
  <si>
    <t>facilities.facility.facilityFees.fee.description</t>
  </si>
  <si>
    <t>facilities.facility.facilityFees.fee.type</t>
  </si>
  <si>
    <t>facilities.facility.facilityFees.fee.amount.amount</t>
  </si>
  <si>
    <t>facilities.facility.facilityFees.fee.amount.currencyIos</t>
  </si>
  <si>
    <t>facilities.facility.minSizeIA</t>
  </si>
  <si>
    <t>facilities.facility.nominal.currencyIso</t>
  </si>
  <si>
    <t>facilities.facility.isAsAvalYN</t>
  </si>
  <si>
    <t>((RevolvigFacility) facilities.facility).availAsSubloanYN</t>
  </si>
  <si>
    <t>((RevolvigFacility) facilities.facility).cleanDownYN</t>
  </si>
  <si>
    <t>((RevolvigFacility) facilities.facility).cleanDownPeriod.frqValue</t>
  </si>
  <si>
    <t>((RevolvigFacility) facilities.facility).cleanDownPeriod.frqUnit</t>
  </si>
  <si>
    <t>((RevolvigFacility) facilities.facility).monthBetweenCleanDown</t>
  </si>
  <si>
    <t>Nullable only for RevolvingFacility</t>
  </si>
  <si>
    <t>NOTHING</t>
  </si>
  <si>
    <t>redemptionSchedule.date</t>
  </si>
  <si>
    <t>redemptionSchedule.amount.currencyIso</t>
  </si>
  <si>
    <t>redemptionSchedule.amount.amount</t>
  </si>
  <si>
    <t xml:space="preserve">nullable -&gt; empty </t>
  </si>
  <si>
    <t>RadioButton Date</t>
  </si>
  <si>
    <t>RadioButton Event</t>
  </si>
  <si>
    <t>Event ComboBox</t>
  </si>
  <si>
    <t>18: Dlg 1 - PointInTime</t>
  </si>
  <si>
    <t>PointInTime.pointDate</t>
  </si>
  <si>
    <t>PointInTime.pointDate != null</t>
  </si>
  <si>
    <t>PointInTime.eventId != null</t>
  </si>
  <si>
    <t>19: Dlg 2.1 - Counterparty I</t>
  </si>
  <si>
    <t>20: Dlg 2.2 - Counterparty II</t>
  </si>
  <si>
    <t>Int-Rat-Table.Date</t>
  </si>
  <si>
    <t>Int-Rat-Table.Rating</t>
  </si>
  <si>
    <t>Achtung beim speichern: 
Neueres Rating -&gt; Valid für alte Ratings setzen
Rating mit datum vor einem anderen  -&gt; Einfügen</t>
  </si>
  <si>
    <t>Ext-Rat-Table.Date</t>
  </si>
  <si>
    <t>Ext-Rat-Table.Agency</t>
  </si>
  <si>
    <t>Ext-Rat-Table.Type</t>
  </si>
  <si>
    <t>Ext-Rat-Table.Rating</t>
  </si>
  <si>
    <t>Industry-Table.Industry</t>
  </si>
  <si>
    <t>Industry-Table.Industry Detail</t>
  </si>
  <si>
    <t>Industry-Table.share</t>
  </si>
  <si>
    <t>Industry-Table.Reg Assignment YN</t>
  </si>
  <si>
    <t>21: Dlg 2.3 - Counterparty III</t>
  </si>
  <si>
    <t>Risk unit assignment.Risk Unit</t>
  </si>
  <si>
    <t>Risk unit assignment.Unit Members</t>
  </si>
  <si>
    <t>Ownership relations.Owner</t>
  </si>
  <si>
    <t>Ownership relations.Voting Rights</t>
  </si>
  <si>
    <t>Ownership relations.Capital Share</t>
  </si>
  <si>
    <t>Ownership relations.Shares.Share</t>
  </si>
  <si>
    <t>Ownership relations.Shares.Voting rights</t>
  </si>
  <si>
    <t>Ownership relations.Shares.Capital share</t>
  </si>
  <si>
    <t>Other Relations.Type of relation</t>
  </si>
  <si>
    <t>Other Relations.on entity</t>
  </si>
  <si>
    <t>Other Relations.entity</t>
  </si>
  <si>
    <t>facility.securityAggrements -&gt; collAgreements  -&gt; collaterals -&gt; Collateral.id</t>
  </si>
  <si>
    <t>facility.securityAggrements -&gt; collAgreements  -&gt; collaterals -&gt; Collateral.type</t>
  </si>
  <si>
    <t>Counterparty.name</t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</si>
  <si>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
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</t>
    </r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</si>
  <si>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
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Collateral.depotNumber</t>
    </r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</si>
  <si>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Collateral.sercurityIsin</t>
    </r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</si>
  <si>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Collateral.amount.currencyIso</t>
    </r>
  </si>
  <si>
    <t>Real estate-&gt; dann aber aus act_*</t>
  </si>
  <si>
    <t>facility.securityAggrements -&gt; collAgreements.pledgedTo</t>
  </si>
  <si>
    <t>Entweder Accbal
OR
Stücke * Preis -&gt; Keine Stücke bekannt!</t>
  </si>
  <si>
    <r>
      <t xml:space="preserve">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Collateral.accountNumber; NOW -&gt; GET accounts/{accNo}/balances/latest/{dateString}</t>
    </r>
  </si>
  <si>
    <r>
      <t xml:space="preserve">(AccountBalance.)balance
facility.securityAggrements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Collateral.nominalValue</t>
    </r>
  </si>
  <si>
    <t>-Nothing at this time-</t>
  </si>
  <si>
    <t>LoanAgreement.covenants not empty -&gt; true</t>
  </si>
  <si>
    <t>LoanAgreement.covenants.fiscalYearFrom</t>
  </si>
  <si>
    <t>LoanAgreement.covenants.fiscalYearTo</t>
  </si>
  <si>
    <t>LoanAgreement.covenants.minMax</t>
  </si>
  <si>
    <t>LoanAgreement.covenants.value</t>
  </si>
  <si>
    <t>LoanAgreement.covenants.checkFrequency</t>
  </si>
  <si>
    <t>LoanAgreement.cancellations.threshold.amount</t>
  </si>
  <si>
    <t>LoanAgreement.cancellations.threshold.currencyIso</t>
  </si>
  <si>
    <t>Cancellation.threshold is nullable</t>
  </si>
  <si>
    <t>LoanAgreement.reportingDuties.period</t>
  </si>
  <si>
    <t>LoanAgreement.reportingDuties.offset</t>
  </si>
  <si>
    <t>checkFrequency is  a Period.class-Object
Call the formatter of the class to get a decent representation
Like this: String.format("%s", checkFrequency)</t>
  </si>
  <si>
    <t>offset is a Offset.class-Object
Call the formatter of the class to get a decent representation
Like this: String.format("%s", offset)</t>
  </si>
  <si>
    <t>period is a Period.class-Object
Call the formatter of the class to get a decent representation
Like this: String.format("%s", period)</t>
  </si>
  <si>
    <t>LoanAgreement.covenants.kpiId -&gt; GET /kpis/{id}</t>
  </si>
  <si>
    <t>KPI.nameEnglish</t>
  </si>
  <si>
    <t>LoanAgreement.covenants.reasonId -&gt; GET /cancellation-reasons/{id}</t>
  </si>
  <si>
    <t>CancellationReason.description</t>
  </si>
  <si>
    <t>LoanAgreement.covenants.reportId -&gt; GET /reports/{id}</t>
  </si>
  <si>
    <t>Report.description</t>
  </si>
  <si>
    <t>LoanAgreement.fees.description</t>
  </si>
  <si>
    <t>LoanAgreement.fees.type</t>
  </si>
  <si>
    <t>LoanAgreement.fees.amount</t>
  </si>
  <si>
    <t>LoanAgreement.fees.currencyIos</t>
  </si>
  <si>
    <t>LoanAgreement.securityAggrements -&gt; collAgreements  -&gt; collaterals -&gt; Collateral.id</t>
  </si>
  <si>
    <t>LoanAgreement.securityAggrements -&gt; collAgreements  -&gt; collaterals -&gt; Collateral.type</t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</si>
  <si>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
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Collateral.depotNumber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</si>
  <si>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Collateral.sercurityIsin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</si>
  <si>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Collateral.amount.currencyIso</t>
    </r>
  </si>
  <si>
    <t>LoanAgreement.securityAggrements -&gt; collAgreements.pledgedTo</t>
  </si>
  <si>
    <r>
      <t xml:space="preserve">(AccountBalance.)balance
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Collateral.nominalValue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</si>
  <si>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
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SecurityCollateral</t>
    </r>
    <r>
      <rPr>
        <sz val="11"/>
        <color theme="1"/>
        <rFont val="Calibri"/>
        <family val="2"/>
        <scheme val="minor"/>
      </rPr>
      <t xml:space="preserve"> -&gt; Collateral.depositoryId -&gt; GET counterparties\{id} </t>
    </r>
  </si>
  <si>
    <r>
      <t xml:space="preserve">LoanAgreement.securityAggrements -&gt; collAgreements  -&gt; collaterals -&gt; </t>
    </r>
    <r>
      <rPr>
        <b/>
        <sz val="11"/>
        <color rgb="FFFF0000"/>
        <rFont val="Calibri"/>
        <family val="2"/>
        <scheme val="minor"/>
      </rPr>
      <t>CashCollateral</t>
    </r>
    <r>
      <rPr>
        <sz val="11"/>
        <color theme="1"/>
        <rFont val="Calibri"/>
        <family val="2"/>
        <scheme val="minor"/>
      </rPr>
      <t xml:space="preserve"> -&gt; Collateral.accountNumber; NOW -&gt; GET accounts/{accNo}/balances/latest/{dateString}</t>
    </r>
  </si>
  <si>
    <t>Event.description</t>
  </si>
  <si>
    <t>PointInTime.eventId -&gt; GET /events/{id}</t>
  </si>
  <si>
    <t>Combobox is prefilled with all Events -&gt; GET /events</t>
  </si>
  <si>
    <t>Country of residence</t>
  </si>
  <si>
    <t>Legalform</t>
  </si>
  <si>
    <t>Branches.Name</t>
  </si>
  <si>
    <t>Branches.Country</t>
  </si>
  <si>
    <t>Branches.Type of branch</t>
  </si>
  <si>
    <t>Counterparty.branches.name</t>
  </si>
  <si>
    <t>Counterparty.residenceCountryId -&gt; GET /countries/{id}</t>
  </si>
  <si>
    <t>Country.name</t>
  </si>
  <si>
    <t>ComboBox is prefilled with all countries</t>
  </si>
  <si>
    <t>Counterparty.legalFormId -&gt; GET /legalforms/{id}</t>
  </si>
  <si>
    <t>Legalform.name</t>
  </si>
  <si>
    <t>ComboBox is prefilled with all legalforms 
and filtered to show only the once which have LegalForm.countryId == Counterparty.residenceCountryId
On Selectionchange of "Country of Residence" ComboBox the "Legal form" ComboBox should be reset to empty/null and the filter must be updated.</t>
  </si>
  <si>
    <t>Counterparty.branches.filialType</t>
  </si>
  <si>
    <t>Counterparty.branches.countryId -&gt; GET /countries/{id}</t>
  </si>
  <si>
    <t>Counterparty.internalRatings.date</t>
  </si>
  <si>
    <t>MasterRatingInternal.symbol</t>
  </si>
  <si>
    <t>The order of the table is defined by "Date" and then descending, so the latest rating is in first row</t>
  </si>
  <si>
    <t>Counterparty.externalRatings.date</t>
  </si>
  <si>
    <t>RatingAgency.name</t>
  </si>
  <si>
    <t>RatingScale.type</t>
  </si>
  <si>
    <t>RatingScale.symbol</t>
  </si>
  <si>
    <t>For editing prefilled with all "RatingType"</t>
  </si>
  <si>
    <t>For editing TextInput max length 10</t>
  </si>
  <si>
    <t>Counterparty.industries.id -&gt; GET /industries/{id}</t>
  </si>
  <si>
    <t>Industry.name</t>
  </si>
  <si>
    <t>Counterparty.industries.industryDetailId -&gt; GET /industry-details/{id}</t>
  </si>
  <si>
    <t>IndustryDetail.name</t>
  </si>
  <si>
    <t>Counterparty.industry.percentage</t>
  </si>
  <si>
    <t>Counterparty.industry.officilallyYN</t>
  </si>
  <si>
    <t>Checked if "Y".</t>
  </si>
  <si>
    <t>For editing prefilled with all Industries -&gt; GET /industries</t>
  </si>
  <si>
    <t>For editing prefilled with all IndustrieDetails -&gt; GET /industry-details
Filtered for the choosen industry (changes on Industry selection!) -&gt; IndustryDetails.industryId == Industry.id</t>
  </si>
  <si>
    <t>For editing TextInput valid values between 1 and 100</t>
  </si>
  <si>
    <t>For editing prefilled with all Agencies -&gt; GET /ratings/agencies</t>
  </si>
  <si>
    <t>Counterparty.internalRatings.ratingId -&gt; GET /ratings/internals/{id}</t>
  </si>
  <si>
    <r>
      <t>Counterparty.externalRatings.noteId -&gt; GET /ratings/externals/{id}
(</t>
    </r>
    <r>
      <rPr>
        <b/>
        <sz val="11"/>
        <color rgb="FFFF0000"/>
        <rFont val="Calibri"/>
        <family val="2"/>
        <scheme val="minor"/>
      </rPr>
      <t>RatingScale</t>
    </r>
    <r>
      <rPr>
        <sz val="11"/>
        <color theme="1"/>
        <rFont val="Calibri"/>
        <family val="2"/>
        <scheme val="minor"/>
      </rPr>
      <t>.agencyId) -&gt; GET /ratings/agencies/{id}</t>
    </r>
  </si>
  <si>
    <t>For editing the "Rating" Combobox should be prefilled with all MasterRatingInternal -&gt; GET /ratings/internals</t>
  </si>
  <si>
    <t>RiskUnit.nameVG</t>
  </si>
  <si>
    <t>Counterparty.holdings.participationId -&gt; GET /counterparties/{id}</t>
  </si>
  <si>
    <t>Counterparty.holdings.votingRights</t>
  </si>
  <si>
    <t>Counterparty.holdings.capitalShare</t>
  </si>
  <si>
    <t>Counterparty.riskUnits.riskUnitId -&gt;  GET /risk-units/{id}/counterparties -&gt; List&lt;Counterparty&gt;</t>
  </si>
  <si>
    <t>Prefilled with Counterparty.riskUnits.riskUnitId -&gt;  GET /risk-units/{id}</t>
  </si>
  <si>
    <t>Where holdings.participatioId== Counterparty.id of selected Counterparty</t>
  </si>
  <si>
    <t>Counterparty.id -&gt; GET /counterparties/{id}/owners</t>
  </si>
  <si>
    <t>Counterparty.relationsOut.cty2Id -&gt; GET /counterparties/{id}</t>
  </si>
  <si>
    <t>CounterpartyRelationType.description</t>
  </si>
  <si>
    <t>Prefilled with CounterpartyRelationType -&gt; GET
Where relationsOut.cty2 == Counterparty.id of selected Counterparty</t>
  </si>
  <si>
    <t>For editing prefilled with all counterparties -&gt; GET /counterparties</t>
  </si>
  <si>
    <t>Counterparty.relationsOut.relationTypeId -&gt; GET /relation-types</t>
  </si>
  <si>
    <t>Counterparty.id -&gt; GET /counterparties/{id}/relations-in</t>
  </si>
  <si>
    <t>22: Dlg 3.1 - Security Agreements I</t>
  </si>
  <si>
    <t>LoanAgreement.securityAgreements</t>
  </si>
  <si>
    <t>Security agreement ComboBox</t>
  </si>
  <si>
    <t>(SecurityAgreement) agreementDate</t>
  </si>
  <si>
    <t>(SecurityAgreement) executionDate</t>
  </si>
  <si>
    <t>Contracted Date</t>
  </si>
  <si>
    <t>Executed Date</t>
  </si>
  <si>
    <t>(SecurityAgreement) collAgreements</t>
  </si>
  <si>
    <t>Collateral agreement ComboBox</t>
  </si>
  <si>
    <t>Pledged from Date</t>
  </si>
  <si>
    <t>Pledged to Date</t>
  </si>
  <si>
    <t>limited to Checkbox</t>
  </si>
  <si>
    <t>(CollateralAgreement) unlimitedYN</t>
  </si>
  <si>
    <t>(CollateralAgreement) pledgedFrom</t>
  </si>
  <si>
    <t>(CollateralAgreement) pledgedTo</t>
  </si>
  <si>
    <t>Collaterals Listbox</t>
  </si>
  <si>
    <t>Caption: SimpleClassName + " #" + collateral.id</t>
  </si>
  <si>
    <t>(CollateralAgreement) collaterals.cashCollaterals
AND
(CollateralAgreement) collaterals.securityCollaterals</t>
  </si>
  <si>
    <t>CashCollateral Custodian</t>
  </si>
  <si>
    <t>CashCollateral Cash Account</t>
  </si>
  <si>
    <t>CashCollateral Cash Accountholder</t>
  </si>
  <si>
    <t>CashCollateral Cash entire account pledged</t>
  </si>
  <si>
    <t>CashCollateral Cash pledged notional</t>
  </si>
  <si>
    <t>CashCollateral Cash currency</t>
  </si>
  <si>
    <t>CashCollateral Last Evaluation Evalution date</t>
  </si>
  <si>
    <t>CashCollateral Last Evaluation value</t>
  </si>
  <si>
    <t>CashCollateral Last Evaluation Currency</t>
  </si>
  <si>
    <t>(CashCollateral) accountNumber</t>
  </si>
  <si>
    <t>(Counterparty) name</t>
  </si>
  <si>
    <t>(CashCollateral) amount.amount</t>
  </si>
  <si>
    <t>(CashCollateral) amount.currencyIso</t>
  </si>
  <si>
    <t>(CashCollateral) depositoryId -&gt; GET /counterparties/{id}</t>
  </si>
  <si>
    <t>(CashCollateral) accountNumber -&gt; GET /accounts/{accNo} 
From retrieved account get the mapping to the counterparties
(Account) accountCounterparties.counterpartyId -&gt; GET /counterparties/{id}</t>
  </si>
  <si>
    <t>23: Dlg 3.2 - Security Agreements II</t>
  </si>
  <si>
    <t>SecurityCollateral Custodian</t>
  </si>
  <si>
    <t>SecurityCollateral Last Evaluation value</t>
  </si>
  <si>
    <t>SecurityCollateral Last Evaluation Currency</t>
  </si>
  <si>
    <t>SecurityCollateral Last Evaluation Evalution date</t>
  </si>
  <si>
    <t>(SecurityCollateral) depotNumber</t>
  </si>
  <si>
    <t>SecurityCollateral Securities Security Account</t>
  </si>
  <si>
    <t>SecurityCollateral Securities ISIN</t>
  </si>
  <si>
    <t>SecurityCollateral Securities Pledged notional</t>
  </si>
  <si>
    <t>SecurityCollateral Securities Currency</t>
  </si>
  <si>
    <t>(SecurityCollateral) securityIsin</t>
  </si>
  <si>
    <t>(SecurityCollateral) nominalValue</t>
  </si>
  <si>
    <t>SecurityCollateral Last Estimation Estimation date</t>
  </si>
  <si>
    <t>SecurityCollateral Last Estimation Value</t>
  </si>
  <si>
    <t>SecurityCollateral Last Estimation Currency</t>
  </si>
  <si>
    <t>24: Dlg 3.3 - Security Agreements III</t>
  </si>
  <si>
    <t>(SecurityAgreement) guaranteeAgreements</t>
  </si>
  <si>
    <t>Guarantee Agreements ComboBox</t>
  </si>
  <si>
    <t>(GuaranteeAgreement) date</t>
  </si>
  <si>
    <t>Guarantee Agreement Contracted</t>
  </si>
  <si>
    <t>Guarantee Agreement Guarantor</t>
  </si>
  <si>
    <t>Guarantee Agreement Volume limited</t>
  </si>
  <si>
    <t>Guarantee Agreement Volume amount</t>
  </si>
  <si>
    <t>Guarantee Agreement Volume currency</t>
  </si>
  <si>
    <t>Guarantee Agreement irrevocable</t>
  </si>
  <si>
    <t>Guarantee Agreement unconditional</t>
  </si>
  <si>
    <t>(GuaranteeAgreement) kuendrechtGGYN</t>
  </si>
  <si>
    <t>(GuaranteeAgreement) unbedingtYN</t>
  </si>
  <si>
    <t>Calculated: IF amount = 0 then not limited</t>
  </si>
  <si>
    <t>(GuaranteeAgreement) guaranteerId -&gt; GET /counterparties/{id}</t>
  </si>
  <si>
    <t>(CollaterlAgreement) date</t>
  </si>
  <si>
    <t>(CollateralAgreement) date</t>
  </si>
  <si>
    <t xml:space="preserve"> If (Collateral) amount.amount &lt;&gt; 0 then yes; else no</t>
  </si>
  <si>
    <t>If (CashColleteral).depositoryId = 1 
-&gt; (CashColleteral).accountNumber, LocalDate.now -&gt; GET accounts\{accountNumber}\balances\latest\{now} -&gt; (AccountBalance).date;
Else (Collateral).date</t>
  </si>
  <si>
    <t>If (CashColleteral).depositoryId = 1 
-&gt; (CashColleteral).accountNumber, LocalDate.now -&gt; GET accounts\{accountNumber}\balances\latest\{now} -&gt; (AccountBalance).balance;
Else (Collateral).amount.amount</t>
  </si>
  <si>
    <t>If (CashColleteral).depositoryId = 1 
-&gt; (CashColleteral).accountNumber, LocalDate.now -&gt; GET accounts\{accountNumber} -&gt; (Account).currencyIso;
Else (Collateral).amount.currencyIso</t>
  </si>
  <si>
    <t>(SecurityCollateral).securityIsin -&gt; GET /securities/{isin}</t>
  </si>
  <si>
    <t>(Security).currencyIso</t>
  </si>
  <si>
    <t>(SecurityCollateral).securityIsin, LocalDate.now -&gt; GET /securities/{isin}/price/{date}</t>
  </si>
  <si>
    <t>(SecurityPrice).timeStamp</t>
  </si>
  <si>
    <t>(SecurityPrice).amount.amount * (SecurityCollateral).nominalValue</t>
  </si>
  <si>
    <t>(SecurityPrice).amount.currencyIso</t>
  </si>
  <si>
    <t>(Collateral).date</t>
  </si>
  <si>
    <t>(Collateral).amount.amount</t>
  </si>
  <si>
    <t>(Collateral).amount.currencyIso</t>
  </si>
  <si>
    <t>If no price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</si>
</sst>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vertical="top" wrapText="1"/>
    </xf>
    <xf numFmtId="0" fontId="0" fillId="2" borderId="0" xfId="0" quotePrefix="1" applyFill="1"/>
    <xf numFmtId="0" fontId="1" fillId="2" borderId="0" xfId="0" applyFont="1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left" vertical="center" readingOrder="1"/>
    </xf>
    <xf numFmtId="0" fontId="0" fillId="0" borderId="0" xfId="0" applyFill="1"/>
    <xf numFmtId="0" fontId="10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 readingOrder="1"/>
    </xf>
    <xf numFmtId="0" fontId="4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readingOrder="1"/>
    </xf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20" fontId="0" fillId="0" borderId="0" xfId="0" applyNumberFormat="1" applyAlignment="1">
      <alignment horizontal="left" vertical="top"/>
    </xf>
  </cellXfs>
  <cellStyles count="2">
    <cellStyle name="Link" xfId="1" builtinId="8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F63ED-14E1-4287-BDE6-8C5EE6681F87}" name="Tabelle1" displayName="Tabelle1" ref="A1:A23" totalsRowShown="0" dataCellStyle="Link">
  <autoFilter ref="A1:A23" xr:uid="{A6E2A300-BA60-4CC9-AC2C-66FE4893900A}"/>
  <tableColumns count="1">
    <tableColumn id="1" xr3:uid="{10A85A3B-C698-455F-98EF-98C39007DAF2}" name="Content" dataDxfId="0" dataCellStyle="Link">
      <calculatedColumnFormula>""&amp; 'Slide 2'!$A$1 &amp; " - " &amp;'Slide 2'!$B$1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topLeftCell="A3" workbookViewId="0">
      <selection activeCell="A21" sqref="A21"/>
    </sheetView>
  </sheetViews>
  <sheetFormatPr baseColWidth="10" defaultColWidth="9.140625" defaultRowHeight="15" x14ac:dyDescent="0.25"/>
  <cols>
    <col min="1" max="1" width="49.7109375" customWidth="1"/>
  </cols>
  <sheetData>
    <row r="1" spans="1:1" x14ac:dyDescent="0.25">
      <c r="A1" t="s">
        <v>23</v>
      </c>
    </row>
    <row r="2" spans="1:1" x14ac:dyDescent="0.25">
      <c r="A2" s="2" t="str">
        <f>""&amp; 'Slide 1'!$A$1 &amp; " - " &amp;'Slide 1'!$B$1</f>
        <v>Slide - 1: Loan Overview</v>
      </c>
    </row>
    <row r="3" spans="1:1" x14ac:dyDescent="0.25">
      <c r="A3" s="2" t="str">
        <f>""&amp; 'Slide 2'!$A$1 &amp; " - " &amp;'Slide 2'!$B$1</f>
        <v>Slide - 2: Loan Basic Data</v>
      </c>
    </row>
    <row r="4" spans="1:1" x14ac:dyDescent="0.25">
      <c r="A4" s="2" t="str">
        <f>""&amp; 'Slide 3'!$A$1 &amp; " - " &amp;'Slide 3'!$B$1</f>
        <v>Slide - 3: Facilities Overview</v>
      </c>
    </row>
    <row r="5" spans="1:1" x14ac:dyDescent="0.25">
      <c r="A5" s="2" t="str">
        <f>""&amp; 'Slide 4'!$A$1 &amp; " - " &amp;'Slide 4'!$B$1</f>
        <v>Slide - 4: Details: BasicInformation</v>
      </c>
    </row>
    <row r="6" spans="1:1" x14ac:dyDescent="0.25">
      <c r="A6" s="2" t="str">
        <f>""&amp; 'Slide 5'!$A$1 &amp; " - " &amp;'Slide 5'!$B$1</f>
        <v>Slide - 5: Details: Interest</v>
      </c>
    </row>
    <row r="7" spans="1:1" x14ac:dyDescent="0.25">
      <c r="A7" s="2" t="str">
        <f>""&amp; 'Slide 6'!$A$1 &amp; " - " &amp;'Slide 6'!$B$1</f>
        <v>Slide - 6: Details: Repayment Rules</v>
      </c>
    </row>
    <row r="8" spans="1:1" x14ac:dyDescent="0.25">
      <c r="A8" s="2" t="str">
        <f>""&amp; 'Slide 7'!$A$1 &amp; " - " &amp;'Slide 7'!$B$1</f>
        <v>Slide - 7: Details: Repayment Rules</v>
      </c>
    </row>
    <row r="9" spans="1:1" x14ac:dyDescent="0.25">
      <c r="A9" s="2" t="str">
        <f>""&amp; 'Slide 8'!$A$1 &amp; " - " &amp;'Slide 8'!$B$1</f>
        <v>Slide - 8: Details: Repayment Rules</v>
      </c>
    </row>
    <row r="10" spans="1:1" x14ac:dyDescent="0.25">
      <c r="A10" s="2" t="str">
        <f>""&amp; 'Slide 9'!$A$1 &amp; " - " &amp;'Slide 9'!$B$1</f>
        <v>Slide - 9: Details: Cancellation Rights</v>
      </c>
    </row>
    <row r="11" spans="1:1" x14ac:dyDescent="0.25">
      <c r="A11" s="2" t="str">
        <f>""&amp; 'Slide 10'!$A$1 &amp; " - " &amp;'Slide 10'!$B$1</f>
        <v>Slide - 10: Details: Fees &amp; Commissions</v>
      </c>
    </row>
    <row r="12" spans="1:1" x14ac:dyDescent="0.25">
      <c r="A12" s="2" t="str">
        <f>""&amp; 'Slide 11'!$A$1 &amp; " - " &amp;'Slide 11'!$B$1</f>
        <v>Slide - 11: Details: Other Rules</v>
      </c>
    </row>
    <row r="13" spans="1:1" x14ac:dyDescent="0.25">
      <c r="A13" s="2" t="str">
        <f>""&amp; 'Slide 12'!$A$1 &amp; " - " &amp;'Slide 12'!$B$1</f>
        <v>Slide - 12: Details: Security Agreements</v>
      </c>
    </row>
    <row r="14" spans="1:1" x14ac:dyDescent="0.25">
      <c r="A14" s="2" t="str">
        <f>""&amp; 'Slide 13'!$A$1 &amp; " - " &amp;'Slide 13'!$B$1</f>
        <v>Slide - 13: Details: Rules on Arrears</v>
      </c>
    </row>
    <row r="15" spans="1:1" x14ac:dyDescent="0.25">
      <c r="A15" s="2" t="str">
        <f>""&amp; 'Slide 14'!$A$1 &amp; " - " &amp;'Slide 14'!$B$1</f>
        <v>Slide - 14: Covenants</v>
      </c>
    </row>
    <row r="16" spans="1:1" x14ac:dyDescent="0.25">
      <c r="A16" s="2" t="str">
        <f>""&amp; 'Slide 15'!$A$1 &amp; " - " &amp;'Slide 15'!$B$1</f>
        <v>Slide - 15: Fees &amp; Commissions</v>
      </c>
    </row>
    <row r="17" spans="1:1" x14ac:dyDescent="0.25">
      <c r="A17" s="2" t="str">
        <f>""&amp; 'Slide 16'!$A$1 &amp; " - " &amp;'Slide 16'!$B$1</f>
        <v>Slide - 16: Security Agreements</v>
      </c>
    </row>
    <row r="18" spans="1:1" x14ac:dyDescent="0.25">
      <c r="A18" s="2" t="str">
        <f>""&amp; 'Slide 17'!$A$1 &amp; " - " &amp;'Slide 17'!$B$1</f>
        <v>Slide - 17: Rules on Arrears</v>
      </c>
    </row>
    <row r="19" spans="1:1" x14ac:dyDescent="0.25">
      <c r="A19" s="2" t="str">
        <f>""&amp; 'Slide 18'!$A$1 &amp; " - " &amp;'Slide 18'!$B$1</f>
        <v>Slide - 18: Dlg 1 - PointInTime</v>
      </c>
    </row>
    <row r="20" spans="1:1" x14ac:dyDescent="0.25">
      <c r="A20" s="2" t="str">
        <f>""&amp; 'Slide 19'!$A$1 &amp; " - " &amp;'Slide 19'!$B$1</f>
        <v>Slide - 19: Dlg 2.1 - Counterparty I</v>
      </c>
    </row>
    <row r="21" spans="1:1" x14ac:dyDescent="0.25">
      <c r="A21" s="2" t="str">
        <f>""&amp; 'Slide 21'!$A$1 &amp; " - " &amp;'Slide 21'!$B$1</f>
        <v>Slide - 21: Dlg 2.3 - Counterparty III</v>
      </c>
    </row>
    <row r="22" spans="1:1" x14ac:dyDescent="0.25">
      <c r="A22" s="2" t="str">
        <f>'Slide 22'!$A$1 &amp; " - " &amp;'Slide 22'!$B$1</f>
        <v>Slide - 22: Dlg 3.1 - Security Agreements I</v>
      </c>
    </row>
    <row r="23" spans="1:1" x14ac:dyDescent="0.25">
      <c r="A23" s="2" t="str">
        <f>""&amp; 'Slide 27'!$A$1 &amp; " - " &amp;'Slide 27'!$B$1</f>
        <v>Slide - 27: Dialog 6</v>
      </c>
    </row>
  </sheetData>
  <hyperlinks>
    <hyperlink ref="A2" location="'Slide 1'!A1" display="'Slide 1'!A1" xr:uid="{97BD4384-FC8D-4F8D-89C7-84B16F127C36}"/>
    <hyperlink ref="A3" location="'Slide 2'!A1" display="'Slide 2'!A1" xr:uid="{9A813DC6-D9E3-4806-BDD9-5306F75EE56A}"/>
    <hyperlink ref="A4" location="'Slide 3'!A1" display="'Slide 3'!A1" xr:uid="{A737F830-FC9E-4067-BC29-13329AA103D0}"/>
    <hyperlink ref="A18" location="'Slide 17'!A1" display="'Slide 17'!A1" xr:uid="{A30F59CB-02DB-4F90-8650-E4EA10EE8561}"/>
    <hyperlink ref="A17" location="'Slide 16'!A1" display="'Slide 16'!A1" xr:uid="{A26656F5-1414-4916-9232-98383E652628}"/>
    <hyperlink ref="A16" location="'Slide 15'!A1" display="'Slide 15'!A1" xr:uid="{F7D53028-CBAD-4084-8B8B-AFBF042D7482}"/>
    <hyperlink ref="A16:A17" location="'Slide 14'!A1" display="'Slide 14'!A1" xr:uid="{CA6A4571-9458-41B3-8A11-E33A6ACE26A6}"/>
    <hyperlink ref="A15" location="'Slide 14'!A1" display="'Slide 14'!A1" xr:uid="{2A78F7BD-4AFA-4743-89E2-1947EC20EA98}"/>
    <hyperlink ref="A22" location="'Slide 22'!A1" display="'Slide 22'!A1" xr:uid="{862B9ED5-59C0-44DE-8066-518277E1C354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4F82-8725-4B60-AF7F-4C536DA3E341}">
  <dimension ref="A1:D3"/>
  <sheetViews>
    <sheetView workbookViewId="0">
      <selection activeCell="A4" sqref="A4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</cols>
  <sheetData>
    <row r="1" spans="1:4" x14ac:dyDescent="0.25">
      <c r="A1" s="4" t="s">
        <v>16</v>
      </c>
      <c r="B1" s="46" t="s">
        <v>204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48" t="s">
        <v>250</v>
      </c>
      <c r="B3" s="48"/>
      <c r="C3" s="48"/>
      <c r="D3" s="48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1EBC-B92E-4C70-88EC-F2C940A6AE3C}">
  <dimension ref="A1:D6"/>
  <sheetViews>
    <sheetView workbookViewId="0">
      <selection activeCell="B3" sqref="B3:B6"/>
    </sheetView>
  </sheetViews>
  <sheetFormatPr baseColWidth="10" defaultRowHeight="15" x14ac:dyDescent="0.25"/>
  <cols>
    <col min="1" max="1" width="65.28515625" bestFit="1" customWidth="1"/>
    <col min="2" max="2" width="48.5703125" bestFit="1" customWidth="1"/>
    <col min="3" max="3" width="17.140625" bestFit="1" customWidth="1"/>
    <col min="4" max="4" width="27.28515625" bestFit="1" customWidth="1"/>
  </cols>
  <sheetData>
    <row r="1" spans="1:4" x14ac:dyDescent="0.25">
      <c r="A1" s="4" t="s">
        <v>16</v>
      </c>
      <c r="B1" s="46" t="s">
        <v>206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8" t="s">
        <v>237</v>
      </c>
      <c r="C3" s="5" t="s">
        <v>79</v>
      </c>
      <c r="D3" s="6"/>
    </row>
    <row r="4" spans="1:4" x14ac:dyDescent="0.25">
      <c r="B4" s="8" t="s">
        <v>238</v>
      </c>
      <c r="C4" t="s">
        <v>80</v>
      </c>
    </row>
    <row r="5" spans="1:4" x14ac:dyDescent="0.25">
      <c r="B5" s="8" t="s">
        <v>239</v>
      </c>
      <c r="C5" t="s">
        <v>81</v>
      </c>
    </row>
    <row r="6" spans="1:4" x14ac:dyDescent="0.25">
      <c r="B6" s="8" t="s">
        <v>240</v>
      </c>
      <c r="C6" t="s">
        <v>82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EDAF-0D58-4339-A382-6710CB5805A3}">
  <dimension ref="A1:E10"/>
  <sheetViews>
    <sheetView workbookViewId="0">
      <selection activeCell="B18" sqref="B18"/>
    </sheetView>
  </sheetViews>
  <sheetFormatPr baseColWidth="10" defaultRowHeight="15" x14ac:dyDescent="0.25"/>
  <cols>
    <col min="1" max="1" width="65.28515625" bestFit="1" customWidth="1"/>
    <col min="2" max="2" width="58.140625" bestFit="1" customWidth="1"/>
    <col min="3" max="3" width="29.5703125" bestFit="1" customWidth="1"/>
    <col min="4" max="4" width="30.85546875" bestFit="1" customWidth="1"/>
  </cols>
  <sheetData>
    <row r="1" spans="1:5" x14ac:dyDescent="0.25">
      <c r="A1" s="4" t="s">
        <v>16</v>
      </c>
      <c r="B1" s="46" t="s">
        <v>213</v>
      </c>
      <c r="C1" s="46"/>
      <c r="D1" s="4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A3" s="3"/>
      <c r="B3" s="5" t="s">
        <v>241</v>
      </c>
      <c r="C3" s="5" t="s">
        <v>214</v>
      </c>
      <c r="D3" s="6"/>
    </row>
    <row r="4" spans="1:5" x14ac:dyDescent="0.25">
      <c r="B4" s="5" t="s">
        <v>242</v>
      </c>
      <c r="C4" t="s">
        <v>215</v>
      </c>
    </row>
    <row r="5" spans="1:5" x14ac:dyDescent="0.25">
      <c r="B5" s="5" t="s">
        <v>243</v>
      </c>
      <c r="C5" t="s">
        <v>216</v>
      </c>
    </row>
    <row r="6" spans="1:5" x14ac:dyDescent="0.25">
      <c r="B6" s="5" t="s">
        <v>244</v>
      </c>
      <c r="C6" t="s">
        <v>217</v>
      </c>
      <c r="D6" t="s">
        <v>249</v>
      </c>
      <c r="E6" t="s">
        <v>222</v>
      </c>
    </row>
    <row r="7" spans="1:5" x14ac:dyDescent="0.25">
      <c r="B7" s="5" t="s">
        <v>245</v>
      </c>
      <c r="C7" t="s">
        <v>218</v>
      </c>
      <c r="D7" t="s">
        <v>249</v>
      </c>
    </row>
    <row r="8" spans="1:5" x14ac:dyDescent="0.25">
      <c r="B8" s="5" t="s">
        <v>246</v>
      </c>
      <c r="C8" t="s">
        <v>219</v>
      </c>
      <c r="D8" t="s">
        <v>249</v>
      </c>
    </row>
    <row r="9" spans="1:5" x14ac:dyDescent="0.25">
      <c r="B9" s="5" t="s">
        <v>247</v>
      </c>
      <c r="C9" t="s">
        <v>220</v>
      </c>
      <c r="D9" t="s">
        <v>249</v>
      </c>
    </row>
    <row r="10" spans="1:5" x14ac:dyDescent="0.25">
      <c r="B10" s="5" t="s">
        <v>248</v>
      </c>
      <c r="C10" t="s">
        <v>221</v>
      </c>
      <c r="D10" t="s">
        <v>249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D6C8-5E02-4368-9813-D7F6912A3D15}">
  <dimension ref="A1:E11"/>
  <sheetViews>
    <sheetView workbookViewId="0">
      <selection activeCell="A3" sqref="A3:B11"/>
    </sheetView>
  </sheetViews>
  <sheetFormatPr baseColWidth="10" defaultRowHeight="15" x14ac:dyDescent="0.25"/>
  <cols>
    <col min="1" max="1" width="121.5703125" customWidth="1"/>
    <col min="2" max="2" width="101" bestFit="1" customWidth="1"/>
    <col min="3" max="3" width="20.42578125" bestFit="1" customWidth="1"/>
    <col min="4" max="4" width="29.85546875" bestFit="1" customWidth="1"/>
    <col min="5" max="5" width="90.140625" customWidth="1"/>
  </cols>
  <sheetData>
    <row r="1" spans="1:5" x14ac:dyDescent="0.25">
      <c r="A1" s="4" t="s">
        <v>16</v>
      </c>
      <c r="B1" s="46" t="s">
        <v>223</v>
      </c>
      <c r="C1" s="46"/>
      <c r="D1" s="4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ht="26.25" x14ac:dyDescent="0.4">
      <c r="A3" s="3"/>
      <c r="B3" s="5" t="s">
        <v>287</v>
      </c>
      <c r="C3" s="5" t="s">
        <v>83</v>
      </c>
      <c r="D3" s="6"/>
      <c r="E3" s="18"/>
    </row>
    <row r="4" spans="1:5" x14ac:dyDescent="0.25">
      <c r="B4" s="5" t="s">
        <v>288</v>
      </c>
      <c r="C4" t="s">
        <v>80</v>
      </c>
      <c r="D4" s="21" t="s">
        <v>198</v>
      </c>
    </row>
    <row r="5" spans="1:5" ht="30" x14ac:dyDescent="0.25">
      <c r="A5" s="14" t="s">
        <v>290</v>
      </c>
      <c r="B5" t="s">
        <v>289</v>
      </c>
      <c r="C5" t="s">
        <v>84</v>
      </c>
      <c r="D5" s="21" t="s">
        <v>198</v>
      </c>
    </row>
    <row r="6" spans="1:5" ht="30" x14ac:dyDescent="0.25">
      <c r="B6" s="14" t="s">
        <v>291</v>
      </c>
      <c r="C6" t="s">
        <v>85</v>
      </c>
      <c r="D6" s="21" t="s">
        <v>198</v>
      </c>
    </row>
    <row r="7" spans="1:5" x14ac:dyDescent="0.25">
      <c r="B7" t="s">
        <v>292</v>
      </c>
      <c r="C7" t="s">
        <v>224</v>
      </c>
      <c r="D7" s="21" t="s">
        <v>198</v>
      </c>
    </row>
    <row r="8" spans="1:5" x14ac:dyDescent="0.25">
      <c r="B8" t="s">
        <v>293</v>
      </c>
      <c r="C8" t="s">
        <v>82</v>
      </c>
      <c r="D8" s="21" t="s">
        <v>198</v>
      </c>
      <c r="E8" s="22" t="s">
        <v>294</v>
      </c>
    </row>
    <row r="9" spans="1:5" x14ac:dyDescent="0.25">
      <c r="B9" t="s">
        <v>295</v>
      </c>
      <c r="C9" t="s">
        <v>87</v>
      </c>
      <c r="D9" s="21" t="s">
        <v>198</v>
      </c>
    </row>
    <row r="10" spans="1:5" ht="45" x14ac:dyDescent="0.25">
      <c r="A10" s="23" t="s">
        <v>297</v>
      </c>
      <c r="B10" s="14" t="s">
        <v>298</v>
      </c>
      <c r="C10" t="s">
        <v>88</v>
      </c>
      <c r="D10" s="21" t="s">
        <v>198</v>
      </c>
      <c r="E10" s="22" t="s">
        <v>296</v>
      </c>
    </row>
    <row r="11" spans="1:5" x14ac:dyDescent="0.25">
      <c r="B11" s="24" t="s">
        <v>299</v>
      </c>
      <c r="C11" t="s">
        <v>225</v>
      </c>
      <c r="D11" s="21" t="s">
        <v>198</v>
      </c>
      <c r="E11" s="13" t="s">
        <v>226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A9E6-C450-4FE3-ACA8-42FC3974EB08}">
  <dimension ref="A1:D3"/>
  <sheetViews>
    <sheetView workbookViewId="0">
      <selection activeCell="A3" sqref="A3:D3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</cols>
  <sheetData>
    <row r="1" spans="1:4" x14ac:dyDescent="0.25">
      <c r="A1" s="4" t="s">
        <v>16</v>
      </c>
      <c r="B1" s="46" t="s">
        <v>227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48" t="s">
        <v>250</v>
      </c>
      <c r="B3" s="48"/>
      <c r="C3" s="48"/>
      <c r="D3" s="48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E739-DE76-49AE-8B36-0CCB74A36021}">
  <dimension ref="A1:D15"/>
  <sheetViews>
    <sheetView tabSelected="1" workbookViewId="0">
      <selection activeCell="C13" sqref="C13"/>
    </sheetView>
  </sheetViews>
  <sheetFormatPr baseColWidth="10" defaultRowHeight="15" x14ac:dyDescent="0.25"/>
  <cols>
    <col min="1" max="1" width="63.85546875" bestFit="1" customWidth="1"/>
    <col min="2" max="2" width="48.140625" bestFit="1" customWidth="1"/>
    <col min="3" max="3" width="47.7109375" bestFit="1" customWidth="1"/>
    <col min="4" max="4" width="42.7109375" bestFit="1" customWidth="1"/>
  </cols>
  <sheetData>
    <row r="1" spans="1:4" x14ac:dyDescent="0.25">
      <c r="A1" s="4" t="s">
        <v>16</v>
      </c>
      <c r="B1" s="46" t="s">
        <v>64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5" t="s">
        <v>300</v>
      </c>
      <c r="C3" s="5" t="s">
        <v>65</v>
      </c>
      <c r="D3" s="5"/>
    </row>
    <row r="4" spans="1:4" x14ac:dyDescent="0.25">
      <c r="A4" s="3" t="s">
        <v>314</v>
      </c>
      <c r="B4" s="5" t="s">
        <v>315</v>
      </c>
      <c r="C4" s="5" t="s">
        <v>66</v>
      </c>
      <c r="D4" s="5"/>
    </row>
    <row r="5" spans="1:4" x14ac:dyDescent="0.25">
      <c r="A5" s="3"/>
      <c r="B5" s="5" t="s">
        <v>301</v>
      </c>
      <c r="C5" s="5" t="s">
        <v>67</v>
      </c>
      <c r="D5" s="5"/>
    </row>
    <row r="6" spans="1:4" x14ac:dyDescent="0.25">
      <c r="A6" s="3"/>
      <c r="B6" s="5" t="s">
        <v>302</v>
      </c>
      <c r="C6" s="5" t="s">
        <v>68</v>
      </c>
      <c r="D6" s="5"/>
    </row>
    <row r="7" spans="1:4" x14ac:dyDescent="0.25">
      <c r="A7" s="3"/>
      <c r="B7" s="5" t="s">
        <v>303</v>
      </c>
      <c r="C7" s="5" t="s">
        <v>69</v>
      </c>
      <c r="D7" s="5"/>
    </row>
    <row r="8" spans="1:4" x14ac:dyDescent="0.25">
      <c r="A8" s="3"/>
      <c r="B8" s="5" t="s">
        <v>304</v>
      </c>
      <c r="C8" s="5" t="s">
        <v>70</v>
      </c>
      <c r="D8" s="5" t="s">
        <v>254</v>
      </c>
    </row>
    <row r="9" spans="1:4" ht="60" x14ac:dyDescent="0.25">
      <c r="A9" s="3"/>
      <c r="B9" s="5" t="s">
        <v>305</v>
      </c>
      <c r="C9" s="5" t="s">
        <v>71</v>
      </c>
      <c r="D9" s="6" t="s">
        <v>311</v>
      </c>
    </row>
    <row r="10" spans="1:4" x14ac:dyDescent="0.25">
      <c r="A10" s="3" t="s">
        <v>316</v>
      </c>
      <c r="B10" s="8" t="s">
        <v>317</v>
      </c>
      <c r="C10" s="5" t="s">
        <v>72</v>
      </c>
      <c r="D10" s="5"/>
    </row>
    <row r="11" spans="1:4" x14ac:dyDescent="0.25">
      <c r="B11" s="8" t="s">
        <v>306</v>
      </c>
      <c r="C11" s="5" t="s">
        <v>73</v>
      </c>
      <c r="D11" t="s">
        <v>308</v>
      </c>
    </row>
    <row r="12" spans="1:4" x14ac:dyDescent="0.25">
      <c r="B12" s="8" t="s">
        <v>307</v>
      </c>
      <c r="C12" s="5" t="s">
        <v>74</v>
      </c>
      <c r="D12" t="s">
        <v>308</v>
      </c>
    </row>
    <row r="13" spans="1:4" x14ac:dyDescent="0.25">
      <c r="A13" t="s">
        <v>318</v>
      </c>
      <c r="B13" s="8" t="s">
        <v>319</v>
      </c>
      <c r="C13" s="5" t="s">
        <v>75</v>
      </c>
    </row>
    <row r="14" spans="1:4" ht="60" x14ac:dyDescent="0.25">
      <c r="B14" s="8" t="s">
        <v>309</v>
      </c>
      <c r="C14" s="5" t="s">
        <v>76</v>
      </c>
      <c r="D14" s="6" t="s">
        <v>313</v>
      </c>
    </row>
    <row r="15" spans="1:4" ht="60" x14ac:dyDescent="0.25">
      <c r="B15" s="8" t="s">
        <v>310</v>
      </c>
      <c r="C15" s="5" t="s">
        <v>77</v>
      </c>
      <c r="D15" s="6" t="s">
        <v>312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DB68-F32F-4047-96A6-D5F7482FE677}">
  <dimension ref="A1:D15"/>
  <sheetViews>
    <sheetView workbookViewId="0">
      <selection activeCell="A3" sqref="A3:A6"/>
    </sheetView>
  </sheetViews>
  <sheetFormatPr baseColWidth="10" defaultRowHeight="15" x14ac:dyDescent="0.25"/>
  <cols>
    <col min="1" max="1" width="38.42578125" bestFit="1" customWidth="1"/>
    <col min="2" max="2" width="30.7109375" bestFit="1" customWidth="1"/>
    <col min="3" max="3" width="14.28515625" bestFit="1" customWidth="1"/>
    <col min="4" max="4" width="7.7109375" bestFit="1" customWidth="1"/>
    <col min="5" max="5" width="11" bestFit="1" customWidth="1"/>
  </cols>
  <sheetData>
    <row r="1" spans="1:4" x14ac:dyDescent="0.25">
      <c r="A1" s="4" t="s">
        <v>16</v>
      </c>
      <c r="B1" s="46" t="s">
        <v>78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8" t="s">
        <v>320</v>
      </c>
      <c r="C3" s="5" t="s">
        <v>79</v>
      </c>
      <c r="D3" s="5"/>
    </row>
    <row r="4" spans="1:4" x14ac:dyDescent="0.25">
      <c r="A4" s="3"/>
      <c r="B4" s="8" t="s">
        <v>321</v>
      </c>
      <c r="C4" s="5" t="s">
        <v>80</v>
      </c>
      <c r="D4" s="5"/>
    </row>
    <row r="5" spans="1:4" x14ac:dyDescent="0.25">
      <c r="A5" s="3"/>
      <c r="B5" s="8" t="s">
        <v>322</v>
      </c>
      <c r="C5" s="5" t="s">
        <v>81</v>
      </c>
      <c r="D5" s="5"/>
    </row>
    <row r="6" spans="1:4" x14ac:dyDescent="0.25">
      <c r="A6" s="3"/>
      <c r="B6" s="8" t="s">
        <v>323</v>
      </c>
      <c r="C6" s="5" t="s">
        <v>82</v>
      </c>
      <c r="D6" s="5"/>
    </row>
    <row r="7" spans="1:4" x14ac:dyDescent="0.25">
      <c r="A7" s="3"/>
      <c r="B7" s="5"/>
      <c r="C7" s="5"/>
      <c r="D7" s="5"/>
    </row>
    <row r="8" spans="1:4" x14ac:dyDescent="0.25">
      <c r="A8" s="3"/>
      <c r="B8" s="7"/>
      <c r="C8" s="5"/>
      <c r="D8" s="5"/>
    </row>
    <row r="9" spans="1:4" x14ac:dyDescent="0.25">
      <c r="A9" s="3"/>
      <c r="B9" s="7"/>
      <c r="C9" s="5"/>
      <c r="D9" s="5"/>
    </row>
    <row r="10" spans="1:4" x14ac:dyDescent="0.25">
      <c r="A10" s="3"/>
      <c r="B10" s="8"/>
      <c r="C10" s="5"/>
      <c r="D10" s="5"/>
    </row>
    <row r="11" spans="1:4" x14ac:dyDescent="0.25">
      <c r="C11" s="5"/>
    </row>
    <row r="12" spans="1:4" x14ac:dyDescent="0.25">
      <c r="C12" s="5"/>
    </row>
    <row r="13" spans="1:4" x14ac:dyDescent="0.25">
      <c r="C13" s="5"/>
    </row>
    <row r="14" spans="1:4" x14ac:dyDescent="0.25">
      <c r="C14" s="5"/>
    </row>
    <row r="15" spans="1:4" x14ac:dyDescent="0.25">
      <c r="C15" s="5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14E7-F9CE-4280-83C6-99880C3A4130}">
  <dimension ref="A1:D11"/>
  <sheetViews>
    <sheetView workbookViewId="0">
      <selection activeCell="A17" sqref="A17"/>
    </sheetView>
  </sheetViews>
  <sheetFormatPr baseColWidth="10" defaultColWidth="131.7109375" defaultRowHeight="15" x14ac:dyDescent="0.25"/>
  <cols>
    <col min="1" max="1" width="121.5703125" bestFit="1" customWidth="1"/>
    <col min="2" max="2" width="109.42578125" bestFit="1" customWidth="1"/>
    <col min="3" max="3" width="20.7109375" bestFit="1" customWidth="1"/>
    <col min="4" max="4" width="7.7109375" bestFit="1" customWidth="1"/>
    <col min="5" max="5" width="13.28515625" bestFit="1" customWidth="1"/>
  </cols>
  <sheetData>
    <row r="1" spans="1:4" x14ac:dyDescent="0.25">
      <c r="A1" s="4" t="s">
        <v>16</v>
      </c>
      <c r="B1" s="46" t="s">
        <v>90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5" t="s">
        <v>324</v>
      </c>
      <c r="C3" s="5" t="s">
        <v>83</v>
      </c>
      <c r="D3" s="5"/>
    </row>
    <row r="4" spans="1:4" x14ac:dyDescent="0.25">
      <c r="B4" s="5" t="s">
        <v>325</v>
      </c>
      <c r="C4" s="5" t="s">
        <v>80</v>
      </c>
      <c r="D4" s="5"/>
    </row>
    <row r="5" spans="1:4" ht="60" x14ac:dyDescent="0.25">
      <c r="A5" s="14" t="s">
        <v>331</v>
      </c>
      <c r="B5" t="s">
        <v>289</v>
      </c>
      <c r="C5" s="5" t="s">
        <v>84</v>
      </c>
      <c r="D5" s="5"/>
    </row>
    <row r="6" spans="1:4" ht="30" x14ac:dyDescent="0.25">
      <c r="B6" s="14" t="s">
        <v>326</v>
      </c>
      <c r="C6" s="5" t="s">
        <v>85</v>
      </c>
      <c r="D6" s="5"/>
    </row>
    <row r="7" spans="1:4" x14ac:dyDescent="0.25">
      <c r="B7" t="s">
        <v>327</v>
      </c>
      <c r="C7" s="5" t="s">
        <v>86</v>
      </c>
    </row>
    <row r="8" spans="1:4" x14ac:dyDescent="0.25">
      <c r="B8" t="s">
        <v>328</v>
      </c>
      <c r="C8" s="5" t="s">
        <v>82</v>
      </c>
    </row>
    <row r="9" spans="1:4" x14ac:dyDescent="0.25">
      <c r="B9" t="s">
        <v>329</v>
      </c>
      <c r="C9" s="5" t="s">
        <v>87</v>
      </c>
    </row>
    <row r="10" spans="1:4" ht="45" x14ac:dyDescent="0.25">
      <c r="A10" s="23" t="s">
        <v>332</v>
      </c>
      <c r="B10" s="14" t="s">
        <v>330</v>
      </c>
      <c r="C10" s="5" t="s">
        <v>88</v>
      </c>
    </row>
    <row r="11" spans="1:4" x14ac:dyDescent="0.25">
      <c r="B11" s="24" t="s">
        <v>299</v>
      </c>
      <c r="C11" s="5" t="s">
        <v>89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CB98-C73E-46D3-ACE5-8743D0D6A188}">
  <dimension ref="A1:D11"/>
  <sheetViews>
    <sheetView workbookViewId="0">
      <selection activeCell="I7" sqref="A1:XFD1048576"/>
    </sheetView>
  </sheetViews>
  <sheetFormatPr baseColWidth="10" defaultRowHeight="15" x14ac:dyDescent="0.25"/>
  <cols>
    <col min="4" max="4" width="45.28515625" customWidth="1"/>
  </cols>
  <sheetData>
    <row r="1" spans="1:4" x14ac:dyDescent="0.25">
      <c r="A1" s="4" t="s">
        <v>16</v>
      </c>
      <c r="B1" s="46" t="s">
        <v>91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48" t="s">
        <v>250</v>
      </c>
      <c r="B3" s="48"/>
      <c r="C3" s="48"/>
      <c r="D3" s="48"/>
    </row>
    <row r="4" spans="1:4" x14ac:dyDescent="0.25">
      <c r="A4" s="3"/>
      <c r="B4" s="5"/>
      <c r="C4" s="5"/>
      <c r="D4" s="5"/>
    </row>
    <row r="5" spans="1:4" x14ac:dyDescent="0.25">
      <c r="A5" s="3"/>
      <c r="B5" s="5"/>
      <c r="C5" s="5"/>
      <c r="D5" s="5"/>
    </row>
    <row r="6" spans="1:4" x14ac:dyDescent="0.25">
      <c r="A6" s="3"/>
      <c r="B6" s="5"/>
      <c r="C6" s="5"/>
      <c r="D6" s="5"/>
    </row>
    <row r="7" spans="1:4" x14ac:dyDescent="0.25">
      <c r="C7" s="5"/>
    </row>
    <row r="8" spans="1:4" x14ac:dyDescent="0.25">
      <c r="C8" s="5"/>
    </row>
    <row r="9" spans="1:4" x14ac:dyDescent="0.25">
      <c r="C9" s="5"/>
    </row>
    <row r="10" spans="1:4" x14ac:dyDescent="0.25">
      <c r="C10" s="5"/>
    </row>
    <row r="11" spans="1:4" x14ac:dyDescent="0.25">
      <c r="C11" s="5"/>
    </row>
  </sheetData>
  <mergeCells count="2">
    <mergeCell ref="B1:D1"/>
    <mergeCell ref="A3:D3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8101-48E5-4D02-A408-7616B5F46033}">
  <dimension ref="A1:D11"/>
  <sheetViews>
    <sheetView workbookViewId="0">
      <selection activeCell="A6" sqref="A6"/>
    </sheetView>
  </sheetViews>
  <sheetFormatPr baseColWidth="10" defaultRowHeight="15" x14ac:dyDescent="0.25"/>
  <cols>
    <col min="1" max="1" width="44.28515625" customWidth="1"/>
    <col min="2" max="2" width="21.5703125" bestFit="1" customWidth="1"/>
    <col min="3" max="3" width="17.5703125" bestFit="1" customWidth="1"/>
    <col min="4" max="4" width="48" bestFit="1" customWidth="1"/>
  </cols>
  <sheetData>
    <row r="1" spans="1:4" x14ac:dyDescent="0.25">
      <c r="A1" s="4" t="s">
        <v>16</v>
      </c>
      <c r="B1" s="46" t="s">
        <v>258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C3" s="3" t="s">
        <v>255</v>
      </c>
      <c r="D3" s="3" t="s">
        <v>260</v>
      </c>
    </row>
    <row r="4" spans="1:4" x14ac:dyDescent="0.25">
      <c r="A4" s="3"/>
      <c r="B4" s="5"/>
      <c r="C4" s="5" t="s">
        <v>256</v>
      </c>
      <c r="D4" s="3" t="s">
        <v>261</v>
      </c>
    </row>
    <row r="5" spans="1:4" x14ac:dyDescent="0.25">
      <c r="A5" s="3"/>
      <c r="B5" s="5" t="s">
        <v>259</v>
      </c>
      <c r="C5" s="5" t="s">
        <v>104</v>
      </c>
      <c r="D5" s="5"/>
    </row>
    <row r="6" spans="1:4" x14ac:dyDescent="0.25">
      <c r="A6" s="5" t="s">
        <v>334</v>
      </c>
      <c r="B6" s="5" t="s">
        <v>333</v>
      </c>
      <c r="C6" s="5" t="s">
        <v>257</v>
      </c>
      <c r="D6" s="5" t="s">
        <v>335</v>
      </c>
    </row>
    <row r="7" spans="1:4" x14ac:dyDescent="0.25">
      <c r="C7" s="5"/>
    </row>
    <row r="8" spans="1:4" x14ac:dyDescent="0.25">
      <c r="C8" s="5"/>
    </row>
    <row r="9" spans="1:4" x14ac:dyDescent="0.25">
      <c r="C9" s="5"/>
    </row>
    <row r="10" spans="1:4" x14ac:dyDescent="0.25">
      <c r="C10" s="5"/>
    </row>
    <row r="11" spans="1:4" x14ac:dyDescent="0.25">
      <c r="C11" s="5"/>
    </row>
  </sheetData>
  <mergeCells count="1">
    <mergeCell ref="B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DF8B-3CF9-4EEF-993E-CAB8E4540B16}">
  <dimension ref="A1:D12"/>
  <sheetViews>
    <sheetView workbookViewId="0"/>
  </sheetViews>
  <sheetFormatPr baseColWidth="10" defaultRowHeight="15" x14ac:dyDescent="0.25"/>
  <cols>
    <col min="1" max="1" width="9.5703125" bestFit="1" customWidth="1"/>
    <col min="2" max="2" width="19.28515625" bestFit="1" customWidth="1"/>
    <col min="3" max="3" width="12.7109375" bestFit="1" customWidth="1"/>
    <col min="4" max="4" width="7.7109375" bestFit="1" customWidth="1"/>
  </cols>
  <sheetData>
    <row r="1" spans="1:4" x14ac:dyDescent="0.25">
      <c r="A1" s="1" t="s">
        <v>16</v>
      </c>
      <c r="B1" s="46" t="s">
        <v>17</v>
      </c>
      <c r="C1" s="46"/>
      <c r="D1" s="46"/>
    </row>
    <row r="2" spans="1:4" x14ac:dyDescent="0.25">
      <c r="A2" s="1" t="s">
        <v>15</v>
      </c>
      <c r="B2" s="1" t="s">
        <v>2</v>
      </c>
      <c r="C2" s="4" t="s">
        <v>53</v>
      </c>
      <c r="D2" s="1" t="s">
        <v>39</v>
      </c>
    </row>
    <row r="3" spans="1:4" x14ac:dyDescent="0.25">
      <c r="B3" t="s">
        <v>0</v>
      </c>
      <c r="C3" t="s">
        <v>1</v>
      </c>
    </row>
    <row r="4" spans="1:4" x14ac:dyDescent="0.25">
      <c r="B4" t="s">
        <v>3</v>
      </c>
      <c r="C4" t="s">
        <v>4</v>
      </c>
    </row>
    <row r="5" spans="1:4" x14ac:dyDescent="0.25">
      <c r="B5" t="s">
        <v>5</v>
      </c>
      <c r="C5" t="s">
        <v>6</v>
      </c>
    </row>
    <row r="6" spans="1:4" x14ac:dyDescent="0.25">
      <c r="B6" t="s">
        <v>7</v>
      </c>
      <c r="C6" t="s">
        <v>8</v>
      </c>
    </row>
    <row r="7" spans="1:4" x14ac:dyDescent="0.25">
      <c r="B7" t="s">
        <v>9</v>
      </c>
      <c r="C7" t="s">
        <v>10</v>
      </c>
    </row>
    <row r="8" spans="1:4" x14ac:dyDescent="0.25">
      <c r="B8" t="s">
        <v>12</v>
      </c>
      <c r="C8" t="s">
        <v>11</v>
      </c>
    </row>
    <row r="9" spans="1:4" x14ac:dyDescent="0.25">
      <c r="B9" t="s">
        <v>13</v>
      </c>
      <c r="C9" t="s">
        <v>14</v>
      </c>
    </row>
    <row r="10" spans="1:4" x14ac:dyDescent="0.25">
      <c r="B10" t="s">
        <v>18</v>
      </c>
      <c r="C10" t="s">
        <v>19</v>
      </c>
    </row>
    <row r="11" spans="1:4" x14ac:dyDescent="0.25">
      <c r="B11" t="s">
        <v>37</v>
      </c>
      <c r="C11" t="s">
        <v>20</v>
      </c>
    </row>
    <row r="12" spans="1:4" x14ac:dyDescent="0.25">
      <c r="B12" t="s">
        <v>22</v>
      </c>
      <c r="C12" t="s">
        <v>21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9074-4458-45F6-8828-EA5B65F68D4D}">
  <dimension ref="A1:D11"/>
  <sheetViews>
    <sheetView workbookViewId="0">
      <selection activeCell="A7" sqref="A7"/>
    </sheetView>
  </sheetViews>
  <sheetFormatPr baseColWidth="10" defaultRowHeight="15" x14ac:dyDescent="0.25"/>
  <cols>
    <col min="1" max="1" width="51.140625" bestFit="1" customWidth="1"/>
    <col min="2" max="2" width="30.5703125" bestFit="1" customWidth="1"/>
    <col min="3" max="3" width="22.85546875" bestFit="1" customWidth="1"/>
    <col min="4" max="4" width="95.42578125" bestFit="1" customWidth="1"/>
  </cols>
  <sheetData>
    <row r="1" spans="1:4" x14ac:dyDescent="0.25">
      <c r="A1" s="4" t="s">
        <v>16</v>
      </c>
      <c r="B1" s="46" t="s">
        <v>262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t="s">
        <v>289</v>
      </c>
      <c r="C3" s="3" t="s">
        <v>6</v>
      </c>
      <c r="D3" s="3"/>
    </row>
    <row r="4" spans="1:4" x14ac:dyDescent="0.25">
      <c r="A4" s="3" t="s">
        <v>342</v>
      </c>
      <c r="B4" s="5" t="s">
        <v>343</v>
      </c>
      <c r="C4" s="5" t="s">
        <v>336</v>
      </c>
      <c r="D4" s="3" t="s">
        <v>344</v>
      </c>
    </row>
    <row r="5" spans="1:4" ht="60" x14ac:dyDescent="0.25">
      <c r="A5" s="3" t="s">
        <v>345</v>
      </c>
      <c r="B5" s="5" t="s">
        <v>346</v>
      </c>
      <c r="C5" s="5" t="s">
        <v>337</v>
      </c>
      <c r="D5" s="23" t="s">
        <v>347</v>
      </c>
    </row>
    <row r="6" spans="1:4" x14ac:dyDescent="0.25">
      <c r="A6" s="3"/>
      <c r="B6" s="5" t="s">
        <v>341</v>
      </c>
      <c r="C6" s="5" t="s">
        <v>338</v>
      </c>
      <c r="D6" s="5"/>
    </row>
    <row r="7" spans="1:4" x14ac:dyDescent="0.25">
      <c r="A7" s="3" t="s">
        <v>349</v>
      </c>
      <c r="B7" s="5" t="s">
        <v>343</v>
      </c>
      <c r="C7" s="5" t="s">
        <v>339</v>
      </c>
    </row>
    <row r="8" spans="1:4" x14ac:dyDescent="0.25">
      <c r="B8" s="5" t="s">
        <v>348</v>
      </c>
      <c r="C8" s="5" t="s">
        <v>340</v>
      </c>
    </row>
    <row r="9" spans="1:4" x14ac:dyDescent="0.25">
      <c r="C9" s="5"/>
    </row>
    <row r="10" spans="1:4" x14ac:dyDescent="0.25">
      <c r="C10" s="5"/>
    </row>
    <row r="11" spans="1:4" x14ac:dyDescent="0.25">
      <c r="C11" s="5"/>
    </row>
  </sheetData>
  <mergeCells count="1">
    <mergeCell ref="B1:D1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D955-67F2-4A3F-A54A-37187848C5AE}">
  <dimension ref="A1:E12"/>
  <sheetViews>
    <sheetView workbookViewId="0">
      <selection activeCell="D8" sqref="D8"/>
    </sheetView>
  </sheetViews>
  <sheetFormatPr baseColWidth="10" defaultRowHeight="15" x14ac:dyDescent="0.25"/>
  <cols>
    <col min="1" max="1" width="83.140625" customWidth="1"/>
    <col min="2" max="2" width="34.42578125" bestFit="1" customWidth="1"/>
    <col min="3" max="3" width="31.140625" bestFit="1" customWidth="1"/>
    <col min="4" max="4" width="99.140625" bestFit="1" customWidth="1"/>
    <col min="5" max="5" width="70" customWidth="1"/>
  </cols>
  <sheetData>
    <row r="1" spans="1:5" x14ac:dyDescent="0.25">
      <c r="A1" s="4" t="s">
        <v>16</v>
      </c>
      <c r="B1" s="46" t="s">
        <v>263</v>
      </c>
      <c r="C1" s="46"/>
      <c r="D1" s="4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ht="45" x14ac:dyDescent="0.25">
      <c r="A3" s="3"/>
      <c r="B3" s="3" t="s">
        <v>350</v>
      </c>
      <c r="C3" s="3" t="s">
        <v>264</v>
      </c>
      <c r="D3" s="16" t="s">
        <v>352</v>
      </c>
      <c r="E3" s="25" t="s">
        <v>266</v>
      </c>
    </row>
    <row r="4" spans="1:5" x14ac:dyDescent="0.25">
      <c r="A4" s="3" t="s">
        <v>370</v>
      </c>
      <c r="B4" s="3" t="s">
        <v>351</v>
      </c>
      <c r="C4" s="5" t="s">
        <v>265</v>
      </c>
      <c r="D4" s="16" t="s">
        <v>372</v>
      </c>
    </row>
    <row r="5" spans="1:5" x14ac:dyDescent="0.25">
      <c r="A5" s="3"/>
      <c r="B5" t="s">
        <v>353</v>
      </c>
      <c r="C5" s="5" t="s">
        <v>267</v>
      </c>
      <c r="D5" s="11"/>
    </row>
    <row r="6" spans="1:5" ht="30" x14ac:dyDescent="0.25">
      <c r="A6" s="23" t="s">
        <v>371</v>
      </c>
      <c r="B6" t="s">
        <v>354</v>
      </c>
      <c r="C6" s="5" t="s">
        <v>268</v>
      </c>
      <c r="D6" s="8" t="s">
        <v>369</v>
      </c>
    </row>
    <row r="7" spans="1:5" x14ac:dyDescent="0.25">
      <c r="B7" t="s">
        <v>355</v>
      </c>
      <c r="C7" s="5" t="s">
        <v>269</v>
      </c>
      <c r="D7" s="8" t="s">
        <v>357</v>
      </c>
    </row>
    <row r="8" spans="1:5" x14ac:dyDescent="0.25">
      <c r="B8" t="s">
        <v>356</v>
      </c>
      <c r="C8" s="5" t="s">
        <v>270</v>
      </c>
      <c r="D8" s="11" t="s">
        <v>358</v>
      </c>
    </row>
    <row r="9" spans="1:5" x14ac:dyDescent="0.25">
      <c r="A9" t="s">
        <v>359</v>
      </c>
      <c r="B9" t="s">
        <v>360</v>
      </c>
      <c r="C9" s="5" t="s">
        <v>271</v>
      </c>
      <c r="D9" s="8" t="s">
        <v>366</v>
      </c>
    </row>
    <row r="10" spans="1:5" ht="30" x14ac:dyDescent="0.25">
      <c r="A10" t="s">
        <v>361</v>
      </c>
      <c r="B10" t="s">
        <v>362</v>
      </c>
      <c r="C10" s="5" t="s">
        <v>272</v>
      </c>
      <c r="D10" s="12" t="s">
        <v>367</v>
      </c>
    </row>
    <row r="11" spans="1:5" x14ac:dyDescent="0.25">
      <c r="B11" t="s">
        <v>363</v>
      </c>
      <c r="C11" s="5" t="s">
        <v>273</v>
      </c>
      <c r="D11" s="5" t="s">
        <v>368</v>
      </c>
    </row>
    <row r="12" spans="1:5" x14ac:dyDescent="0.25">
      <c r="B12" t="s">
        <v>364</v>
      </c>
      <c r="C12" t="s">
        <v>274</v>
      </c>
      <c r="D12" t="s">
        <v>365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0189-5763-4A16-A8B5-13C38789ABCF}">
  <dimension ref="A1:E14"/>
  <sheetViews>
    <sheetView workbookViewId="0">
      <selection activeCell="A18" sqref="A18"/>
    </sheetView>
  </sheetViews>
  <sheetFormatPr baseColWidth="10" defaultRowHeight="15" x14ac:dyDescent="0.25"/>
  <cols>
    <col min="1" max="1" width="85.140625" bestFit="1" customWidth="1"/>
    <col min="2" max="2" width="35.5703125" bestFit="1" customWidth="1"/>
    <col min="3" max="3" width="38.140625" bestFit="1" customWidth="1"/>
    <col min="4" max="4" width="67.85546875" bestFit="1" customWidth="1"/>
    <col min="5" max="5" width="49" bestFit="1" customWidth="1"/>
  </cols>
  <sheetData>
    <row r="1" spans="1:5" x14ac:dyDescent="0.25">
      <c r="A1" s="4" t="s">
        <v>16</v>
      </c>
      <c r="B1" s="46" t="s">
        <v>275</v>
      </c>
      <c r="C1" s="46"/>
      <c r="D1" s="4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B3" s="20" t="s">
        <v>373</v>
      </c>
      <c r="C3" s="20" t="s">
        <v>276</v>
      </c>
      <c r="D3" t="s">
        <v>378</v>
      </c>
    </row>
    <row r="4" spans="1:5" x14ac:dyDescent="0.25">
      <c r="A4" t="s">
        <v>377</v>
      </c>
      <c r="B4" s="20" t="s">
        <v>289</v>
      </c>
      <c r="C4" s="20" t="s">
        <v>277</v>
      </c>
    </row>
    <row r="5" spans="1:5" x14ac:dyDescent="0.25">
      <c r="A5" s="27" t="s">
        <v>380</v>
      </c>
      <c r="B5" s="26" t="s">
        <v>289</v>
      </c>
      <c r="C5" s="19" t="s">
        <v>278</v>
      </c>
      <c r="D5" t="s">
        <v>384</v>
      </c>
      <c r="E5" s="19"/>
    </row>
    <row r="6" spans="1:5" x14ac:dyDescent="0.25">
      <c r="B6" s="26" t="s">
        <v>375</v>
      </c>
      <c r="C6" s="19" t="s">
        <v>279</v>
      </c>
      <c r="D6" t="s">
        <v>379</v>
      </c>
    </row>
    <row r="7" spans="1:5" x14ac:dyDescent="0.25">
      <c r="B7" s="26" t="s">
        <v>376</v>
      </c>
      <c r="C7" s="19" t="s">
        <v>280</v>
      </c>
      <c r="D7" t="s">
        <v>379</v>
      </c>
    </row>
    <row r="8" spans="1:5" x14ac:dyDescent="0.25">
      <c r="A8" s="28" t="s">
        <v>374</v>
      </c>
      <c r="B8" s="29" t="s">
        <v>289</v>
      </c>
      <c r="C8" s="19" t="s">
        <v>281</v>
      </c>
      <c r="D8" t="s">
        <v>384</v>
      </c>
    </row>
    <row r="9" spans="1:5" x14ac:dyDescent="0.25">
      <c r="B9" s="29" t="s">
        <v>375</v>
      </c>
      <c r="C9" s="19" t="s">
        <v>282</v>
      </c>
    </row>
    <row r="10" spans="1:5" x14ac:dyDescent="0.25">
      <c r="B10" s="29" t="s">
        <v>376</v>
      </c>
      <c r="C10" s="19" t="s">
        <v>283</v>
      </c>
    </row>
    <row r="11" spans="1:5" x14ac:dyDescent="0.25">
      <c r="A11" t="s">
        <v>385</v>
      </c>
      <c r="B11" s="20" t="s">
        <v>382</v>
      </c>
      <c r="C11" s="19" t="s">
        <v>284</v>
      </c>
      <c r="E11" s="19"/>
    </row>
    <row r="12" spans="1:5" x14ac:dyDescent="0.25">
      <c r="A12" t="s">
        <v>381</v>
      </c>
      <c r="B12" s="20" t="s">
        <v>289</v>
      </c>
      <c r="C12" s="19" t="s">
        <v>285</v>
      </c>
      <c r="D12" t="s">
        <v>384</v>
      </c>
    </row>
    <row r="13" spans="1:5" x14ac:dyDescent="0.25">
      <c r="A13" t="s">
        <v>386</v>
      </c>
      <c r="B13" s="20" t="s">
        <v>289</v>
      </c>
      <c r="C13" t="s">
        <v>286</v>
      </c>
      <c r="D13" s="14" t="s">
        <v>384</v>
      </c>
      <c r="E13" s="19"/>
    </row>
    <row r="14" spans="1:5" ht="30" x14ac:dyDescent="0.25">
      <c r="A14" t="s">
        <v>385</v>
      </c>
      <c r="B14" s="20" t="s">
        <v>382</v>
      </c>
      <c r="C14" t="s">
        <v>284</v>
      </c>
      <c r="D14" s="14" t="s">
        <v>383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3A34-DC07-40CA-B04C-21620177527E}">
  <dimension ref="A1:E20"/>
  <sheetViews>
    <sheetView topLeftCell="B1" workbookViewId="0">
      <selection activeCell="D20" sqref="D20"/>
    </sheetView>
  </sheetViews>
  <sheetFormatPr baseColWidth="10" defaultRowHeight="15" x14ac:dyDescent="0.25"/>
  <cols>
    <col min="1" max="1" width="79.7109375" customWidth="1"/>
    <col min="2" max="2" width="48.5703125" bestFit="1" customWidth="1"/>
    <col min="3" max="3" width="41.140625" bestFit="1" customWidth="1"/>
    <col min="4" max="4" width="123.28515625" bestFit="1" customWidth="1"/>
    <col min="5" max="5" width="49" bestFit="1" customWidth="1"/>
  </cols>
  <sheetData>
    <row r="1" spans="1:5" x14ac:dyDescent="0.25">
      <c r="A1" s="4" t="s">
        <v>16</v>
      </c>
      <c r="B1" s="49" t="s">
        <v>387</v>
      </c>
      <c r="C1" s="46"/>
      <c r="D1" s="4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B3" t="s">
        <v>388</v>
      </c>
      <c r="C3" s="20" t="s">
        <v>389</v>
      </c>
    </row>
    <row r="4" spans="1:5" x14ac:dyDescent="0.25">
      <c r="B4" s="20" t="s">
        <v>390</v>
      </c>
      <c r="C4" s="20" t="s">
        <v>392</v>
      </c>
    </row>
    <row r="5" spans="1:5" x14ac:dyDescent="0.25">
      <c r="B5" s="20" t="s">
        <v>391</v>
      </c>
      <c r="C5" s="19" t="s">
        <v>393</v>
      </c>
      <c r="E5" s="19"/>
    </row>
    <row r="6" spans="1:5" x14ac:dyDescent="0.25">
      <c r="B6" s="20" t="s">
        <v>394</v>
      </c>
      <c r="C6" s="19" t="s">
        <v>395</v>
      </c>
    </row>
    <row r="7" spans="1:5" x14ac:dyDescent="0.25">
      <c r="B7" s="33" t="s">
        <v>451</v>
      </c>
      <c r="C7" s="34" t="s">
        <v>392</v>
      </c>
    </row>
    <row r="8" spans="1:5" x14ac:dyDescent="0.25">
      <c r="B8" s="20" t="s">
        <v>400</v>
      </c>
      <c r="C8" s="19" t="s">
        <v>396</v>
      </c>
    </row>
    <row r="9" spans="1:5" x14ac:dyDescent="0.25">
      <c r="B9" s="20" t="s">
        <v>401</v>
      </c>
      <c r="C9" s="19" t="s">
        <v>397</v>
      </c>
    </row>
    <row r="10" spans="1:5" x14ac:dyDescent="0.25">
      <c r="B10" s="20" t="s">
        <v>399</v>
      </c>
      <c r="C10" s="19" t="s">
        <v>398</v>
      </c>
    </row>
    <row r="11" spans="1:5" ht="45" x14ac:dyDescent="0.25">
      <c r="B11" s="30" t="s">
        <v>404</v>
      </c>
      <c r="C11" s="19" t="s">
        <v>402</v>
      </c>
      <c r="D11" t="s">
        <v>403</v>
      </c>
      <c r="E11" s="19"/>
    </row>
    <row r="12" spans="1:5" x14ac:dyDescent="0.25">
      <c r="A12" t="s">
        <v>418</v>
      </c>
      <c r="B12" s="20" t="s">
        <v>415</v>
      </c>
      <c r="C12" s="19" t="s">
        <v>405</v>
      </c>
    </row>
    <row r="13" spans="1:5" x14ac:dyDescent="0.25">
      <c r="B13" s="20" t="s">
        <v>414</v>
      </c>
      <c r="C13" s="19" t="s">
        <v>406</v>
      </c>
      <c r="E13" s="19"/>
    </row>
    <row r="14" spans="1:5" ht="45" x14ac:dyDescent="0.25">
      <c r="A14" s="14" t="s">
        <v>419</v>
      </c>
      <c r="B14" s="20" t="s">
        <v>415</v>
      </c>
      <c r="C14" s="19" t="s">
        <v>407</v>
      </c>
    </row>
    <row r="15" spans="1:5" x14ac:dyDescent="0.25">
      <c r="B15" s="35"/>
      <c r="C15" s="34" t="s">
        <v>408</v>
      </c>
      <c r="D15" s="35" t="s">
        <v>452</v>
      </c>
    </row>
    <row r="16" spans="1:5" x14ac:dyDescent="0.25">
      <c r="B16" s="20" t="s">
        <v>416</v>
      </c>
      <c r="C16" s="19" t="s">
        <v>409</v>
      </c>
    </row>
    <row r="17" spans="2:4" x14ac:dyDescent="0.25">
      <c r="B17" s="20" t="s">
        <v>417</v>
      </c>
      <c r="C17" s="19" t="s">
        <v>410</v>
      </c>
    </row>
    <row r="18" spans="2:4" ht="45" x14ac:dyDescent="0.25">
      <c r="B18" s="42"/>
      <c r="C18" s="43" t="s">
        <v>411</v>
      </c>
      <c r="D18" s="44" t="s">
        <v>453</v>
      </c>
    </row>
    <row r="19" spans="2:4" ht="60" x14ac:dyDescent="0.25">
      <c r="B19" s="45"/>
      <c r="C19" s="43" t="s">
        <v>412</v>
      </c>
      <c r="D19" s="44" t="s">
        <v>454</v>
      </c>
    </row>
    <row r="20" spans="2:4" ht="45" x14ac:dyDescent="0.25">
      <c r="B20" s="45"/>
      <c r="C20" s="43" t="s">
        <v>413</v>
      </c>
      <c r="D20" s="44" t="s">
        <v>455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CEE1-4339-4FC2-9CC5-E9644B0EE548}">
  <dimension ref="A1:E22"/>
  <sheetViews>
    <sheetView workbookViewId="0">
      <selection activeCell="D14" sqref="D14"/>
    </sheetView>
  </sheetViews>
  <sheetFormatPr baseColWidth="10" defaultRowHeight="15" x14ac:dyDescent="0.25"/>
  <cols>
    <col min="1" max="1" width="79.7109375" customWidth="1"/>
    <col min="2" max="2" width="62.140625" bestFit="1" customWidth="1"/>
    <col min="3" max="3" width="44.28515625" bestFit="1" customWidth="1"/>
    <col min="4" max="4" width="74.7109375" bestFit="1" customWidth="1"/>
    <col min="5" max="5" width="49" bestFit="1" customWidth="1"/>
  </cols>
  <sheetData>
    <row r="1" spans="1:5" x14ac:dyDescent="0.25">
      <c r="A1" s="4" t="s">
        <v>16</v>
      </c>
      <c r="B1" s="49" t="s">
        <v>420</v>
      </c>
      <c r="C1" s="46"/>
      <c r="D1" s="4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x14ac:dyDescent="0.25">
      <c r="B3" t="s">
        <v>388</v>
      </c>
      <c r="C3" s="20" t="s">
        <v>389</v>
      </c>
    </row>
    <row r="4" spans="1:5" x14ac:dyDescent="0.25">
      <c r="B4" s="20" t="s">
        <v>390</v>
      </c>
      <c r="C4" s="20" t="s">
        <v>392</v>
      </c>
    </row>
    <row r="5" spans="1:5" x14ac:dyDescent="0.25">
      <c r="B5" s="20" t="s">
        <v>391</v>
      </c>
      <c r="C5" s="19" t="s">
        <v>393</v>
      </c>
      <c r="E5" s="19"/>
    </row>
    <row r="6" spans="1:5" x14ac:dyDescent="0.25">
      <c r="B6" s="20" t="s">
        <v>394</v>
      </c>
      <c r="C6" s="19" t="s">
        <v>395</v>
      </c>
    </row>
    <row r="7" spans="1:5" x14ac:dyDescent="0.25">
      <c r="B7" s="33" t="s">
        <v>450</v>
      </c>
      <c r="C7" s="34" t="s">
        <v>392</v>
      </c>
    </row>
    <row r="8" spans="1:5" x14ac:dyDescent="0.25">
      <c r="B8" s="20" t="s">
        <v>400</v>
      </c>
      <c r="C8" s="19" t="s">
        <v>396</v>
      </c>
    </row>
    <row r="9" spans="1:5" x14ac:dyDescent="0.25">
      <c r="B9" s="20" t="s">
        <v>401</v>
      </c>
      <c r="C9" s="19" t="s">
        <v>397</v>
      </c>
    </row>
    <row r="10" spans="1:5" x14ac:dyDescent="0.25">
      <c r="B10" s="20" t="s">
        <v>399</v>
      </c>
      <c r="C10" s="19" t="s">
        <v>398</v>
      </c>
    </row>
    <row r="11" spans="1:5" ht="45" x14ac:dyDescent="0.25">
      <c r="B11" s="30" t="s">
        <v>404</v>
      </c>
      <c r="C11" s="19" t="s">
        <v>402</v>
      </c>
      <c r="D11" t="s">
        <v>403</v>
      </c>
      <c r="E11" s="19"/>
    </row>
    <row r="12" spans="1:5" x14ac:dyDescent="0.25">
      <c r="A12" t="s">
        <v>418</v>
      </c>
      <c r="B12" s="20" t="s">
        <v>415</v>
      </c>
      <c r="C12" s="19" t="s">
        <v>421</v>
      </c>
    </row>
    <row r="13" spans="1:5" x14ac:dyDescent="0.25">
      <c r="B13" s="20" t="s">
        <v>425</v>
      </c>
      <c r="C13" s="19" t="s">
        <v>426</v>
      </c>
      <c r="E13" s="19"/>
    </row>
    <row r="14" spans="1:5" x14ac:dyDescent="0.25">
      <c r="A14" s="32"/>
      <c r="B14" s="20" t="s">
        <v>430</v>
      </c>
      <c r="C14" s="34" t="s">
        <v>427</v>
      </c>
      <c r="D14" s="35"/>
    </row>
    <row r="15" spans="1:5" x14ac:dyDescent="0.25">
      <c r="A15" s="36"/>
      <c r="B15" s="20" t="s">
        <v>431</v>
      </c>
      <c r="C15" s="34" t="s">
        <v>428</v>
      </c>
      <c r="D15" s="36"/>
    </row>
    <row r="16" spans="1:5" x14ac:dyDescent="0.25">
      <c r="A16" s="39" t="s">
        <v>456</v>
      </c>
      <c r="B16" s="31" t="s">
        <v>457</v>
      </c>
      <c r="C16" s="38" t="s">
        <v>429</v>
      </c>
      <c r="D16" s="39"/>
    </row>
    <row r="17" spans="1:4" x14ac:dyDescent="0.25">
      <c r="A17" s="39" t="s">
        <v>458</v>
      </c>
      <c r="B17" s="35" t="s">
        <v>459</v>
      </c>
      <c r="C17" s="34" t="s">
        <v>424</v>
      </c>
      <c r="D17" s="35"/>
    </row>
    <row r="18" spans="1:4" x14ac:dyDescent="0.25">
      <c r="B18" s="35" t="s">
        <v>460</v>
      </c>
      <c r="C18" s="34" t="s">
        <v>422</v>
      </c>
    </row>
    <row r="19" spans="1:4" x14ac:dyDescent="0.25">
      <c r="B19" s="39" t="s">
        <v>461</v>
      </c>
      <c r="C19" s="34" t="s">
        <v>423</v>
      </c>
    </row>
    <row r="20" spans="1:4" x14ac:dyDescent="0.25">
      <c r="B20" s="35" t="s">
        <v>462</v>
      </c>
      <c r="C20" s="35" t="s">
        <v>432</v>
      </c>
      <c r="D20" t="s">
        <v>465</v>
      </c>
    </row>
    <row r="21" spans="1:4" x14ac:dyDescent="0.25">
      <c r="B21" s="35" t="s">
        <v>463</v>
      </c>
      <c r="C21" s="35" t="s">
        <v>433</v>
      </c>
      <c r="D21" t="s">
        <v>465</v>
      </c>
    </row>
    <row r="22" spans="1:4" x14ac:dyDescent="0.25">
      <c r="B22" s="35" t="s">
        <v>464</v>
      </c>
      <c r="C22" s="35" t="s">
        <v>434</v>
      </c>
      <c r="D22" t="s">
        <v>465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B028-69C3-486F-9255-6297C5219DE0}">
  <dimension ref="A1:D22"/>
  <sheetViews>
    <sheetView workbookViewId="0">
      <selection activeCell="B10" sqref="B10"/>
    </sheetView>
  </sheetViews>
  <sheetFormatPr baseColWidth="10" defaultRowHeight="15" x14ac:dyDescent="0.25"/>
  <cols>
    <col min="1" max="1" width="59" bestFit="1" customWidth="1"/>
    <col min="2" max="2" width="40.5703125" bestFit="1" customWidth="1"/>
    <col min="3" max="3" width="45.5703125" bestFit="1" customWidth="1"/>
    <col min="4" max="4" width="43" bestFit="1" customWidth="1"/>
  </cols>
  <sheetData>
    <row r="1" spans="1:4" x14ac:dyDescent="0.25">
      <c r="A1" s="4" t="s">
        <v>16</v>
      </c>
      <c r="B1" s="49" t="s">
        <v>435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B3" t="s">
        <v>388</v>
      </c>
      <c r="C3" s="20" t="s">
        <v>389</v>
      </c>
    </row>
    <row r="4" spans="1:4" x14ac:dyDescent="0.25">
      <c r="B4" s="20" t="s">
        <v>390</v>
      </c>
      <c r="C4" s="20" t="s">
        <v>392</v>
      </c>
    </row>
    <row r="5" spans="1:4" x14ac:dyDescent="0.25">
      <c r="B5" s="20" t="s">
        <v>391</v>
      </c>
      <c r="C5" s="19" t="s">
        <v>393</v>
      </c>
    </row>
    <row r="6" spans="1:4" x14ac:dyDescent="0.25">
      <c r="A6" s="35"/>
      <c r="B6" s="33" t="s">
        <v>436</v>
      </c>
      <c r="C6" s="34" t="s">
        <v>437</v>
      </c>
      <c r="D6" s="35"/>
    </row>
    <row r="7" spans="1:4" x14ac:dyDescent="0.25">
      <c r="A7" s="35"/>
      <c r="B7" s="33" t="s">
        <v>438</v>
      </c>
      <c r="C7" s="34" t="s">
        <v>439</v>
      </c>
      <c r="D7" s="35"/>
    </row>
    <row r="8" spans="1:4" x14ac:dyDescent="0.25">
      <c r="A8" s="20" t="s">
        <v>449</v>
      </c>
      <c r="B8" s="33" t="s">
        <v>415</v>
      </c>
      <c r="C8" s="34" t="s">
        <v>440</v>
      </c>
      <c r="D8" s="40"/>
    </row>
    <row r="9" spans="1:4" x14ac:dyDescent="0.25">
      <c r="A9" s="35"/>
      <c r="B9" s="41"/>
      <c r="C9" s="34" t="s">
        <v>441</v>
      </c>
      <c r="D9" s="35" t="s">
        <v>448</v>
      </c>
    </row>
    <row r="10" spans="1:4" x14ac:dyDescent="0.25">
      <c r="A10" s="35"/>
      <c r="B10" s="33" t="s">
        <v>438</v>
      </c>
      <c r="C10" s="34" t="s">
        <v>442</v>
      </c>
      <c r="D10" s="35"/>
    </row>
    <row r="11" spans="1:4" x14ac:dyDescent="0.25">
      <c r="A11" s="35"/>
      <c r="B11" s="33" t="s">
        <v>438</v>
      </c>
      <c r="C11" s="34" t="s">
        <v>443</v>
      </c>
      <c r="D11" s="35"/>
    </row>
    <row r="12" spans="1:4" x14ac:dyDescent="0.25">
      <c r="A12" s="35"/>
      <c r="B12" s="33" t="s">
        <v>446</v>
      </c>
      <c r="C12" s="34" t="s">
        <v>444</v>
      </c>
      <c r="D12" s="35"/>
    </row>
    <row r="13" spans="1:4" x14ac:dyDescent="0.25">
      <c r="A13" s="35"/>
      <c r="B13" s="33" t="s">
        <v>447</v>
      </c>
      <c r="C13" s="34" t="s">
        <v>445</v>
      </c>
      <c r="D13" s="35"/>
    </row>
    <row r="14" spans="1:4" x14ac:dyDescent="0.25">
      <c r="A14" s="32"/>
      <c r="B14" s="33"/>
      <c r="C14" s="34"/>
      <c r="D14" s="35"/>
    </row>
    <row r="15" spans="1:4" x14ac:dyDescent="0.25">
      <c r="A15" s="36"/>
      <c r="B15" s="33"/>
      <c r="C15" s="34"/>
      <c r="D15" s="36"/>
    </row>
    <row r="16" spans="1:4" x14ac:dyDescent="0.25">
      <c r="A16" s="36"/>
      <c r="B16" s="37"/>
      <c r="C16" s="38"/>
      <c r="D16" s="39"/>
    </row>
    <row r="17" spans="1:4" x14ac:dyDescent="0.25">
      <c r="A17" s="35"/>
      <c r="B17" s="33"/>
      <c r="C17" s="34"/>
      <c r="D17" s="35"/>
    </row>
    <row r="18" spans="1:4" x14ac:dyDescent="0.25">
      <c r="A18" s="35"/>
      <c r="B18" s="35"/>
      <c r="C18" s="34"/>
      <c r="D18" s="35"/>
    </row>
    <row r="19" spans="1:4" x14ac:dyDescent="0.25">
      <c r="A19" s="35"/>
      <c r="B19" s="35"/>
      <c r="C19" s="34"/>
      <c r="D19" s="35"/>
    </row>
    <row r="20" spans="1:4" x14ac:dyDescent="0.25">
      <c r="A20" s="35"/>
      <c r="B20" s="35"/>
      <c r="C20" s="35"/>
      <c r="D20" s="35"/>
    </row>
    <row r="21" spans="1:4" x14ac:dyDescent="0.25">
      <c r="A21" s="35"/>
      <c r="B21" s="35"/>
      <c r="C21" s="35"/>
      <c r="D21" s="35"/>
    </row>
    <row r="22" spans="1:4" x14ac:dyDescent="0.25">
      <c r="A22" s="35"/>
      <c r="B22" s="35"/>
      <c r="C22" s="35"/>
      <c r="D22" s="35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C4C5-561E-48B8-A8CF-2584CEB3ADE9}">
  <dimension ref="A1:D12"/>
  <sheetViews>
    <sheetView workbookViewId="0">
      <selection activeCell="C11" sqref="C11"/>
    </sheetView>
  </sheetViews>
  <sheetFormatPr baseColWidth="10" defaultRowHeight="15" x14ac:dyDescent="0.25"/>
  <cols>
    <col min="1" max="1" width="8.85546875" bestFit="1" customWidth="1"/>
    <col min="2" max="2" width="20.85546875" bestFit="1" customWidth="1"/>
    <col min="3" max="3" width="43.5703125" bestFit="1" customWidth="1"/>
    <col min="4" max="4" width="21.85546875" bestFit="1" customWidth="1"/>
  </cols>
  <sheetData>
    <row r="1" spans="1:4" x14ac:dyDescent="0.25">
      <c r="A1" s="4" t="s">
        <v>16</v>
      </c>
      <c r="B1" s="46" t="s">
        <v>106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C3" t="s">
        <v>103</v>
      </c>
      <c r="D3" s="6" t="s">
        <v>100</v>
      </c>
    </row>
    <row r="4" spans="1:4" x14ac:dyDescent="0.25">
      <c r="A4" s="3"/>
      <c r="C4" t="s">
        <v>104</v>
      </c>
      <c r="D4" s="6" t="s">
        <v>100</v>
      </c>
    </row>
    <row r="5" spans="1:4" x14ac:dyDescent="0.25">
      <c r="A5" s="3"/>
      <c r="D5" s="6"/>
    </row>
    <row r="6" spans="1:4" x14ac:dyDescent="0.25">
      <c r="A6" s="3"/>
      <c r="C6" t="s">
        <v>100</v>
      </c>
      <c r="D6" s="5" t="s">
        <v>101</v>
      </c>
    </row>
    <row r="7" spans="1:4" x14ac:dyDescent="0.25">
      <c r="A7" s="3"/>
      <c r="B7" s="5"/>
      <c r="C7" t="s">
        <v>98</v>
      </c>
      <c r="D7" s="5" t="s">
        <v>101</v>
      </c>
    </row>
    <row r="8" spans="1:4" x14ac:dyDescent="0.25">
      <c r="A8" s="3"/>
      <c r="B8" s="5"/>
      <c r="C8" t="s">
        <v>99</v>
      </c>
      <c r="D8" s="5" t="s">
        <v>101</v>
      </c>
    </row>
    <row r="9" spans="1:4" x14ac:dyDescent="0.25">
      <c r="A9" s="3"/>
      <c r="B9" s="5"/>
      <c r="D9" s="5"/>
    </row>
    <row r="10" spans="1:4" x14ac:dyDescent="0.25">
      <c r="A10" s="3"/>
      <c r="B10" s="5"/>
      <c r="D10" s="5" t="s">
        <v>102</v>
      </c>
    </row>
    <row r="11" spans="1:4" x14ac:dyDescent="0.25">
      <c r="A11" s="3"/>
      <c r="B11" s="5"/>
      <c r="C11" s="5"/>
      <c r="D11" s="5" t="s">
        <v>102</v>
      </c>
    </row>
    <row r="12" spans="1:4" x14ac:dyDescent="0.25">
      <c r="A12" s="3"/>
      <c r="B12" s="7"/>
      <c r="C12" s="5"/>
      <c r="D12" s="5" t="s">
        <v>102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6E55-AD17-43D4-A060-3B686B4DAC2E}">
  <dimension ref="A1:D25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136.42578125" style="5" bestFit="1" customWidth="1"/>
    <col min="2" max="2" width="44" style="5" bestFit="1" customWidth="1"/>
    <col min="3" max="3" width="25.5703125" style="5" bestFit="1" customWidth="1"/>
    <col min="4" max="4" width="39.140625" style="5" bestFit="1" customWidth="1"/>
    <col min="5" max="16384" width="11.42578125" style="5"/>
  </cols>
  <sheetData>
    <row r="1" spans="1:4" x14ac:dyDescent="0.25">
      <c r="A1" s="4" t="s">
        <v>16</v>
      </c>
      <c r="B1" s="46" t="s">
        <v>24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 t="s">
        <v>135</v>
      </c>
      <c r="B3" s="5" t="s">
        <v>126</v>
      </c>
      <c r="C3" s="5" t="s">
        <v>25</v>
      </c>
      <c r="D3" s="5" t="s">
        <v>130</v>
      </c>
    </row>
    <row r="4" spans="1:4" x14ac:dyDescent="0.25">
      <c r="A4" s="3"/>
      <c r="B4" s="5" t="s">
        <v>127</v>
      </c>
      <c r="C4" s="5" t="s">
        <v>28</v>
      </c>
      <c r="D4" s="5" t="s">
        <v>130</v>
      </c>
    </row>
    <row r="5" spans="1:4" x14ac:dyDescent="0.25">
      <c r="A5" s="3"/>
      <c r="B5" s="5" t="s">
        <v>128</v>
      </c>
      <c r="C5" s="5" t="s">
        <v>27</v>
      </c>
      <c r="D5" s="5" t="s">
        <v>130</v>
      </c>
    </row>
    <row r="6" spans="1:4" x14ac:dyDescent="0.25">
      <c r="A6" s="3"/>
      <c r="B6" s="5" t="s">
        <v>129</v>
      </c>
      <c r="C6" s="5" t="s">
        <v>26</v>
      </c>
      <c r="D6" s="5" t="s">
        <v>130</v>
      </c>
    </row>
    <row r="7" spans="1:4" x14ac:dyDescent="0.25">
      <c r="A7" s="3" t="s">
        <v>135</v>
      </c>
      <c r="B7" s="5" t="s">
        <v>126</v>
      </c>
      <c r="C7" s="5" t="s">
        <v>29</v>
      </c>
      <c r="D7" s="5" t="s">
        <v>131</v>
      </c>
    </row>
    <row r="8" spans="1:4" x14ac:dyDescent="0.25">
      <c r="A8" s="3"/>
      <c r="B8" s="5" t="s">
        <v>127</v>
      </c>
      <c r="C8" s="5" t="s">
        <v>30</v>
      </c>
      <c r="D8" s="5" t="s">
        <v>131</v>
      </c>
    </row>
    <row r="9" spans="1:4" x14ac:dyDescent="0.25">
      <c r="A9" s="3"/>
      <c r="B9" s="5" t="s">
        <v>128</v>
      </c>
      <c r="C9" s="5" t="s">
        <v>31</v>
      </c>
      <c r="D9" s="5" t="s">
        <v>131</v>
      </c>
    </row>
    <row r="10" spans="1:4" x14ac:dyDescent="0.25">
      <c r="A10" s="3"/>
      <c r="B10" s="5" t="s">
        <v>129</v>
      </c>
      <c r="C10" s="5" t="s">
        <v>32</v>
      </c>
      <c r="D10" s="5" t="s">
        <v>131</v>
      </c>
    </row>
    <row r="11" spans="1:4" x14ac:dyDescent="0.25">
      <c r="A11" s="3" t="s">
        <v>135</v>
      </c>
      <c r="B11" s="5" t="s">
        <v>126</v>
      </c>
      <c r="C11" s="5" t="s">
        <v>33</v>
      </c>
    </row>
    <row r="12" spans="1:4" x14ac:dyDescent="0.25">
      <c r="A12" s="3"/>
      <c r="B12" s="5" t="s">
        <v>127</v>
      </c>
      <c r="C12" s="5" t="s">
        <v>34</v>
      </c>
    </row>
    <row r="13" spans="1:4" x14ac:dyDescent="0.25">
      <c r="A13" s="3"/>
      <c r="B13" s="5" t="s">
        <v>128</v>
      </c>
      <c r="C13" s="5" t="s">
        <v>35</v>
      </c>
    </row>
    <row r="14" spans="1:4" x14ac:dyDescent="0.25">
      <c r="A14" s="3"/>
      <c r="B14" s="5" t="s">
        <v>129</v>
      </c>
      <c r="C14" s="5" t="s">
        <v>36</v>
      </c>
    </row>
    <row r="15" spans="1:4" x14ac:dyDescent="0.25">
      <c r="A15" s="3"/>
      <c r="B15" s="5" t="s">
        <v>132</v>
      </c>
      <c r="C15" s="5" t="s">
        <v>45</v>
      </c>
    </row>
    <row r="16" spans="1:4" ht="30" x14ac:dyDescent="0.25">
      <c r="A16" s="3" t="s">
        <v>136</v>
      </c>
      <c r="B16" s="5" t="s">
        <v>134</v>
      </c>
      <c r="C16" s="5" t="s">
        <v>46</v>
      </c>
      <c r="D16" s="6" t="s">
        <v>49</v>
      </c>
    </row>
    <row r="17" spans="1:4" ht="30" x14ac:dyDescent="0.25">
      <c r="A17" s="3" t="s">
        <v>137</v>
      </c>
      <c r="B17" s="5" t="s">
        <v>133</v>
      </c>
      <c r="C17" s="5" t="s">
        <v>38</v>
      </c>
      <c r="D17" s="6" t="s">
        <v>40</v>
      </c>
    </row>
    <row r="18" spans="1:4" x14ac:dyDescent="0.25">
      <c r="A18" s="3" t="s">
        <v>139</v>
      </c>
      <c r="B18" s="5" t="s">
        <v>151</v>
      </c>
      <c r="C18" s="5" t="s">
        <v>43</v>
      </c>
      <c r="D18" s="46" t="s">
        <v>41</v>
      </c>
    </row>
    <row r="19" spans="1:4" x14ac:dyDescent="0.25">
      <c r="A19" s="3"/>
      <c r="B19" s="5" t="s">
        <v>152</v>
      </c>
      <c r="C19" s="5" t="s">
        <v>44</v>
      </c>
      <c r="D19" s="46"/>
    </row>
    <row r="20" spans="1:4" x14ac:dyDescent="0.25">
      <c r="A20" s="3" t="s">
        <v>141</v>
      </c>
      <c r="B20" s="5" t="s">
        <v>149</v>
      </c>
      <c r="C20" s="5" t="s">
        <v>42</v>
      </c>
      <c r="D20" s="46" t="s">
        <v>41</v>
      </c>
    </row>
    <row r="21" spans="1:4" x14ac:dyDescent="0.25">
      <c r="A21" s="3"/>
      <c r="B21" s="5" t="s">
        <v>150</v>
      </c>
      <c r="C21" s="5" t="s">
        <v>47</v>
      </c>
      <c r="D21" s="46"/>
    </row>
    <row r="22" spans="1:4" ht="30" x14ac:dyDescent="0.25">
      <c r="A22" s="3" t="s">
        <v>138</v>
      </c>
      <c r="B22" s="5" t="s">
        <v>134</v>
      </c>
      <c r="C22" s="5" t="s">
        <v>48</v>
      </c>
      <c r="D22" s="6" t="s">
        <v>49</v>
      </c>
    </row>
    <row r="23" spans="1:4" x14ac:dyDescent="0.25">
      <c r="A23" s="3" t="s">
        <v>140</v>
      </c>
      <c r="B23" s="8" t="s">
        <v>142</v>
      </c>
      <c r="C23" s="5" t="s">
        <v>50</v>
      </c>
      <c r="D23" s="46" t="s">
        <v>41</v>
      </c>
    </row>
    <row r="24" spans="1:4" x14ac:dyDescent="0.25">
      <c r="A24" s="3"/>
      <c r="B24" s="8" t="s">
        <v>143</v>
      </c>
      <c r="C24" s="5" t="s">
        <v>51</v>
      </c>
      <c r="D24" s="46"/>
    </row>
    <row r="25" spans="1:4" ht="30" x14ac:dyDescent="0.25">
      <c r="A25" s="3" t="s">
        <v>144</v>
      </c>
      <c r="B25" s="5" t="s">
        <v>134</v>
      </c>
      <c r="C25" s="5" t="s">
        <v>52</v>
      </c>
      <c r="D25" s="6" t="s">
        <v>49</v>
      </c>
    </row>
  </sheetData>
  <mergeCells count="4">
    <mergeCell ref="D20:D21"/>
    <mergeCell ref="D23:D24"/>
    <mergeCell ref="B1:D1"/>
    <mergeCell ref="D18:D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5E90-4438-4084-BE50-18F93B518491}">
  <dimension ref="A1:D25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77" bestFit="1" customWidth="1"/>
    <col min="2" max="2" width="44" bestFit="1" customWidth="1"/>
    <col min="3" max="3" width="31.140625" bestFit="1" customWidth="1"/>
    <col min="4" max="4" width="43.28515625" bestFit="1" customWidth="1"/>
  </cols>
  <sheetData>
    <row r="1" spans="1:4" x14ac:dyDescent="0.25">
      <c r="A1" s="4" t="s">
        <v>16</v>
      </c>
      <c r="B1" s="46" t="s">
        <v>54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x14ac:dyDescent="0.25">
      <c r="A3" s="3"/>
      <c r="B3" s="5" t="s">
        <v>146</v>
      </c>
      <c r="C3" s="5" t="s">
        <v>55</v>
      </c>
      <c r="D3" s="5"/>
    </row>
    <row r="4" spans="1:4" x14ac:dyDescent="0.25">
      <c r="A4" s="3"/>
      <c r="B4" s="5" t="s">
        <v>145</v>
      </c>
      <c r="C4" s="5" t="s">
        <v>56</v>
      </c>
      <c r="D4" s="5"/>
    </row>
    <row r="5" spans="1:4" x14ac:dyDescent="0.25">
      <c r="A5" s="3"/>
      <c r="B5" s="5" t="s">
        <v>147</v>
      </c>
      <c r="C5" s="5" t="s">
        <v>57</v>
      </c>
      <c r="D5" s="5"/>
    </row>
    <row r="6" spans="1:4" x14ac:dyDescent="0.25">
      <c r="A6" s="3"/>
      <c r="B6" s="5" t="s">
        <v>148</v>
      </c>
      <c r="C6" s="5" t="s">
        <v>58</v>
      </c>
      <c r="D6" s="5"/>
    </row>
    <row r="7" spans="1:4" x14ac:dyDescent="0.25">
      <c r="A7" s="3"/>
      <c r="B7" s="5" t="s">
        <v>153</v>
      </c>
      <c r="C7" s="5" t="s">
        <v>59</v>
      </c>
      <c r="D7" s="5"/>
    </row>
    <row r="8" spans="1:4" x14ac:dyDescent="0.25">
      <c r="A8" s="3" t="s">
        <v>154</v>
      </c>
      <c r="B8" s="5" t="s">
        <v>155</v>
      </c>
      <c r="C8" s="5" t="s">
        <v>60</v>
      </c>
      <c r="D8" s="5" t="s">
        <v>156</v>
      </c>
    </row>
    <row r="9" spans="1:4" x14ac:dyDescent="0.25">
      <c r="A9" s="3"/>
      <c r="B9" s="5" t="s">
        <v>158</v>
      </c>
      <c r="C9" s="5" t="s">
        <v>61</v>
      </c>
      <c r="D9" s="5" t="s">
        <v>157</v>
      </c>
    </row>
    <row r="10" spans="1:4" x14ac:dyDescent="0.25">
      <c r="A10" s="3" t="s">
        <v>159</v>
      </c>
      <c r="B10" s="5" t="s">
        <v>160</v>
      </c>
      <c r="C10" s="5" t="s">
        <v>62</v>
      </c>
      <c r="D10" s="5" t="s">
        <v>161</v>
      </c>
    </row>
    <row r="11" spans="1:4" x14ac:dyDescent="0.25">
      <c r="A11" s="3"/>
      <c r="B11" s="5"/>
      <c r="C11" s="5"/>
      <c r="D11" s="5"/>
    </row>
    <row r="12" spans="1:4" x14ac:dyDescent="0.25">
      <c r="A12" s="3"/>
      <c r="B12" s="5"/>
      <c r="C12" s="5"/>
      <c r="D12" s="5"/>
    </row>
    <row r="13" spans="1:4" x14ac:dyDescent="0.25">
      <c r="A13" s="3"/>
      <c r="B13" s="5"/>
      <c r="C13" s="5"/>
      <c r="D13" s="5"/>
    </row>
    <row r="14" spans="1:4" x14ac:dyDescent="0.25">
      <c r="A14" s="3"/>
      <c r="B14" s="5"/>
      <c r="C14" s="5"/>
      <c r="D14" s="5"/>
    </row>
    <row r="15" spans="1:4" x14ac:dyDescent="0.25">
      <c r="A15" s="3"/>
      <c r="B15" s="5"/>
      <c r="C15" s="5"/>
      <c r="D15" s="5"/>
    </row>
    <row r="16" spans="1:4" x14ac:dyDescent="0.25">
      <c r="A16" s="3"/>
      <c r="B16" s="5"/>
      <c r="C16" s="5"/>
      <c r="D16" s="6"/>
    </row>
    <row r="17" spans="1:4" x14ac:dyDescent="0.25">
      <c r="A17" s="3"/>
      <c r="B17" s="5"/>
      <c r="C17" s="5"/>
      <c r="D17" s="6"/>
    </row>
    <row r="18" spans="1:4" x14ac:dyDescent="0.25">
      <c r="A18" s="3"/>
      <c r="B18" s="5"/>
      <c r="C18" s="5"/>
      <c r="D18" s="46"/>
    </row>
    <row r="19" spans="1:4" x14ac:dyDescent="0.25">
      <c r="A19" s="3"/>
      <c r="B19" s="5"/>
      <c r="C19" s="5"/>
      <c r="D19" s="46"/>
    </row>
    <row r="20" spans="1:4" x14ac:dyDescent="0.25">
      <c r="A20" s="3"/>
      <c r="B20" s="5"/>
      <c r="C20" s="5"/>
      <c r="D20" s="46"/>
    </row>
    <row r="21" spans="1:4" x14ac:dyDescent="0.25">
      <c r="A21" s="3"/>
      <c r="B21" s="5"/>
      <c r="C21" s="5"/>
      <c r="D21" s="46"/>
    </row>
    <row r="22" spans="1:4" x14ac:dyDescent="0.25">
      <c r="A22" s="3"/>
      <c r="B22" s="5"/>
      <c r="C22" s="5"/>
      <c r="D22" s="6"/>
    </row>
    <row r="23" spans="1:4" x14ac:dyDescent="0.25">
      <c r="A23" s="3"/>
      <c r="B23" s="5"/>
      <c r="C23" s="5"/>
      <c r="D23" s="46"/>
    </row>
    <row r="24" spans="1:4" x14ac:dyDescent="0.25">
      <c r="A24" s="3"/>
      <c r="B24" s="5"/>
      <c r="C24" s="5"/>
      <c r="D24" s="46"/>
    </row>
    <row r="25" spans="1:4" x14ac:dyDescent="0.25">
      <c r="A25" s="3"/>
      <c r="B25" s="5"/>
      <c r="C25" s="5"/>
      <c r="D25" s="6"/>
    </row>
  </sheetData>
  <mergeCells count="4">
    <mergeCell ref="D18:D19"/>
    <mergeCell ref="D20:D21"/>
    <mergeCell ref="D23:D24"/>
    <mergeCell ref="B1:D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AD19-F22A-44FF-9DF0-691181862A41}">
  <dimension ref="A1:D21"/>
  <sheetViews>
    <sheetView workbookViewId="0">
      <selection activeCell="A25" sqref="A25"/>
    </sheetView>
  </sheetViews>
  <sheetFormatPr baseColWidth="10" defaultRowHeight="15" x14ac:dyDescent="0.25"/>
  <cols>
    <col min="1" max="1" width="67" bestFit="1" customWidth="1"/>
    <col min="2" max="2" width="53.140625" bestFit="1" customWidth="1"/>
    <col min="3" max="3" width="45.85546875" bestFit="1" customWidth="1"/>
    <col min="4" max="4" width="57.28515625" bestFit="1" customWidth="1"/>
  </cols>
  <sheetData>
    <row r="1" spans="1:4" x14ac:dyDescent="0.25">
      <c r="A1" s="15" t="s">
        <v>16</v>
      </c>
      <c r="B1" s="47" t="s">
        <v>171</v>
      </c>
      <c r="C1" s="47"/>
      <c r="D1" s="47"/>
    </row>
    <row r="2" spans="1:4" x14ac:dyDescent="0.25">
      <c r="A2" s="15" t="s">
        <v>15</v>
      </c>
      <c r="B2" s="15" t="s">
        <v>2</v>
      </c>
      <c r="C2" s="15" t="s">
        <v>53</v>
      </c>
      <c r="D2" s="15" t="s">
        <v>39</v>
      </c>
    </row>
    <row r="3" spans="1:4" x14ac:dyDescent="0.25">
      <c r="A3" s="16"/>
      <c r="B3" s="8" t="s">
        <v>63</v>
      </c>
      <c r="C3" s="8" t="s">
        <v>97</v>
      </c>
      <c r="D3" s="8"/>
    </row>
    <row r="4" spans="1:4" ht="45" x14ac:dyDescent="0.25">
      <c r="A4" s="16"/>
      <c r="B4" s="11"/>
      <c r="C4" s="11" t="s">
        <v>92</v>
      </c>
      <c r="D4" s="12" t="s">
        <v>93</v>
      </c>
    </row>
    <row r="5" spans="1:4" x14ac:dyDescent="0.25">
      <c r="A5" s="16"/>
      <c r="B5" s="11" t="s">
        <v>107</v>
      </c>
      <c r="C5" s="11" t="s">
        <v>94</v>
      </c>
      <c r="D5" s="8"/>
    </row>
    <row r="6" spans="1:4" x14ac:dyDescent="0.25">
      <c r="A6" s="16"/>
      <c r="B6" s="11" t="s">
        <v>108</v>
      </c>
      <c r="C6" s="11" t="s">
        <v>95</v>
      </c>
      <c r="D6" s="8"/>
    </row>
    <row r="7" spans="1:4" x14ac:dyDescent="0.25">
      <c r="A7" s="16"/>
      <c r="B7" s="11" t="s">
        <v>162</v>
      </c>
      <c r="C7" s="11" t="s">
        <v>96</v>
      </c>
      <c r="D7" s="8"/>
    </row>
    <row r="8" spans="1:4" ht="45" x14ac:dyDescent="0.25">
      <c r="A8" s="16"/>
      <c r="B8" s="11" t="s">
        <v>163</v>
      </c>
      <c r="C8" s="11" t="s">
        <v>164</v>
      </c>
      <c r="D8" s="12" t="s">
        <v>105</v>
      </c>
    </row>
    <row r="9" spans="1:4" ht="45" x14ac:dyDescent="0.25">
      <c r="A9" s="16"/>
      <c r="B9" s="11" t="s">
        <v>165</v>
      </c>
      <c r="C9" s="11" t="s">
        <v>166</v>
      </c>
      <c r="D9" s="12" t="s">
        <v>105</v>
      </c>
    </row>
    <row r="10" spans="1:4" x14ac:dyDescent="0.25">
      <c r="A10" s="16"/>
      <c r="B10" s="11" t="s">
        <v>228</v>
      </c>
      <c r="C10" s="11" t="s">
        <v>169</v>
      </c>
      <c r="D10" s="12" t="s">
        <v>170</v>
      </c>
    </row>
    <row r="11" spans="1:4" ht="60" x14ac:dyDescent="0.25">
      <c r="A11" s="16"/>
      <c r="B11" s="11" t="s">
        <v>229</v>
      </c>
      <c r="C11" s="11" t="s">
        <v>167</v>
      </c>
      <c r="D11" s="12" t="s">
        <v>168</v>
      </c>
    </row>
    <row r="12" spans="1:4" x14ac:dyDescent="0.25">
      <c r="A12" s="8" t="s">
        <v>172</v>
      </c>
      <c r="B12" s="8" t="s">
        <v>173</v>
      </c>
      <c r="C12" s="11" t="s">
        <v>109</v>
      </c>
      <c r="D12" s="12" t="s">
        <v>176</v>
      </c>
    </row>
    <row r="13" spans="1:4" x14ac:dyDescent="0.25">
      <c r="A13" s="8" t="s">
        <v>174</v>
      </c>
      <c r="B13" s="8" t="s">
        <v>173</v>
      </c>
      <c r="C13" s="8" t="s">
        <v>175</v>
      </c>
      <c r="D13" s="12"/>
    </row>
    <row r="14" spans="1:4" x14ac:dyDescent="0.25">
      <c r="A14" s="3"/>
      <c r="B14" s="5"/>
      <c r="C14" s="5"/>
      <c r="D14" s="9"/>
    </row>
    <row r="15" spans="1:4" x14ac:dyDescent="0.25">
      <c r="A15" s="3"/>
      <c r="B15" s="5"/>
      <c r="C15" s="5"/>
      <c r="D15" s="3"/>
    </row>
    <row r="16" spans="1:4" x14ac:dyDescent="0.25">
      <c r="A16" s="3"/>
      <c r="B16" s="5"/>
      <c r="C16" s="5"/>
      <c r="D16" s="3"/>
    </row>
    <row r="17" spans="1:4" x14ac:dyDescent="0.25">
      <c r="A17" s="3"/>
      <c r="B17" s="5"/>
      <c r="C17" s="5"/>
      <c r="D17" s="3"/>
    </row>
    <row r="18" spans="1:4" x14ac:dyDescent="0.25">
      <c r="A18" s="3"/>
      <c r="B18" s="5"/>
      <c r="C18" s="5"/>
      <c r="D18" s="6"/>
    </row>
    <row r="19" spans="1:4" x14ac:dyDescent="0.25">
      <c r="A19" s="3"/>
      <c r="B19" s="5"/>
      <c r="C19" s="5"/>
      <c r="D19" s="3"/>
    </row>
    <row r="20" spans="1:4" x14ac:dyDescent="0.25">
      <c r="A20" s="3"/>
      <c r="B20" s="5"/>
      <c r="C20" s="5"/>
      <c r="D20" s="3"/>
    </row>
    <row r="21" spans="1:4" x14ac:dyDescent="0.25">
      <c r="A21" s="3"/>
      <c r="B21" s="5"/>
      <c r="C21" s="5"/>
      <c r="D21" s="6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704-9511-4B3F-A371-DD1895DB1A6C}">
  <dimension ref="A1:F17"/>
  <sheetViews>
    <sheetView workbookViewId="0">
      <selection activeCell="B6" sqref="B6"/>
    </sheetView>
  </sheetViews>
  <sheetFormatPr baseColWidth="10" defaultRowHeight="15" x14ac:dyDescent="0.25"/>
  <cols>
    <col min="1" max="1" width="66.28515625" bestFit="1" customWidth="1"/>
    <col min="2" max="2" width="41.5703125" bestFit="1" customWidth="1"/>
    <col min="3" max="3" width="17" bestFit="1" customWidth="1"/>
    <col min="4" max="4" width="67.85546875" bestFit="1" customWidth="1"/>
    <col min="5" max="5" width="16.7109375" customWidth="1"/>
  </cols>
  <sheetData>
    <row r="1" spans="1:6" x14ac:dyDescent="0.25">
      <c r="A1" s="4" t="s">
        <v>16</v>
      </c>
      <c r="B1" s="46" t="s">
        <v>110</v>
      </c>
      <c r="C1" s="46"/>
      <c r="D1" s="46"/>
    </row>
    <row r="2" spans="1:6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6" x14ac:dyDescent="0.25">
      <c r="A3" s="3"/>
      <c r="B3" s="5" t="s">
        <v>63</v>
      </c>
      <c r="C3" s="5" t="s">
        <v>97</v>
      </c>
      <c r="D3" s="5"/>
    </row>
    <row r="4" spans="1:6" x14ac:dyDescent="0.25">
      <c r="A4" s="5" t="s">
        <v>177</v>
      </c>
      <c r="B4" t="s">
        <v>178</v>
      </c>
      <c r="C4" t="s">
        <v>180</v>
      </c>
      <c r="D4" s="6" t="s">
        <v>179</v>
      </c>
    </row>
    <row r="5" spans="1:6" x14ac:dyDescent="0.25">
      <c r="A5" s="5"/>
      <c r="B5" t="s">
        <v>233</v>
      </c>
      <c r="C5" s="11" t="s">
        <v>114</v>
      </c>
      <c r="D5" s="12" t="s">
        <v>181</v>
      </c>
      <c r="E5" t="s">
        <v>208</v>
      </c>
      <c r="F5" t="s">
        <v>209</v>
      </c>
    </row>
    <row r="6" spans="1:6" x14ac:dyDescent="0.25">
      <c r="A6" s="3"/>
      <c r="B6" t="s">
        <v>234</v>
      </c>
      <c r="C6" s="11" t="s">
        <v>113</v>
      </c>
      <c r="D6" s="8"/>
    </row>
    <row r="7" spans="1:6" x14ac:dyDescent="0.25">
      <c r="A7" s="3"/>
      <c r="B7" t="s">
        <v>235</v>
      </c>
      <c r="C7" s="11" t="s">
        <v>112</v>
      </c>
      <c r="D7" s="8" t="s">
        <v>111</v>
      </c>
    </row>
    <row r="8" spans="1:6" x14ac:dyDescent="0.25">
      <c r="A8" s="3"/>
      <c r="B8" t="s">
        <v>236</v>
      </c>
      <c r="C8" s="11" t="s">
        <v>115</v>
      </c>
      <c r="D8" s="8" t="s">
        <v>116</v>
      </c>
    </row>
    <row r="9" spans="1:6" x14ac:dyDescent="0.25">
      <c r="A9" s="3"/>
      <c r="B9" t="s">
        <v>182</v>
      </c>
      <c r="C9" t="s">
        <v>117</v>
      </c>
      <c r="D9" s="6"/>
    </row>
    <row r="10" spans="1:6" x14ac:dyDescent="0.25">
      <c r="A10" s="3"/>
      <c r="B10" t="s">
        <v>183</v>
      </c>
      <c r="C10" t="s">
        <v>118</v>
      </c>
      <c r="D10" s="6"/>
    </row>
    <row r="11" spans="1:6" x14ac:dyDescent="0.25">
      <c r="A11" s="3"/>
      <c r="B11" t="s">
        <v>184</v>
      </c>
      <c r="C11" s="5" t="s">
        <v>119</v>
      </c>
      <c r="D11" s="6"/>
    </row>
    <row r="12" spans="1:6" x14ac:dyDescent="0.25">
      <c r="B12" t="s">
        <v>207</v>
      </c>
      <c r="C12" s="11" t="s">
        <v>120</v>
      </c>
      <c r="D12" s="10"/>
    </row>
    <row r="13" spans="1:6" x14ac:dyDescent="0.25">
      <c r="B13" t="s">
        <v>187</v>
      </c>
      <c r="C13" t="s">
        <v>121</v>
      </c>
    </row>
    <row r="14" spans="1:6" x14ac:dyDescent="0.25">
      <c r="B14" t="s">
        <v>188</v>
      </c>
      <c r="C14" t="s">
        <v>122</v>
      </c>
    </row>
    <row r="15" spans="1:6" x14ac:dyDescent="0.25">
      <c r="B15" t="s">
        <v>185</v>
      </c>
      <c r="C15" t="s">
        <v>123</v>
      </c>
    </row>
    <row r="16" spans="1:6" x14ac:dyDescent="0.25">
      <c r="B16" t="s">
        <v>186</v>
      </c>
      <c r="C16" t="s">
        <v>124</v>
      </c>
    </row>
    <row r="17" spans="2:4" x14ac:dyDescent="0.25">
      <c r="B17" s="11" t="s">
        <v>231</v>
      </c>
      <c r="C17" s="11" t="s">
        <v>230</v>
      </c>
      <c r="D17" s="17" t="s">
        <v>232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99D8-8496-4398-ACD5-C263BB599F25}">
  <dimension ref="A1:D11"/>
  <sheetViews>
    <sheetView workbookViewId="0">
      <selection activeCell="B23" sqref="B23"/>
    </sheetView>
  </sheetViews>
  <sheetFormatPr baseColWidth="10" defaultRowHeight="15" x14ac:dyDescent="0.25"/>
  <cols>
    <col min="1" max="1" width="65.28515625" bestFit="1" customWidth="1"/>
    <col min="2" max="2" width="20.85546875" bestFit="1" customWidth="1"/>
    <col min="3" max="3" width="17" bestFit="1" customWidth="1"/>
    <col min="4" max="4" width="38.7109375" bestFit="1" customWidth="1"/>
  </cols>
  <sheetData>
    <row r="1" spans="1:4" x14ac:dyDescent="0.25">
      <c r="A1" s="4" t="s">
        <v>16</v>
      </c>
      <c r="B1" s="46" t="s">
        <v>205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ht="45" x14ac:dyDescent="0.25">
      <c r="A3" s="3" t="s">
        <v>189</v>
      </c>
      <c r="B3" s="5" t="s">
        <v>190</v>
      </c>
      <c r="C3" s="5" t="s">
        <v>125</v>
      </c>
      <c r="D3" s="6" t="s">
        <v>191</v>
      </c>
    </row>
    <row r="4" spans="1:4" x14ac:dyDescent="0.25">
      <c r="A4" s="3"/>
      <c r="D4" s="6"/>
    </row>
    <row r="5" spans="1:4" x14ac:dyDescent="0.25">
      <c r="A5" s="3"/>
      <c r="D5" s="5"/>
    </row>
    <row r="6" spans="1:4" x14ac:dyDescent="0.25">
      <c r="A6" s="3"/>
      <c r="D6" s="5"/>
    </row>
    <row r="7" spans="1:4" x14ac:dyDescent="0.25">
      <c r="A7" s="3"/>
      <c r="D7" s="5"/>
    </row>
    <row r="8" spans="1:4" x14ac:dyDescent="0.25">
      <c r="A8" s="3"/>
      <c r="D8" s="6"/>
    </row>
    <row r="9" spans="1:4" x14ac:dyDescent="0.25">
      <c r="A9" s="3"/>
      <c r="B9" s="5"/>
      <c r="D9" s="6"/>
    </row>
    <row r="10" spans="1:4" x14ac:dyDescent="0.25">
      <c r="A10" s="3"/>
      <c r="B10" s="5"/>
      <c r="C10" s="5"/>
      <c r="D10" s="6"/>
    </row>
    <row r="11" spans="1:4" x14ac:dyDescent="0.25">
      <c r="D11" s="6"/>
    </row>
  </sheetData>
  <mergeCells count="1">
    <mergeCell ref="B1:D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99F3-303E-4404-BE2B-B6D027AF0932}">
  <dimension ref="A1:D6"/>
  <sheetViews>
    <sheetView workbookViewId="0">
      <selection activeCell="C6" sqref="C6"/>
    </sheetView>
  </sheetViews>
  <sheetFormatPr baseColWidth="10" defaultRowHeight="15" x14ac:dyDescent="0.25"/>
  <cols>
    <col min="1" max="1" width="65.28515625" bestFit="1" customWidth="1"/>
    <col min="2" max="2" width="38.5703125" bestFit="1" customWidth="1"/>
    <col min="3" max="3" width="15.85546875" bestFit="1" customWidth="1"/>
    <col min="4" max="4" width="27.28515625" bestFit="1" customWidth="1"/>
    <col min="5" max="5" width="15.7109375" bestFit="1" customWidth="1"/>
  </cols>
  <sheetData>
    <row r="1" spans="1:4" x14ac:dyDescent="0.25">
      <c r="A1" s="4" t="s">
        <v>16</v>
      </c>
      <c r="B1" s="46" t="s">
        <v>192</v>
      </c>
      <c r="C1" s="46"/>
      <c r="D1" s="46"/>
    </row>
    <row r="2" spans="1:4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4" ht="45" x14ac:dyDescent="0.25">
      <c r="A3" s="3" t="s">
        <v>189</v>
      </c>
      <c r="B3" s="5" t="s">
        <v>190</v>
      </c>
      <c r="C3" s="5" t="s">
        <v>125</v>
      </c>
      <c r="D3" s="6" t="s">
        <v>191</v>
      </c>
    </row>
    <row r="4" spans="1:4" x14ac:dyDescent="0.25">
      <c r="B4" s="5" t="s">
        <v>251</v>
      </c>
      <c r="C4" t="s">
        <v>203</v>
      </c>
    </row>
    <row r="5" spans="1:4" x14ac:dyDescent="0.25">
      <c r="B5" s="5" t="s">
        <v>252</v>
      </c>
      <c r="C5" t="s">
        <v>82</v>
      </c>
    </row>
    <row r="6" spans="1:4" x14ac:dyDescent="0.25">
      <c r="B6" s="5" t="s">
        <v>253</v>
      </c>
      <c r="C6" t="s">
        <v>81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77A8-794E-4858-9A5B-E7C80DD4F244}">
  <dimension ref="A1:E7"/>
  <sheetViews>
    <sheetView workbookViewId="0">
      <selection activeCell="E7" sqref="E7"/>
    </sheetView>
  </sheetViews>
  <sheetFormatPr baseColWidth="10" defaultRowHeight="15" x14ac:dyDescent="0.25"/>
  <cols>
    <col min="1" max="1" width="65.28515625" bestFit="1" customWidth="1"/>
    <col min="2" max="2" width="26" bestFit="1" customWidth="1"/>
    <col min="3" max="3" width="17.140625" bestFit="1" customWidth="1"/>
    <col min="4" max="4" width="27.28515625" bestFit="1" customWidth="1"/>
    <col min="5" max="5" width="13.140625" bestFit="1" customWidth="1"/>
  </cols>
  <sheetData>
    <row r="1" spans="1:5" x14ac:dyDescent="0.25">
      <c r="A1" s="4" t="s">
        <v>16</v>
      </c>
      <c r="B1" s="46" t="s">
        <v>193</v>
      </c>
      <c r="C1" s="46"/>
      <c r="D1" s="46"/>
    </row>
    <row r="2" spans="1:5" x14ac:dyDescent="0.25">
      <c r="A2" s="4" t="s">
        <v>15</v>
      </c>
      <c r="B2" s="4" t="s">
        <v>2</v>
      </c>
      <c r="C2" s="4" t="s">
        <v>53</v>
      </c>
      <c r="D2" s="4" t="s">
        <v>39</v>
      </c>
    </row>
    <row r="3" spans="1:5" ht="75" x14ac:dyDescent="0.25">
      <c r="A3" s="3" t="s">
        <v>189</v>
      </c>
      <c r="B3" s="5" t="s">
        <v>190</v>
      </c>
      <c r="C3" s="5" t="s">
        <v>125</v>
      </c>
      <c r="D3" s="6" t="s">
        <v>210</v>
      </c>
      <c r="E3" s="14" t="s">
        <v>211</v>
      </c>
    </row>
    <row r="4" spans="1:5" x14ac:dyDescent="0.25">
      <c r="B4" t="s">
        <v>201</v>
      </c>
      <c r="C4" t="s">
        <v>194</v>
      </c>
    </row>
    <row r="5" spans="1:5" x14ac:dyDescent="0.25">
      <c r="B5" t="s">
        <v>202</v>
      </c>
      <c r="C5" t="s">
        <v>195</v>
      </c>
    </row>
    <row r="6" spans="1:5" x14ac:dyDescent="0.25">
      <c r="B6" t="s">
        <v>199</v>
      </c>
      <c r="C6" t="s">
        <v>196</v>
      </c>
      <c r="D6" t="s">
        <v>198</v>
      </c>
      <c r="E6" t="s">
        <v>212</v>
      </c>
    </row>
    <row r="7" spans="1:5" x14ac:dyDescent="0.25">
      <c r="B7" t="s">
        <v>200</v>
      </c>
      <c r="C7" t="s">
        <v>197</v>
      </c>
    </row>
  </sheetData>
  <mergeCells count="1">
    <mergeCell ref="B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Content</vt:lpstr>
      <vt:lpstr>Slide 1</vt:lpstr>
      <vt:lpstr>Slide 2</vt:lpstr>
      <vt:lpstr>Slide 3</vt:lpstr>
      <vt:lpstr>Slide 4</vt:lpstr>
      <vt:lpstr>Slide 5</vt:lpstr>
      <vt:lpstr>Slide 6</vt:lpstr>
      <vt:lpstr>Slide 7</vt:lpstr>
      <vt:lpstr>Slide 8</vt:lpstr>
      <vt:lpstr>Slide 9</vt:lpstr>
      <vt:lpstr>Slide 10</vt:lpstr>
      <vt:lpstr>Slide 11</vt:lpstr>
      <vt:lpstr>Slide 12</vt:lpstr>
      <vt:lpstr>Slide 13</vt:lpstr>
      <vt:lpstr>Slide 14</vt:lpstr>
      <vt:lpstr>Slide 15</vt:lpstr>
      <vt:lpstr>Slide 16</vt:lpstr>
      <vt:lpstr>Slide 17</vt:lpstr>
      <vt:lpstr>Slide 18</vt:lpstr>
      <vt:lpstr>Slide 19</vt:lpstr>
      <vt:lpstr>Slide 20</vt:lpstr>
      <vt:lpstr>Slide 21</vt:lpstr>
      <vt:lpstr>Slide 22</vt:lpstr>
      <vt:lpstr>Slide 23</vt:lpstr>
      <vt:lpstr>Slide 24</vt:lpstr>
      <vt:lpstr>Slide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2019-06-06T11:49:10Z</dcterms:modified>
</cp:coreProperties>
</file>