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D:\DA\Project\Alex_The_Analyst\"/>
    </mc:Choice>
  </mc:AlternateContent>
  <xr:revisionPtr revIDLastSave="0" documentId="13_ncr:1_{4FA50D6C-D622-42CA-A55E-671D89FB6117}"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<sst xmlns="http://schemas.openxmlformats.org/spreadsheetml/2006/main" count="16267" uniqueCount="51">
  <si>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</si>
  <si>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</si>
  <si>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</si>
  <si>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</si>
  <si>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</si>
  <si>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</si>
  <si>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</si>
  <si>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</si>
  <si>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</si>
  <si>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</si>
  <si>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</si>
  <si>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</si>
  <si>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</si>
  <si>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</si>
  <si>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</si>
  <si>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</si>
  <si>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</si>
  <si>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</si>
  <si>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</si>
  <si>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</si>
  <si>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</si>
  <si>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</si>
  <si>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</si>
  <si>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</si>
  <si>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</si>
  <si>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</si>
  <si>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</si>
  <si>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</si>
  <si>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</si>
  <si>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</si>
  <si>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</si>
  <si>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</si>
  <si>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</si>
  <si>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</si>
  <si>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</si>
  <si>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</si>
  <si>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</si>
  <si>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</si>
  <si>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</si>
  <si>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</si>
  <si>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</si>
  <si>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</si>
  <si>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</si>
  <si>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Column Labels</t>
  </si>
  <si>
    <t>Average of Income</t>
  </si>
  <si>
    <t>Count of Purchased Bike</t>
  </si>
  <si>
    <t>Above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</si>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</sst>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4"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165" fontId="0" fillId="0" borderId="0" xfId="42" applyNumberFormat="1" applyFont="1"/>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0"/>
              <a:t>Avg Income</a:t>
            </a:r>
            <a:r>
              <a:rPr lang="en-US" b="0" baseline="0"/>
              <a:t> of customers</a:t>
            </a:r>
            <a:endParaRPr lang="en-US" b="0"/>
          </a:p>
        </c:rich>
      </c:tx>
      <c:layout>
        <c:manualLayout>
          <c:xMode val="edge"/>
          <c:yMode val="edge"/>
          <c:x val="0.22631933508311461"/>
          <c:y val="4.064596092155147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2104111986001"/>
          <c:y val="0.24217373869932926"/>
          <c:w val="0.71035673665791776"/>
          <c:h val="0.41519757946923302"/>
        </c:manualLayout>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50526.315789473687</c:v>
                </c:pt>
                <c:pt idx="1">
                  <c:v>53714.285714285717</c:v>
                </c:pt>
              </c:numCache>
            </c:numRef>
          </c:val>
          <c:extLst>
            <c:ext xmlns:c16="http://schemas.microsoft.com/office/drawing/2014/chart" uri="{C3380CC4-5D6E-409C-BE32-E72D297353CC}">
              <c16:uniqueId val="{00000000-2054-4F58-A9F6-4513CE5D9353}"/>
            </c:ext>
          </c:extLst>
        </c:ser>
        <c:ser>
          <c:idx val="1"/>
          <c:order val="1"/>
          <c:tx>
            <c:strRef>
              <c:f>'Pivot table'!$C$3:$C$4</c:f>
              <c:strCache>
                <c:ptCount val="1"/>
                <c:pt idx="0">
                  <c:v>No</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45384.615384615383</c:v>
                </c:pt>
                <c:pt idx="1">
                  <c:v>45588.23529411765</c:v>
                </c:pt>
              </c:numCache>
            </c:numRef>
          </c:val>
          <c:extLst>
            <c:ext xmlns:c16="http://schemas.microsoft.com/office/drawing/2014/chart" uri="{C3380CC4-5D6E-409C-BE32-E72D297353CC}">
              <c16:uniqueId val="{00000001-2054-4F58-A9F6-4513CE5D9353}"/>
            </c:ext>
          </c:extLst>
        </c:ser>
        <c:dLbls>
          <c:dLblPos val="outEnd"/>
          <c:showLegendKey val="0"/>
          <c:showVal val="1"/>
          <c:showCatName val="0"/>
          <c:showSerName val="0"/>
          <c:showPercent val="0"/>
          <c:showBubbleSize val="0"/>
        </c:dLbls>
        <c:gapWidth val="444"/>
        <c:overlap val="-90"/>
        <c:axId val="1537272015"/>
        <c:axId val="1630684463"/>
      </c:barChart>
      <c:catAx>
        <c:axId val="153727201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30684463"/>
        <c:crosses val="autoZero"/>
        <c:auto val="1"/>
        <c:lblAlgn val="ctr"/>
        <c:lblOffset val="100"/>
        <c:noMultiLvlLbl val="0"/>
      </c:catAx>
      <c:valAx>
        <c:axId val="1630684463"/>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crossAx val="153727201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777777777777783"/>
          <c:y val="0.44965332458442686"/>
          <c:w val="0.15555555555555556"/>
          <c:h val="0.16333223972003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Purchases by Distance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Yes</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table'!$A$24:$A$29</c:f>
              <c:strCache>
                <c:ptCount val="5"/>
                <c:pt idx="0">
                  <c:v>0-1 Miles</c:v>
                </c:pt>
                <c:pt idx="1">
                  <c:v>1-2 Miles</c:v>
                </c:pt>
                <c:pt idx="2">
                  <c:v>2-5 Miles</c:v>
                </c:pt>
                <c:pt idx="3">
                  <c:v>5-10 Miles</c:v>
                </c:pt>
                <c:pt idx="4">
                  <c:v>Above 10 Miles</c:v>
                </c:pt>
              </c:strCache>
            </c:strRef>
          </c:cat>
          <c:val>
            <c:numRef>
              <c:f>'Pivot table'!$B$24:$B$29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0-BE5B-4BAF-9F44-47BAE90E5AF5}"/>
            </c:ext>
          </c:extLst>
        </c:ser>
        <c:ser>
          <c:idx val="1"/>
          <c:order val="1"/>
          <c:tx>
            <c:strRef>
              <c:f>'Pivot table'!$C$22:$C$23</c:f>
              <c:strCache>
                <c:ptCount val="1"/>
                <c:pt idx="0">
                  <c:v>No</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table'!$A$24:$A$29</c:f>
              <c:strCache>
                <c:ptCount val="5"/>
                <c:pt idx="0">
                  <c:v>0-1 Miles</c:v>
                </c:pt>
                <c:pt idx="1">
                  <c:v>1-2 Miles</c:v>
                </c:pt>
                <c:pt idx="2">
                  <c:v>2-5 Miles</c:v>
                </c:pt>
                <c:pt idx="3">
                  <c:v>5-10 Miles</c:v>
                </c:pt>
                <c:pt idx="4">
                  <c:v>Above 10 Miles</c:v>
                </c:pt>
              </c:strCache>
            </c:strRef>
          </c:cat>
          <c:val>
            <c:numRef>
              <c:f>'Pivot table'!$C$24:$C$29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3-BE5B-4BAF-9F44-47BAE90E5AF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24665983"/>
        <c:axId val="1632208511"/>
      </c:lineChart>
      <c:catAx>
        <c:axId val="162466598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32208511"/>
        <c:crosses val="autoZero"/>
        <c:auto val="1"/>
        <c:lblAlgn val="ctr"/>
        <c:lblOffset val="100"/>
        <c:noMultiLvlLbl val="0"/>
      </c:catAx>
      <c:valAx>
        <c:axId val="1632208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24665983"/>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Age Group of Customers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Yes</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table'!$A$43:$A$46</c:f>
              <c:strCache>
                <c:ptCount val="3"/>
                <c:pt idx="0">
                  <c:v>Adolescent</c:v>
                </c:pt>
                <c:pt idx="1">
                  <c:v>Middle Age</c:v>
                </c:pt>
                <c:pt idx="2">
                  <c:v>Old Age</c:v>
                </c:pt>
              </c:strCache>
            </c:strRef>
          </c:cat>
          <c:val>
            <c:numRef>
              <c:f>'Pivot table'!$B$43:$B$46</c:f>
              <c:numCache>
                <c:formatCode>General</c:formatCode>
                <c:ptCount val="3"/>
                <c:pt idx="0">
                  <c:v>1</c:v>
                </c:pt>
                <c:pt idx="1">
                  <c:v>62</c:v>
                </c:pt>
                <c:pt idx="2">
                  <c:v>10</c:v>
                </c:pt>
              </c:numCache>
            </c:numRef>
          </c:val>
          <c:smooth val="0"/>
          <c:extLst>
            <c:ext xmlns:c16="http://schemas.microsoft.com/office/drawing/2014/chart" uri="{C3380CC4-5D6E-409C-BE32-E72D297353CC}">
              <c16:uniqueId val="{00000000-FCAF-4BCE-9737-A67AD699EC7D}"/>
            </c:ext>
          </c:extLst>
        </c:ser>
        <c:ser>
          <c:idx val="1"/>
          <c:order val="1"/>
          <c:tx>
            <c:strRef>
              <c:f>'Pivot table'!$C$41:$C$42</c:f>
              <c:strCache>
                <c:ptCount val="1"/>
                <c:pt idx="0">
                  <c:v>No</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table'!$A$43:$A$46</c:f>
              <c:strCache>
                <c:ptCount val="3"/>
                <c:pt idx="0">
                  <c:v>Adolescent</c:v>
                </c:pt>
                <c:pt idx="1">
                  <c:v>Middle Age</c:v>
                </c:pt>
                <c:pt idx="2">
                  <c:v>Old Age</c:v>
                </c:pt>
              </c:strCache>
            </c:strRef>
          </c:cat>
          <c:val>
            <c:numRef>
              <c:f>'Pivot table'!$C$43:$C$46</c:f>
              <c:numCache>
                <c:formatCode>General</c:formatCode>
                <c:ptCount val="3"/>
                <c:pt idx="0">
                  <c:v>2</c:v>
                </c:pt>
                <c:pt idx="1">
                  <c:v>48</c:v>
                </c:pt>
                <c:pt idx="2">
                  <c:v>23</c:v>
                </c:pt>
              </c:numCache>
            </c:numRef>
          </c:val>
          <c:smooth val="0"/>
          <c:extLst>
            <c:ext xmlns:c16="http://schemas.microsoft.com/office/drawing/2014/chart" uri="{C3380CC4-5D6E-409C-BE32-E72D297353CC}">
              <c16:uniqueId val="{00000001-FCAF-4BCE-9737-A67AD699EC7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41426127"/>
        <c:axId val="1721892015"/>
      </c:lineChart>
      <c:catAx>
        <c:axId val="15414261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1892015"/>
        <c:crosses val="autoZero"/>
        <c:auto val="1"/>
        <c:lblAlgn val="ctr"/>
        <c:lblOffset val="100"/>
        <c:noMultiLvlLbl val="0"/>
      </c:catAx>
      <c:valAx>
        <c:axId val="1721892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41426127"/>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table!PivotTable1</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0"/>
              <a:t>Avg Income</a:t>
            </a:r>
            <a:r>
              <a:rPr lang="en-US" b="0" baseline="0"/>
              <a:t> of customers</a:t>
            </a:r>
            <a:endParaRPr lang="en-US" b="0"/>
          </a:p>
        </c:rich>
      </c:tx>
      <c:layout>
        <c:manualLayout>
          <c:xMode val="edge"/>
          <c:yMode val="edge"/>
          <c:x val="0.22631933508311461"/>
          <c:y val="4.064596092155147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2104111986001"/>
          <c:y val="0.24217373869932926"/>
          <c:w val="0.71035673665791776"/>
          <c:h val="0.41519757946923302"/>
        </c:manualLayout>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50526.315789473687</c:v>
                </c:pt>
                <c:pt idx="1">
                  <c:v>53714.285714285717</c:v>
                </c:pt>
              </c:numCache>
            </c:numRef>
          </c:val>
          <c:extLst>
            <c:ext xmlns:c16="http://schemas.microsoft.com/office/drawing/2014/chart" uri="{C3380CC4-5D6E-409C-BE32-E72D297353CC}">
              <c16:uniqueId val="{00000000-6A57-48F2-B22E-0A4FC3EDF18B}"/>
            </c:ext>
          </c:extLst>
        </c:ser>
        <c:ser>
          <c:idx val="1"/>
          <c:order val="1"/>
          <c:tx>
            <c:strRef>
              <c:f>'Pivot table'!$C$3:$C$4</c:f>
              <c:strCache>
                <c:ptCount val="1"/>
                <c:pt idx="0">
                  <c:v>No</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45384.615384615383</c:v>
                </c:pt>
                <c:pt idx="1">
                  <c:v>45588.23529411765</c:v>
                </c:pt>
              </c:numCache>
            </c:numRef>
          </c:val>
          <c:extLst>
            <c:ext xmlns:c16="http://schemas.microsoft.com/office/drawing/2014/chart" uri="{C3380CC4-5D6E-409C-BE32-E72D297353CC}">
              <c16:uniqueId val="{00000001-6A57-48F2-B22E-0A4FC3EDF18B}"/>
            </c:ext>
          </c:extLst>
        </c:ser>
        <c:dLbls>
          <c:dLblPos val="outEnd"/>
          <c:showLegendKey val="0"/>
          <c:showVal val="1"/>
          <c:showCatName val="0"/>
          <c:showSerName val="0"/>
          <c:showPercent val="0"/>
          <c:showBubbleSize val="0"/>
        </c:dLbls>
        <c:gapWidth val="444"/>
        <c:overlap val="-90"/>
        <c:axId val="1537272015"/>
        <c:axId val="1630684463"/>
      </c:barChart>
      <c:catAx>
        <c:axId val="153727201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30684463"/>
        <c:crosses val="autoZero"/>
        <c:auto val="1"/>
        <c:lblAlgn val="ctr"/>
        <c:lblOffset val="100"/>
        <c:noMultiLvlLbl val="0"/>
      </c:catAx>
      <c:valAx>
        <c:axId val="1630684463"/>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crossAx val="153727201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777777777777783"/>
          <c:y val="0.44965332458442686"/>
          <c:w val="0.15555555555555556"/>
          <c:h val="0.16333223972003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Purchases by Distance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Yes</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table'!$A$24:$A$29</c:f>
              <c:strCache>
                <c:ptCount val="5"/>
                <c:pt idx="0">
                  <c:v>0-1 Miles</c:v>
                </c:pt>
                <c:pt idx="1">
                  <c:v>1-2 Miles</c:v>
                </c:pt>
                <c:pt idx="2">
                  <c:v>2-5 Miles</c:v>
                </c:pt>
                <c:pt idx="3">
                  <c:v>5-10 Miles</c:v>
                </c:pt>
                <c:pt idx="4">
                  <c:v>Above 10 Miles</c:v>
                </c:pt>
              </c:strCache>
            </c:strRef>
          </c:cat>
          <c:val>
            <c:numRef>
              <c:f>'Pivot table'!$B$24:$B$29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0-C0BD-4D4E-BE09-462B4E3441B5}"/>
            </c:ext>
          </c:extLst>
        </c:ser>
        <c:ser>
          <c:idx val="1"/>
          <c:order val="1"/>
          <c:tx>
            <c:strRef>
              <c:f>'Pivot table'!$C$22:$C$23</c:f>
              <c:strCache>
                <c:ptCount val="1"/>
                <c:pt idx="0">
                  <c:v>No</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table'!$A$24:$A$29</c:f>
              <c:strCache>
                <c:ptCount val="5"/>
                <c:pt idx="0">
                  <c:v>0-1 Miles</c:v>
                </c:pt>
                <c:pt idx="1">
                  <c:v>1-2 Miles</c:v>
                </c:pt>
                <c:pt idx="2">
                  <c:v>2-5 Miles</c:v>
                </c:pt>
                <c:pt idx="3">
                  <c:v>5-10 Miles</c:v>
                </c:pt>
                <c:pt idx="4">
                  <c:v>Above 10 Miles</c:v>
                </c:pt>
              </c:strCache>
            </c:strRef>
          </c:cat>
          <c:val>
            <c:numRef>
              <c:f>'Pivot table'!$C$24:$C$29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1-C0BD-4D4E-BE09-462B4E3441B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24665983"/>
        <c:axId val="1632208511"/>
      </c:lineChart>
      <c:catAx>
        <c:axId val="162466598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32208511"/>
        <c:crosses val="autoZero"/>
        <c:auto val="1"/>
        <c:lblAlgn val="ctr"/>
        <c:lblOffset val="100"/>
        <c:noMultiLvlLbl val="0"/>
      </c:catAx>
      <c:valAx>
        <c:axId val="1632208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24665983"/>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Age Group of Customers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Yes</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table'!$A$43:$A$46</c:f>
              <c:strCache>
                <c:ptCount val="3"/>
                <c:pt idx="0">
                  <c:v>Adolescent</c:v>
                </c:pt>
                <c:pt idx="1">
                  <c:v>Middle Age</c:v>
                </c:pt>
                <c:pt idx="2">
                  <c:v>Old Age</c:v>
                </c:pt>
              </c:strCache>
            </c:strRef>
          </c:cat>
          <c:val>
            <c:numRef>
              <c:f>'Pivot table'!$B$43:$B$46</c:f>
              <c:numCache>
                <c:formatCode>General</c:formatCode>
                <c:ptCount val="3"/>
                <c:pt idx="0">
                  <c:v>1</c:v>
                </c:pt>
                <c:pt idx="1">
                  <c:v>62</c:v>
                </c:pt>
                <c:pt idx="2">
                  <c:v>10</c:v>
                </c:pt>
              </c:numCache>
            </c:numRef>
          </c:val>
          <c:smooth val="0"/>
          <c:extLst>
            <c:ext xmlns:c16="http://schemas.microsoft.com/office/drawing/2014/chart" uri="{C3380CC4-5D6E-409C-BE32-E72D297353CC}">
              <c16:uniqueId val="{00000000-7CE6-4EAC-9CDD-66DAA2074F15}"/>
            </c:ext>
          </c:extLst>
        </c:ser>
        <c:ser>
          <c:idx val="1"/>
          <c:order val="1"/>
          <c:tx>
            <c:strRef>
              <c:f>'Pivot table'!$C$41:$C$42</c:f>
              <c:strCache>
                <c:ptCount val="1"/>
                <c:pt idx="0">
                  <c:v>No</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table'!$A$43:$A$46</c:f>
              <c:strCache>
                <c:ptCount val="3"/>
                <c:pt idx="0">
                  <c:v>Adolescent</c:v>
                </c:pt>
                <c:pt idx="1">
                  <c:v>Middle Age</c:v>
                </c:pt>
                <c:pt idx="2">
                  <c:v>Old Age</c:v>
                </c:pt>
              </c:strCache>
            </c:strRef>
          </c:cat>
          <c:val>
            <c:numRef>
              <c:f>'Pivot table'!$C$43:$C$46</c:f>
              <c:numCache>
                <c:formatCode>General</c:formatCode>
                <c:ptCount val="3"/>
                <c:pt idx="0">
                  <c:v>2</c:v>
                </c:pt>
                <c:pt idx="1">
                  <c:v>48</c:v>
                </c:pt>
                <c:pt idx="2">
                  <c:v>23</c:v>
                </c:pt>
              </c:numCache>
            </c:numRef>
          </c:val>
          <c:smooth val="0"/>
          <c:extLst>
            <c:ext xmlns:c16="http://schemas.microsoft.com/office/drawing/2014/chart" uri="{C3380CC4-5D6E-409C-BE32-E72D297353CC}">
              <c16:uniqueId val="{00000001-7CE6-4EAC-9CDD-66DAA2074F1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41426127"/>
        <c:axId val="1721892015"/>
      </c:lineChart>
      <c:catAx>
        <c:axId val="15414261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1892015"/>
        <c:crosses val="autoZero"/>
        <c:auto val="1"/>
        <c:lblAlgn val="ctr"/>
        <c:lblOffset val="100"/>
        <c:noMultiLvlLbl val="0"/>
      </c:catAx>
      <c:valAx>
        <c:axId val="1721892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41426127"/>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548640</xdr:colOff>
      <xdr:row>0</xdr:row>
      <xdr:rowOff>125730</xdr:rowOff>
    </xdr:from>
    <xdr:to>
      <xdr:col>12</xdr:col>
      <xdr:colOff>243840</xdr:colOff>
      <xdr:row>15</xdr:row>
      <xdr:rowOff>125730</xdr:rowOff>
    </xdr:to>
    <xdr:graphicFrame macro="">
      <xdr:nvGraphicFramePr>
        <xdr:cNvPr id="2" name="Chart 1">
          <a:extLst>
            <a:ext uri="{FF2B5EF4-FFF2-40B4-BE49-F238E27FC236}">
              <a16:creationId xmlns:a16="http://schemas.microsoft.com/office/drawing/2014/main" id="{73A72411-2C38-3E5B-E04B-80D7FD3C9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xdr:colOff>
      <xdr:row>17</xdr:row>
      <xdr:rowOff>76200</xdr:rowOff>
    </xdr:from>
    <xdr:to>
      <xdr:col>12</xdr:col>
      <xdr:colOff>487680</xdr:colOff>
      <xdr:row>33</xdr:row>
      <xdr:rowOff>171450</xdr:rowOff>
    </xdr:to>
    <xdr:graphicFrame macro="">
      <xdr:nvGraphicFramePr>
        <xdr:cNvPr id="3" name="Chart 2">
          <a:extLst>
            <a:ext uri="{FF2B5EF4-FFF2-40B4-BE49-F238E27FC236}">
              <a16:creationId xmlns:a16="http://schemas.microsoft.com/office/drawing/2014/main" id="{F6C03C2D-74D7-D8C8-A68E-E195579FB2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35</xdr:row>
      <xdr:rowOff>19050</xdr:rowOff>
    </xdr:from>
    <xdr:to>
      <xdr:col>12</xdr:col>
      <xdr:colOff>152400</xdr:colOff>
      <xdr:row>50</xdr:row>
      <xdr:rowOff>19050</xdr:rowOff>
    </xdr:to>
    <xdr:graphicFrame macro="">
      <xdr:nvGraphicFramePr>
        <xdr:cNvPr id="4" name="Chart 3">
          <a:extLst>
            <a:ext uri="{FF2B5EF4-FFF2-40B4-BE49-F238E27FC236}">
              <a16:creationId xmlns:a16="http://schemas.microsoft.com/office/drawing/2014/main" id="{AB3F7B93-7DB7-93F8-AFE4-03A0B4694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xdr:colOff>
      <xdr:row>5</xdr:row>
      <xdr:rowOff>22861</xdr:rowOff>
    </xdr:from>
    <xdr:to>
      <xdr:col>10</xdr:col>
      <xdr:colOff>375926</xdr:colOff>
      <xdr:row>19</xdr:row>
      <xdr:rowOff>167904</xdr:rowOff>
    </xdr:to>
    <xdr:graphicFrame macro="">
      <xdr:nvGraphicFramePr>
        <xdr:cNvPr id="2" name="Chart 1">
          <a:extLst>
            <a:ext uri="{FF2B5EF4-FFF2-40B4-BE49-F238E27FC236}">
              <a16:creationId xmlns:a16="http://schemas.microsoft.com/office/drawing/2014/main" id="{62A8826A-A471-41A8-8C9B-1FFD9564B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23225</xdr:rowOff>
    </xdr:from>
    <xdr:to>
      <xdr:col>17</xdr:col>
      <xdr:colOff>15240</xdr:colOff>
      <xdr:row>36</xdr:row>
      <xdr:rowOff>118475</xdr:rowOff>
    </xdr:to>
    <xdr:graphicFrame macro="">
      <xdr:nvGraphicFramePr>
        <xdr:cNvPr id="3" name="Chart 2">
          <a:extLst>
            <a:ext uri="{FF2B5EF4-FFF2-40B4-BE49-F238E27FC236}">
              <a16:creationId xmlns:a16="http://schemas.microsoft.com/office/drawing/2014/main" id="{74B24DEE-CEE8-42A8-A486-F4FF575C8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399142</xdr:colOff>
      <xdr:row>5</xdr:row>
      <xdr:rowOff>22861</xdr:rowOff>
    </xdr:from>
    <xdr:to>
      <xdr:col>17</xdr:col>
      <xdr:colOff>15239</xdr:colOff>
      <xdr:row>19</xdr:row>
      <xdr:rowOff>167641</xdr:rowOff>
    </xdr:to>
    <xdr:graphicFrame macro="">
      <xdr:nvGraphicFramePr>
        <xdr:cNvPr id="4" name="Chart 3">
          <a:extLst>
            <a:ext uri="{FF2B5EF4-FFF2-40B4-BE49-F238E27FC236}">
              <a16:creationId xmlns:a16="http://schemas.microsoft.com/office/drawing/2014/main" id="{995EB6BF-99BA-424F-ABDB-DD0306705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5</xdr:row>
      <xdr:rowOff>22861</xdr:rowOff>
    </xdr:from>
    <xdr:to>
      <xdr:col>2</xdr:col>
      <xdr:colOff>538049</xdr:colOff>
      <xdr:row>10</xdr:row>
      <xdr:rowOff>38100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0CD79FC-4AE8-3C8C-4DFD-7962F4B211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949618"/>
              <a:ext cx="1745510" cy="941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34834</xdr:rowOff>
    </xdr:from>
    <xdr:to>
      <xdr:col>2</xdr:col>
      <xdr:colOff>530429</xdr:colOff>
      <xdr:row>26</xdr:row>
      <xdr:rowOff>136071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A5D4E38-9EB0-E8A8-13D0-2EAA19C3BA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85807"/>
              <a:ext cx="1745510" cy="1769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79467</xdr:rowOff>
    </xdr:from>
    <xdr:to>
      <xdr:col>2</xdr:col>
      <xdr:colOff>530429</xdr:colOff>
      <xdr:row>16</xdr:row>
      <xdr:rowOff>163286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9845914-CC14-9CDD-EBBD-EDC797F033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32981"/>
              <a:ext cx="1745510" cy="1195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 Bharathi" refreshedDate="45356.696678587963" createdVersion="8" refreshedVersion="8" minRefreshableVersion="3" recordCount="1000" xr:uid="{801E1CDB-A9E5-406F-8E9A-B8D00522361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8887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61FE30-B7FF-4180-8332-B103B3D70E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5E48C3-1CD1-4835-B79E-92EE465819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h="1"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2"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117198-191B-4523-8D0C-C80E89F7EA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859E53-609F-48C8-AA0F-5AEEA24BB7E1}" sourceName="Marital Status">
  <pivotTables>
    <pivotTable tabId="3" name="PivotTable1"/>
    <pivotTable tabId="3" name="PivotTable2"/>
    <pivotTable tabId="3" name="PivotTable3"/>
  </pivotTables>
  <data>
    <tabular pivotCacheId="73888705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D2AC01-00D9-4B05-AC20-8D0F9957BEFB}" sourceName="Education">
  <pivotTables>
    <pivotTable tabId="3" name="PivotTable1"/>
    <pivotTable tabId="3" name="PivotTable2"/>
    <pivotTable tabId="3" name="PivotTable3"/>
  </pivotTables>
  <data>
    <tabular pivotCacheId="7388870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B57543-D246-4CBA-8720-5614E81FF11E}" sourceName="Region">
  <pivotTables>
    <pivotTable tabId="3" name="PivotTable1"/>
    <pivotTable tabId="3" name="PivotTable2"/>
    <pivotTable tabId="3" name="PivotTable3"/>
  </pivotTables>
  <data>
    <tabular pivotCacheId="73888705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F7790F-AC43-42E2-A6D0-0EE9C8CB3CC3}" cache="Slicer_Marital_Status" caption="Marital Status" rowHeight="234950"/>
  <slicer name="Education" xr10:uid="{6A507E13-B0B7-4159-BF52-888C1AE2C643}" cache="Slicer_Education" caption="Education" rowHeight="234950"/>
  <slicer name="Region" xr10:uid="{348752B8-878A-4479-82C8-2AF3B5CC50FD}" cache="Slicer_Region" caption="Region" rowHeight="234950"/>
</slicer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25" sqref="G2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9A7E9-5425-4897-AC3E-5F1515963C67}">
  <sheetPr>
    <tabColor theme="6" tint="-0.249977111117893"/>
  </sheetPr>
  <dimension ref="A1:N1001"/>
  <sheetViews>
    <sheetView tabSelected="1" workbookViewId="0">
      <selection activeCell="P20" sqref="P20"/>
    </sheetView>
  </sheetViews>
  <sheetFormatPr defaultRowHeight="14.4" x14ac:dyDescent="0.3"/>
  <cols>
    <col min="1" max="1" width="6" bestFit="1" customWidth="1"/>
    <col min="2" max="2" width="12.33203125" bestFit="1" customWidth="1"/>
    <col min="3" max="3" width="9.109375" bestFit="1" customWidth="1"/>
    <col min="4" max="4" width="11.441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21875" bestFit="1" customWidth="1"/>
    <col min="13" max="13" width="10" bestFit="1" customWidth="1"/>
    <col min="14" max="14" width="13.3320312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6">
        <v>40000</v>
      </c>
      <c r="E2">
        <v>1</v>
      </c>
      <c r="F2" t="s">
        <v>13</v>
      </c>
      <c r="G2" t="s">
        <v>14</v>
      </c>
      <c r="H2" t="s">
        <v>15</v>
      </c>
      <c r="I2">
        <v>0</v>
      </c>
      <c r="J2" t="s">
        <v>16</v>
      </c>
      <c r="K2" t="s">
        <v>17</v>
      </c>
      <c r="L2">
        <v>42</v>
      </c>
      <c r="M2" t="str">
        <f>IF(L2&gt;=55,"Old Age",IF(L2&gt;=31,"Middle Age",IF(L2&lt;31,"Adolescent","Invalid")))</f>
        <v>Middle Age</v>
      </c>
      <c r="N2" t="s">
        <v>18</v>
      </c>
    </row>
    <row r="3" spans="1:14" x14ac:dyDescent="0.3">
      <c r="A3">
        <v>24107</v>
      </c>
      <c r="B3" t="s">
        <v>36</v>
      </c>
      <c r="C3" t="s">
        <v>38</v>
      </c>
      <c r="D3" s="6">
        <v>30000</v>
      </c>
      <c r="E3">
        <v>3</v>
      </c>
      <c r="F3" t="s">
        <v>19</v>
      </c>
      <c r="G3" t="s">
        <v>20</v>
      </c>
      <c r="H3" t="s">
        <v>15</v>
      </c>
      <c r="I3">
        <v>1</v>
      </c>
      <c r="J3" t="s">
        <v>16</v>
      </c>
      <c r="K3" t="s">
        <v>17</v>
      </c>
      <c r="L3">
        <v>43</v>
      </c>
      <c r="M3" t="str">
        <f t="shared" ref="M3:M66" si="0">IF(L3&gt;=55,"Old Age",IF(L3&gt;=31,"Middle Age",IF(L3&lt;31,"Adolescent","Invalid")))</f>
        <v>Middle Age</v>
      </c>
      <c r="N3" t="s">
        <v>18</v>
      </c>
    </row>
    <row r="4" spans="1:14" x14ac:dyDescent="0.3">
      <c r="A4">
        <v>14177</v>
      </c>
      <c r="B4" t="s">
        <v>36</v>
      </c>
      <c r="C4" t="s">
        <v>38</v>
      </c>
      <c r="D4" s="6">
        <v>80000</v>
      </c>
      <c r="E4">
        <v>5</v>
      </c>
      <c r="F4" t="s">
        <v>19</v>
      </c>
      <c r="G4" t="s">
        <v>21</v>
      </c>
      <c r="H4" t="s">
        <v>18</v>
      </c>
      <c r="I4">
        <v>2</v>
      </c>
      <c r="J4" t="s">
        <v>22</v>
      </c>
      <c r="K4" t="s">
        <v>17</v>
      </c>
      <c r="L4">
        <v>60</v>
      </c>
      <c r="M4" t="str">
        <f t="shared" si="0"/>
        <v>Old Age</v>
      </c>
      <c r="N4" t="s">
        <v>18</v>
      </c>
    </row>
    <row r="5" spans="1:14" x14ac:dyDescent="0.3">
      <c r="A5">
        <v>24381</v>
      </c>
      <c r="B5" t="s">
        <v>37</v>
      </c>
      <c r="C5" t="s">
        <v>38</v>
      </c>
      <c r="D5" s="6">
        <v>70000</v>
      </c>
      <c r="E5">
        <v>0</v>
      </c>
      <c r="F5" t="s">
        <v>13</v>
      </c>
      <c r="G5" t="s">
        <v>21</v>
      </c>
      <c r="H5" t="s">
        <v>15</v>
      </c>
      <c r="I5">
        <v>1</v>
      </c>
      <c r="J5" t="s">
        <v>23</v>
      </c>
      <c r="K5" t="s">
        <v>24</v>
      </c>
      <c r="L5">
        <v>41</v>
      </c>
      <c r="M5" t="str">
        <f t="shared" si="0"/>
        <v>Middle Age</v>
      </c>
      <c r="N5" t="s">
        <v>15</v>
      </c>
    </row>
    <row r="6" spans="1:14" x14ac:dyDescent="0.3">
      <c r="A6">
        <v>25597</v>
      </c>
      <c r="B6" t="s">
        <v>37</v>
      </c>
      <c r="C6" t="s">
        <v>38</v>
      </c>
      <c r="D6" s="6">
        <v>30000</v>
      </c>
      <c r="E6">
        <v>0</v>
      </c>
      <c r="F6" t="s">
        <v>13</v>
      </c>
      <c r="G6" t="s">
        <v>20</v>
      </c>
      <c r="H6" t="s">
        <v>18</v>
      </c>
      <c r="I6">
        <v>0</v>
      </c>
      <c r="J6" t="s">
        <v>16</v>
      </c>
      <c r="K6" t="s">
        <v>17</v>
      </c>
      <c r="L6">
        <v>36</v>
      </c>
      <c r="M6" t="str">
        <f t="shared" si="0"/>
        <v>Middle Age</v>
      </c>
      <c r="N6" t="s">
        <v>15</v>
      </c>
    </row>
    <row r="7" spans="1:14" x14ac:dyDescent="0.3">
      <c r="A7">
        <v>13507</v>
      </c>
      <c r="B7" t="s">
        <v>36</v>
      </c>
      <c r="C7" t="s">
        <v>39</v>
      </c>
      <c r="D7" s="6">
        <v>10000</v>
      </c>
      <c r="E7">
        <v>2</v>
      </c>
      <c r="F7" t="s">
        <v>19</v>
      </c>
      <c r="G7" t="s">
        <v>25</v>
      </c>
      <c r="H7" t="s">
        <v>15</v>
      </c>
      <c r="I7">
        <v>0</v>
      </c>
      <c r="J7" t="s">
        <v>26</v>
      </c>
      <c r="K7" t="s">
        <v>17</v>
      </c>
      <c r="L7">
        <v>50</v>
      </c>
      <c r="M7" t="str">
        <f t="shared" si="0"/>
        <v>Middle Age</v>
      </c>
      <c r="N7" t="s">
        <v>18</v>
      </c>
    </row>
    <row r="8" spans="1:14" x14ac:dyDescent="0.3">
      <c r="A8">
        <v>27974</v>
      </c>
      <c r="B8" t="s">
        <v>37</v>
      </c>
      <c r="C8" t="s">
        <v>38</v>
      </c>
      <c r="D8" s="6">
        <v>160000</v>
      </c>
      <c r="E8">
        <v>2</v>
      </c>
      <c r="F8" t="s">
        <v>27</v>
      </c>
      <c r="G8" t="s">
        <v>28</v>
      </c>
      <c r="H8" t="s">
        <v>15</v>
      </c>
      <c r="I8">
        <v>4</v>
      </c>
      <c r="J8" t="s">
        <v>16</v>
      </c>
      <c r="K8" t="s">
        <v>24</v>
      </c>
      <c r="L8">
        <v>33</v>
      </c>
      <c r="M8" t="str">
        <f t="shared" si="0"/>
        <v>Middle Age</v>
      </c>
      <c r="N8" t="s">
        <v>15</v>
      </c>
    </row>
    <row r="9" spans="1:14" x14ac:dyDescent="0.3">
      <c r="A9">
        <v>19364</v>
      </c>
      <c r="B9" t="s">
        <v>36</v>
      </c>
      <c r="C9" t="s">
        <v>38</v>
      </c>
      <c r="D9" s="6">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6">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6">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6">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6">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6">
        <v>170000</v>
      </c>
      <c r="E14">
        <v>5</v>
      </c>
      <c r="F14" t="s">
        <v>19</v>
      </c>
      <c r="G14" t="s">
        <v>21</v>
      </c>
      <c r="H14" t="s">
        <v>15</v>
      </c>
      <c r="I14">
        <v>0</v>
      </c>
      <c r="J14" t="s">
        <v>16</v>
      </c>
      <c r="K14" t="s">
        <v>17</v>
      </c>
      <c r="L14">
        <v>55</v>
      </c>
      <c r="M14" t="str">
        <f t="shared" si="0"/>
        <v>Old Age</v>
      </c>
      <c r="N14" t="s">
        <v>18</v>
      </c>
    </row>
    <row r="15" spans="1:14" x14ac:dyDescent="0.3">
      <c r="A15">
        <v>25323</v>
      </c>
      <c r="B15" t="s">
        <v>36</v>
      </c>
      <c r="C15" t="s">
        <v>38</v>
      </c>
      <c r="D15" s="6">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6">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6">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6">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6">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6">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6">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6">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6">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6">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6">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6">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6">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6">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6">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6">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6">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6">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6">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6">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6">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6">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6">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6">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6">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6">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6">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6">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6">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6">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6">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6">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6">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6">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6">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6">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6">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6">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6">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6">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6">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6">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6">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6">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6">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6">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6">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6">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6">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6">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6">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6">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6">
        <v>30000</v>
      </c>
      <c r="E67">
        <v>2</v>
      </c>
      <c r="F67" t="s">
        <v>19</v>
      </c>
      <c r="G67" t="s">
        <v>20</v>
      </c>
      <c r="H67" t="s">
        <v>15</v>
      </c>
      <c r="I67">
        <v>2</v>
      </c>
      <c r="J67" t="s">
        <v>23</v>
      </c>
      <c r="K67" t="s">
        <v>24</v>
      </c>
      <c r="L67">
        <v>68</v>
      </c>
      <c r="M67" t="str">
        <f t="shared" ref="M67:M130" si="1">IF(L67&gt;=55,"Old Age",IF(L67&gt;=31,"Middle Age",IF(L67&lt;31,"Adolescent","Invalid")))</f>
        <v>Old Age</v>
      </c>
      <c r="N67" t="s">
        <v>18</v>
      </c>
    </row>
    <row r="68" spans="1:14" x14ac:dyDescent="0.3">
      <c r="A68">
        <v>29355</v>
      </c>
      <c r="B68" t="s">
        <v>36</v>
      </c>
      <c r="C68" t="s">
        <v>39</v>
      </c>
      <c r="D68" s="6">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6">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6">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6">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6">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6">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6">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6">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6">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6">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6">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6">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6">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6">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6">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6">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6">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6">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6">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6">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6">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6">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6">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6">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6">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6">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6">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6">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6">
        <v>30000</v>
      </c>
      <c r="E96">
        <v>3</v>
      </c>
      <c r="F96" t="s">
        <v>27</v>
      </c>
      <c r="G96" t="s">
        <v>14</v>
      </c>
      <c r="H96" t="s">
        <v>15</v>
      </c>
      <c r="I96">
        <v>2</v>
      </c>
      <c r="J96" t="s">
        <v>23</v>
      </c>
      <c r="K96" t="s">
        <v>24</v>
      </c>
      <c r="L96">
        <v>55</v>
      </c>
      <c r="M96" t="str">
        <f t="shared" si="1"/>
        <v>Old Age</v>
      </c>
      <c r="N96" t="s">
        <v>18</v>
      </c>
    </row>
    <row r="97" spans="1:14" x14ac:dyDescent="0.3">
      <c r="A97">
        <v>17197</v>
      </c>
      <c r="B97" t="s">
        <v>37</v>
      </c>
      <c r="C97" t="s">
        <v>39</v>
      </c>
      <c r="D97" s="6">
        <v>90000</v>
      </c>
      <c r="E97">
        <v>5</v>
      </c>
      <c r="F97" t="s">
        <v>19</v>
      </c>
      <c r="G97" t="s">
        <v>21</v>
      </c>
      <c r="H97" t="s">
        <v>15</v>
      </c>
      <c r="I97">
        <v>2</v>
      </c>
      <c r="J97" t="s">
        <v>46</v>
      </c>
      <c r="K97" t="s">
        <v>17</v>
      </c>
      <c r="L97">
        <v>62</v>
      </c>
      <c r="M97" t="str">
        <f t="shared" si="1"/>
        <v>Old Age</v>
      </c>
      <c r="N97" t="s">
        <v>18</v>
      </c>
    </row>
    <row r="98" spans="1:14" x14ac:dyDescent="0.3">
      <c r="A98">
        <v>12507</v>
      </c>
      <c r="B98" t="s">
        <v>36</v>
      </c>
      <c r="C98" t="s">
        <v>38</v>
      </c>
      <c r="D98" s="6">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6">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6">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6">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6">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6">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6">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6">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6">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6">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6">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6">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6">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6">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6">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6">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6">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6">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6">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6">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6">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6">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6">
        <v>10000</v>
      </c>
      <c r="E131">
        <v>3</v>
      </c>
      <c r="F131" t="s">
        <v>27</v>
      </c>
      <c r="G131" t="s">
        <v>25</v>
      </c>
      <c r="H131" t="s">
        <v>15</v>
      </c>
      <c r="I131">
        <v>1</v>
      </c>
      <c r="J131" t="s">
        <v>16</v>
      </c>
      <c r="K131" t="s">
        <v>17</v>
      </c>
      <c r="L131">
        <v>39</v>
      </c>
      <c r="M131" t="str">
        <f t="shared" ref="M131:M194" si="2">IF(L131&gt;=55,"Old Age",IF(L131&gt;=31,"Middle Age",IF(L131&lt;31,"Adolescent","Invalid")))</f>
        <v>Middle Age</v>
      </c>
      <c r="N131" t="s">
        <v>15</v>
      </c>
    </row>
    <row r="132" spans="1:14" x14ac:dyDescent="0.3">
      <c r="A132">
        <v>12993</v>
      </c>
      <c r="B132" t="s">
        <v>36</v>
      </c>
      <c r="C132" t="s">
        <v>38</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6">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6">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6">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6">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6">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6">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6">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6">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6">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6">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6">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6">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6">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6">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6">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6">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6">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6">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6">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6">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6">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6">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6">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6">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6">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6">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6">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6">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6">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6">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39</v>
      </c>
      <c r="D181" s="6">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6">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6">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6">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6">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6">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39</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6">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6">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39</v>
      </c>
      <c r="D190" s="6">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6">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38</v>
      </c>
      <c r="D193" s="6">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6">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39</v>
      </c>
      <c r="D195" s="6">
        <v>70000</v>
      </c>
      <c r="E195">
        <v>5</v>
      </c>
      <c r="F195" t="s">
        <v>13</v>
      </c>
      <c r="G195" t="s">
        <v>21</v>
      </c>
      <c r="H195" t="s">
        <v>15</v>
      </c>
      <c r="I195">
        <v>4</v>
      </c>
      <c r="J195" t="s">
        <v>46</v>
      </c>
      <c r="K195" t="s">
        <v>24</v>
      </c>
      <c r="L195">
        <v>41</v>
      </c>
      <c r="M195" t="str">
        <f t="shared" ref="M195:M258" si="3">IF(L195&gt;=55,"Old Age",IF(L195&gt;=31,"Middle Age",IF(L195&lt;31,"Adolescent","Invalid")))</f>
        <v>Middle Age</v>
      </c>
      <c r="N195" t="s">
        <v>18</v>
      </c>
    </row>
    <row r="196" spans="1:14" x14ac:dyDescent="0.3">
      <c r="A196">
        <v>17843</v>
      </c>
      <c r="B196" t="s">
        <v>37</v>
      </c>
      <c r="C196" t="s">
        <v>39</v>
      </c>
      <c r="D196" s="6">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6">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6">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6">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6">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6">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6">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6">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6">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39</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6">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6">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6">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6">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6">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6">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6">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6">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6">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6">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6">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6">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6">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6">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6">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6">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6">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38</v>
      </c>
      <c r="D232" s="6">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39</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6">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6">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6">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6">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6">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6">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6">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6">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6">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6">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6">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6">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6">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38</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6">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38</v>
      </c>
      <c r="D256" s="6">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6">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6">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6">
        <v>50000</v>
      </c>
      <c r="E259">
        <v>0</v>
      </c>
      <c r="F259" t="s">
        <v>31</v>
      </c>
      <c r="G259" t="s">
        <v>14</v>
      </c>
      <c r="H259" t="s">
        <v>15</v>
      </c>
      <c r="I259">
        <v>0</v>
      </c>
      <c r="J259" t="s">
        <v>16</v>
      </c>
      <c r="K259" t="s">
        <v>17</v>
      </c>
      <c r="L259">
        <v>36</v>
      </c>
      <c r="M259" t="str">
        <f t="shared" ref="M259:M322" si="4">IF(L259&gt;=55,"Old Age",IF(L259&gt;=31,"Middle Age",IF(L259&lt;31,"Adolescent","Invalid")))</f>
        <v>Middle Age</v>
      </c>
      <c r="N259" t="s">
        <v>15</v>
      </c>
    </row>
    <row r="260" spans="1:14" x14ac:dyDescent="0.3">
      <c r="A260">
        <v>14193</v>
      </c>
      <c r="B260" t="s">
        <v>37</v>
      </c>
      <c r="C260" t="s">
        <v>39</v>
      </c>
      <c r="D260" s="6">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38</v>
      </c>
      <c r="D261" s="6">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6">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6">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6">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6">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6">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6">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6">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6">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6">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6">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6">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6">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6">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6">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6">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6">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6">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6">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6">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6">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6">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6">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6">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6">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6">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6">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6">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6">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6">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6">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6">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6">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6">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6">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6">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6">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6">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6">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6">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6">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6">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6">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6">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6">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6">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6">
        <v>160000</v>
      </c>
      <c r="E323">
        <v>0</v>
      </c>
      <c r="F323" t="s">
        <v>31</v>
      </c>
      <c r="G323" t="s">
        <v>28</v>
      </c>
      <c r="H323" t="s">
        <v>18</v>
      </c>
      <c r="I323">
        <v>3</v>
      </c>
      <c r="J323" t="s">
        <v>16</v>
      </c>
      <c r="K323" t="s">
        <v>24</v>
      </c>
      <c r="L323">
        <v>47</v>
      </c>
      <c r="M323" t="str">
        <f t="shared" ref="M323:M386" si="5">IF(L323&gt;=55,"Old Age",IF(L323&gt;=31,"Middle Age",IF(L323&lt;31,"Adolescent","Invalid")))</f>
        <v>Middle Age</v>
      </c>
      <c r="N323" t="s">
        <v>15</v>
      </c>
    </row>
    <row r="324" spans="1:14" x14ac:dyDescent="0.3">
      <c r="A324">
        <v>16410</v>
      </c>
      <c r="B324" t="s">
        <v>37</v>
      </c>
      <c r="C324" t="s">
        <v>39</v>
      </c>
      <c r="D324" s="6">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6">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6">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6">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39</v>
      </c>
      <c r="D332" s="6">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6">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6">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6">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6">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6">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6">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6">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6">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6">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6">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6">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6">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6">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6">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6">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6">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6">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6">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6">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6">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6">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6">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6">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6">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6">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6">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6">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6">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6">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6">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6">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6">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6">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6">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6">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6">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6">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6">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6">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6">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6">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6">
        <v>30000</v>
      </c>
      <c r="E387">
        <v>3</v>
      </c>
      <c r="F387" t="s">
        <v>19</v>
      </c>
      <c r="G387" t="s">
        <v>20</v>
      </c>
      <c r="H387" t="s">
        <v>15</v>
      </c>
      <c r="I387">
        <v>0</v>
      </c>
      <c r="J387" t="s">
        <v>16</v>
      </c>
      <c r="K387" t="s">
        <v>17</v>
      </c>
      <c r="L387">
        <v>43</v>
      </c>
      <c r="M387" t="str">
        <f t="shared" ref="M387:M450" si="6">IF(L387&gt;=55,"Old Age",IF(L387&gt;=31,"Middle Age",IF(L387&lt;31,"Adolescent","Invalid")))</f>
        <v>Middle Age</v>
      </c>
      <c r="N387" t="s">
        <v>18</v>
      </c>
    </row>
    <row r="388" spans="1:14" x14ac:dyDescent="0.3">
      <c r="A388">
        <v>28957</v>
      </c>
      <c r="B388" t="s">
        <v>37</v>
      </c>
      <c r="C388" t="s">
        <v>39</v>
      </c>
      <c r="D388" s="6">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6">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6">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6">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6">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6">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6">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6">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6">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6">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6">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6">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6">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6">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6">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6">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6">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6">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6">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6">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6">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6">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38</v>
      </c>
      <c r="D423" s="6">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6">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6">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6">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6">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6">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6">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6">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38</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6">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6">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6">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6">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6">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6">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6">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6">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6">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6">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6">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6">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6">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6">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6">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6">
        <v>40000</v>
      </c>
      <c r="E451">
        <v>1</v>
      </c>
      <c r="F451" t="s">
        <v>13</v>
      </c>
      <c r="G451" t="s">
        <v>14</v>
      </c>
      <c r="H451" t="s">
        <v>15</v>
      </c>
      <c r="I451">
        <v>0</v>
      </c>
      <c r="J451" t="s">
        <v>16</v>
      </c>
      <c r="K451" t="s">
        <v>17</v>
      </c>
      <c r="L451">
        <v>42</v>
      </c>
      <c r="M451" t="str">
        <f t="shared" ref="M451:M514" si="7">IF(L451&gt;=55,"Old Age",IF(L451&gt;=31,"Middle Age",IF(L451&lt;31,"Adolescent","Invalid")))</f>
        <v>Middle Age</v>
      </c>
      <c r="N451" t="s">
        <v>18</v>
      </c>
    </row>
    <row r="452" spans="1:14" x14ac:dyDescent="0.3">
      <c r="A452">
        <v>16559</v>
      </c>
      <c r="B452" t="s">
        <v>37</v>
      </c>
      <c r="C452" t="s">
        <v>39</v>
      </c>
      <c r="D452" s="6">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6">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6">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6">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6">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6">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6">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6">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6">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6">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6">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6">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6">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6">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6">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6">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6">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6">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6">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6">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6">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6">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6">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6">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38</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6">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6">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6">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6">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6">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6">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38</v>
      </c>
      <c r="D496" s="6">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6">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39</v>
      </c>
      <c r="D498" s="6">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6">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6">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6">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6">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6">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6">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6">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6">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6">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6">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6">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6">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6">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6">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6">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6">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6">
        <v>60000</v>
      </c>
      <c r="E515">
        <v>4</v>
      </c>
      <c r="F515" t="s">
        <v>31</v>
      </c>
      <c r="G515" t="s">
        <v>28</v>
      </c>
      <c r="H515" t="s">
        <v>15</v>
      </c>
      <c r="I515">
        <v>2</v>
      </c>
      <c r="J515" t="s">
        <v>46</v>
      </c>
      <c r="K515" t="s">
        <v>32</v>
      </c>
      <c r="L515">
        <v>61</v>
      </c>
      <c r="M515" t="str">
        <f t="shared" ref="M515:M578" si="8">IF(L515&gt;=55,"Old Age",IF(L515&gt;=31,"Middle Age",IF(L515&lt;31,"Adolescent","Invalid")))</f>
        <v>Old Age</v>
      </c>
      <c r="N515" t="s">
        <v>15</v>
      </c>
    </row>
    <row r="516" spans="1:14" x14ac:dyDescent="0.3">
      <c r="A516">
        <v>19399</v>
      </c>
      <c r="B516" t="s">
        <v>37</v>
      </c>
      <c r="C516" t="s">
        <v>38</v>
      </c>
      <c r="D516" s="6">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6">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6">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6">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6">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6">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6">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6">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38</v>
      </c>
      <c r="D524" s="6">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6">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6">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6">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39</v>
      </c>
      <c r="D528" s="6">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6">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6">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6">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38</v>
      </c>
      <c r="D532" s="6">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6">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6">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6">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38</v>
      </c>
      <c r="D536" s="6">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38</v>
      </c>
      <c r="D537" s="6">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6">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6">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6">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6">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6">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6">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6">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6">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6">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6">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6">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6">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39</v>
      </c>
      <c r="D550" s="6">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6">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6">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38</v>
      </c>
      <c r="D554" s="6">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6">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6">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6">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6">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6">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6">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6">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39</v>
      </c>
      <c r="D562" s="6">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6">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6">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6">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6">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6">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6">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6">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6">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6">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38</v>
      </c>
      <c r="D572" s="6">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6">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38</v>
      </c>
      <c r="D574" s="6">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6">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6">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6">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39</v>
      </c>
      <c r="D578" s="6">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6">
        <v>120000</v>
      </c>
      <c r="E579">
        <v>1</v>
      </c>
      <c r="F579" t="s">
        <v>13</v>
      </c>
      <c r="G579" t="s">
        <v>28</v>
      </c>
      <c r="H579" t="s">
        <v>15</v>
      </c>
      <c r="I579">
        <v>4</v>
      </c>
      <c r="J579" t="s">
        <v>16</v>
      </c>
      <c r="K579" t="s">
        <v>32</v>
      </c>
      <c r="L579">
        <v>38</v>
      </c>
      <c r="M579" t="str">
        <f t="shared" ref="M579:M642" si="9">IF(L579&gt;=55,"Old Age",IF(L579&gt;=31,"Middle Age",IF(L579&lt;31,"Adolescent","Invalid")))</f>
        <v>Middle Age</v>
      </c>
      <c r="N579" t="s">
        <v>18</v>
      </c>
    </row>
    <row r="580" spans="1:14" x14ac:dyDescent="0.3">
      <c r="A580">
        <v>15313</v>
      </c>
      <c r="B580" t="s">
        <v>36</v>
      </c>
      <c r="C580" t="s">
        <v>38</v>
      </c>
      <c r="D580" s="6">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6">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6">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38</v>
      </c>
      <c r="D583" s="6">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6">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6">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38</v>
      </c>
      <c r="D586" s="6">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6">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6">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6">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6">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6">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39</v>
      </c>
      <c r="D592" s="6">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6">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39</v>
      </c>
      <c r="D594" s="6">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6">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6">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6">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6">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6">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6">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6">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6">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6">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6">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6">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6">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6">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6">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6">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6">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6">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6">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6">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6">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6">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6">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6">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6">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6">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6">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6">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6">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6">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6">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6">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39</v>
      </c>
      <c r="D626" s="6">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6">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6">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6">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6">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6">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6">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6">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6">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6">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6">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6">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6">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6">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6">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6">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6">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38</v>
      </c>
      <c r="D643" s="6">
        <v>50000</v>
      </c>
      <c r="E643">
        <v>4</v>
      </c>
      <c r="F643" t="s">
        <v>13</v>
      </c>
      <c r="G643" t="s">
        <v>28</v>
      </c>
      <c r="H643" t="s">
        <v>15</v>
      </c>
      <c r="I643">
        <v>2</v>
      </c>
      <c r="J643" t="s">
        <v>46</v>
      </c>
      <c r="K643" t="s">
        <v>32</v>
      </c>
      <c r="L643">
        <v>64</v>
      </c>
      <c r="M643" t="str">
        <f t="shared" ref="M643:M706" si="10">IF(L643&gt;=55,"Old Age",IF(L643&gt;=31,"Middle Age",IF(L643&lt;31,"Adolescent","Invalid")))</f>
        <v>Old Age</v>
      </c>
      <c r="N643" t="s">
        <v>18</v>
      </c>
    </row>
    <row r="644" spans="1:14" x14ac:dyDescent="0.3">
      <c r="A644">
        <v>21741</v>
      </c>
      <c r="B644" t="s">
        <v>36</v>
      </c>
      <c r="C644" t="s">
        <v>39</v>
      </c>
      <c r="D644" s="6">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6">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6">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6">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6">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6">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6">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6">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6">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38</v>
      </c>
      <c r="D653" s="6">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6">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6">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6">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6">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6">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6">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6">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6">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39</v>
      </c>
      <c r="D662" s="6">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6">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6">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6">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6">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6">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6">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6">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39</v>
      </c>
      <c r="D670" s="6">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6">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6">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39</v>
      </c>
      <c r="D673" s="6">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6">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6">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6">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6">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6">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6">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6">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6">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39</v>
      </c>
      <c r="D682" s="6">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6">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6">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6">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6">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6">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6">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6">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6">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6">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6">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6">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6">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6">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6">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6">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6">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6">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6">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6">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6">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6">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6">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6">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6">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6">
        <v>70000</v>
      </c>
      <c r="E707">
        <v>4</v>
      </c>
      <c r="F707" t="s">
        <v>13</v>
      </c>
      <c r="G707" t="s">
        <v>28</v>
      </c>
      <c r="H707" t="s">
        <v>15</v>
      </c>
      <c r="I707">
        <v>1</v>
      </c>
      <c r="J707" t="s">
        <v>46</v>
      </c>
      <c r="K707" t="s">
        <v>32</v>
      </c>
      <c r="L707">
        <v>59</v>
      </c>
      <c r="M707" t="str">
        <f t="shared" ref="M707:M770" si="11">IF(L707&gt;=55,"Old Age",IF(L707&gt;=31,"Middle Age",IF(L707&lt;31,"Adolescent","Invalid")))</f>
        <v>Old Age</v>
      </c>
      <c r="N707" t="s">
        <v>18</v>
      </c>
    </row>
    <row r="708" spans="1:14" x14ac:dyDescent="0.3">
      <c r="A708">
        <v>20296</v>
      </c>
      <c r="B708" t="s">
        <v>37</v>
      </c>
      <c r="C708" t="s">
        <v>39</v>
      </c>
      <c r="D708" s="6">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6">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6">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39</v>
      </c>
      <c r="D711" s="6">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38</v>
      </c>
      <c r="D712" s="6">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6">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39</v>
      </c>
      <c r="D714" s="6">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6">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6">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6">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6">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6">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6">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6">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6">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6">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6">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6">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6">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6">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6">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6">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6">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6">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6">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6">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6">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6">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6">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6">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6">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6">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6">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6">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38</v>
      </c>
      <c r="D742" s="6">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6">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6">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6">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6">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38</v>
      </c>
      <c r="D747" s="6">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6">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39</v>
      </c>
      <c r="D749" s="6">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6">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6">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6">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6">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6">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6">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6">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6">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6">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6">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6">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6">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6">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6">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38</v>
      </c>
      <c r="D764" s="6">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6">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6">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6">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6">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6">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6">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6">
        <v>100000</v>
      </c>
      <c r="E771">
        <v>4</v>
      </c>
      <c r="F771" t="s">
        <v>13</v>
      </c>
      <c r="G771" t="s">
        <v>28</v>
      </c>
      <c r="H771" t="s">
        <v>15</v>
      </c>
      <c r="I771">
        <v>4</v>
      </c>
      <c r="J771" t="s">
        <v>16</v>
      </c>
      <c r="K771" t="s">
        <v>32</v>
      </c>
      <c r="L771">
        <v>40</v>
      </c>
      <c r="M771" t="str">
        <f t="shared" ref="M771:M834" si="12">IF(L771&gt;=55,"Old Age",IF(L771&gt;=31,"Middle Age",IF(L771&lt;31,"Adolescent","Invalid")))</f>
        <v>Middle Age</v>
      </c>
      <c r="N771" t="s">
        <v>18</v>
      </c>
    </row>
    <row r="772" spans="1:14" x14ac:dyDescent="0.3">
      <c r="A772">
        <v>17699</v>
      </c>
      <c r="B772" t="s">
        <v>36</v>
      </c>
      <c r="C772" t="s">
        <v>38</v>
      </c>
      <c r="D772" s="6">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6">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6">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6">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6">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6">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6">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6">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6">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6">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6">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38</v>
      </c>
      <c r="D783" s="6">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6">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6">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6">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6">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6">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6">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6">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6">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6">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6">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6">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6">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6">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6">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6">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6">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6">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6">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6">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6">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6">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6">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6">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6">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6">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6">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6">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6">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6">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6">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6">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39</v>
      </c>
      <c r="D815" s="6">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6">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6">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6">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6">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6">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6">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6">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6">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6">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6">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6">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6">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6">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6">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6">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6">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6">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6">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6">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6">
        <v>70000</v>
      </c>
      <c r="E835">
        <v>0</v>
      </c>
      <c r="F835" t="s">
        <v>13</v>
      </c>
      <c r="G835" t="s">
        <v>21</v>
      </c>
      <c r="H835" t="s">
        <v>18</v>
      </c>
      <c r="I835">
        <v>1</v>
      </c>
      <c r="J835" t="s">
        <v>16</v>
      </c>
      <c r="K835" t="s">
        <v>32</v>
      </c>
      <c r="L835">
        <v>37</v>
      </c>
      <c r="M835" t="str">
        <f t="shared" ref="M835:M898" si="13">IF(L835&gt;=55,"Old Age",IF(L835&gt;=31,"Middle Age",IF(L835&lt;31,"Adolescent","Invalid")))</f>
        <v>Middle Age</v>
      </c>
      <c r="N835" t="s">
        <v>15</v>
      </c>
    </row>
    <row r="836" spans="1:14" x14ac:dyDescent="0.3">
      <c r="A836">
        <v>19889</v>
      </c>
      <c r="B836" t="s">
        <v>37</v>
      </c>
      <c r="C836" t="s">
        <v>39</v>
      </c>
      <c r="D836" s="6">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6">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6">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6">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6">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6">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6">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6">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6">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6">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6">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39</v>
      </c>
      <c r="D847" s="6">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6">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6">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6">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6">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6">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6">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6">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6">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6">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6">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6">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6">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6">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6">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6">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6">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6">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6">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6">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6">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6">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38</v>
      </c>
      <c r="D869" s="6">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6">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39</v>
      </c>
      <c r="D871" s="6">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6">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6">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39</v>
      </c>
      <c r="D874" s="6">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6">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6">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6">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6">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6">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6">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6">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6">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6">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6">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6">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6">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6">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6">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6">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6">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6">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6">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6">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6">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6">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6">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6">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6">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6">
        <v>30000</v>
      </c>
      <c r="E899">
        <v>0</v>
      </c>
      <c r="F899" t="s">
        <v>29</v>
      </c>
      <c r="G899" t="s">
        <v>20</v>
      </c>
      <c r="H899" t="s">
        <v>18</v>
      </c>
      <c r="I899">
        <v>2</v>
      </c>
      <c r="J899" t="s">
        <v>16</v>
      </c>
      <c r="K899" t="s">
        <v>32</v>
      </c>
      <c r="L899">
        <v>28</v>
      </c>
      <c r="M899" t="str">
        <f t="shared" ref="M899:M962" si="14">IF(L899&gt;=55,"Old Age",IF(L899&gt;=31,"Middle Age",IF(L899&lt;31,"Adolescent","Invalid")))</f>
        <v>Adolescent</v>
      </c>
      <c r="N899" t="s">
        <v>18</v>
      </c>
    </row>
    <row r="900" spans="1:14" x14ac:dyDescent="0.3">
      <c r="A900">
        <v>18066</v>
      </c>
      <c r="B900" t="s">
        <v>37</v>
      </c>
      <c r="C900" t="s">
        <v>38</v>
      </c>
      <c r="D900" s="6">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39</v>
      </c>
      <c r="D901" s="6">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6">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6">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6">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6">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6">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6">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6">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6">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38</v>
      </c>
      <c r="D910" s="6">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6">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6">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6">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6">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6">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6">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6">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38</v>
      </c>
      <c r="D918" s="6">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6">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6">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6">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38</v>
      </c>
      <c r="D922" s="6">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6">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6">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6">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6">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6">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6">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39</v>
      </c>
      <c r="D929" s="6">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6">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6">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6">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6">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6">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6">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6">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6">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6">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6">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6">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6">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6">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6">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6">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6">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6">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6">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6">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6">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6">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6">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6">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6">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6">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6">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6">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6">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6">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6">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6">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6">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6">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6">
        <v>120000</v>
      </c>
      <c r="E963">
        <v>2</v>
      </c>
      <c r="F963" t="s">
        <v>13</v>
      </c>
      <c r="G963" t="s">
        <v>28</v>
      </c>
      <c r="H963" t="s">
        <v>15</v>
      </c>
      <c r="I963">
        <v>3</v>
      </c>
      <c r="J963" t="s">
        <v>23</v>
      </c>
      <c r="K963" t="s">
        <v>32</v>
      </c>
      <c r="L963">
        <v>62</v>
      </c>
      <c r="M963" t="str">
        <f t="shared" ref="M963:M1001" si="15">IF(L963&gt;=55,"Old Age",IF(L963&gt;=31,"Middle Age",IF(L963&lt;31,"Adolescent","Invalid")))</f>
        <v>Old Age</v>
      </c>
      <c r="N963" t="s">
        <v>18</v>
      </c>
    </row>
    <row r="964" spans="1:14" x14ac:dyDescent="0.3">
      <c r="A964">
        <v>16813</v>
      </c>
      <c r="B964" t="s">
        <v>36</v>
      </c>
      <c r="C964" t="s">
        <v>38</v>
      </c>
      <c r="D964" s="6">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39</v>
      </c>
      <c r="D965" s="6">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6">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39</v>
      </c>
      <c r="D967" s="6">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6">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6">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6">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6">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6">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6">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6">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6">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6">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6">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6">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39</v>
      </c>
      <c r="D979" s="6">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6">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6">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6">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6">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6">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6">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6">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6">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6">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39</v>
      </c>
      <c r="D989" s="6">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38</v>
      </c>
      <c r="D990" s="6">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38</v>
      </c>
      <c r="D991" s="6">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6">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6">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6">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6">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6">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6">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6">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6">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6">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6">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29E2-4098-40D7-8A16-8E3365081A81}">
  <sheetPr>
    <tabColor theme="5" tint="0.39997558519241921"/>
  </sheetPr>
  <dimension ref="A3:D46"/>
  <sheetViews>
    <sheetView topLeftCell="A27" workbookViewId="0">
      <selection activeCell="N10" sqref="N10"/>
    </sheetView>
  </sheetViews>
  <sheetFormatPr defaultRowHeight="14.4" x14ac:dyDescent="0.3"/>
  <cols>
    <col min="1" max="1" width="21.88671875" bestFit="1" customWidth="1"/>
    <col min="2" max="2" width="15.5546875" bestFit="1" customWidth="1"/>
    <col min="3" max="3" width="3.44140625" bestFit="1" customWidth="1"/>
    <col min="4" max="4" width="10.77734375" bestFit="1" customWidth="1"/>
    <col min="5" max="5" width="8.5546875" bestFit="1" customWidth="1"/>
    <col min="6" max="6" width="9.5546875" bestFit="1" customWidth="1"/>
    <col min="7" max="7" width="10.77734375" bestFit="1" customWidth="1"/>
  </cols>
  <sheetData>
    <row r="3" spans="1:4" x14ac:dyDescent="0.3">
      <c r="A3" s="4" t="s">
        <v>44</v>
      </c>
      <c r="B3" s="4" t="s">
        <v>43</v>
      </c>
    </row>
    <row r="4" spans="1:4" x14ac:dyDescent="0.3">
      <c r="A4" s="4" t="s">
        <v>41</v>
      </c>
      <c r="B4" t="s">
        <v>15</v>
      </c>
      <c r="C4" t="s">
        <v>18</v>
      </c>
      <c r="D4" t="s">
        <v>42</v>
      </c>
    </row>
    <row r="5" spans="1:4" x14ac:dyDescent="0.3">
      <c r="A5" s="5" t="s">
        <v>39</v>
      </c>
      <c r="B5" s="7">
        <v>50526.315789473687</v>
      </c>
      <c r="C5" s="7">
        <v>45384.615384615383</v>
      </c>
      <c r="D5" s="7">
        <v>47922.077922077922</v>
      </c>
    </row>
    <row r="6" spans="1:4" x14ac:dyDescent="0.3">
      <c r="A6" s="5" t="s">
        <v>38</v>
      </c>
      <c r="B6" s="7">
        <v>53714.285714285717</v>
      </c>
      <c r="C6" s="7">
        <v>45588.23529411765</v>
      </c>
      <c r="D6" s="7">
        <v>49710.144927536232</v>
      </c>
    </row>
    <row r="7" spans="1:4" x14ac:dyDescent="0.3">
      <c r="A7" s="5" t="s">
        <v>42</v>
      </c>
      <c r="B7" s="7">
        <v>52054.794520547948</v>
      </c>
      <c r="C7" s="7">
        <v>45479.452054794521</v>
      </c>
      <c r="D7" s="7">
        <v>48767.123287671231</v>
      </c>
    </row>
    <row r="22" spans="1:4" x14ac:dyDescent="0.3">
      <c r="A22" s="4" t="s">
        <v>45</v>
      </c>
      <c r="B22" s="4" t="s">
        <v>43</v>
      </c>
    </row>
    <row r="23" spans="1:4" x14ac:dyDescent="0.3">
      <c r="A23" s="4" t="s">
        <v>41</v>
      </c>
      <c r="B23" t="s">
        <v>15</v>
      </c>
      <c r="C23" t="s">
        <v>18</v>
      </c>
      <c r="D23" t="s">
        <v>42</v>
      </c>
    </row>
    <row r="24" spans="1:4" x14ac:dyDescent="0.3">
      <c r="A24" s="5" t="s">
        <v>16</v>
      </c>
      <c r="B24">
        <v>53</v>
      </c>
      <c r="C24">
        <v>50</v>
      </c>
      <c r="D24">
        <v>103</v>
      </c>
    </row>
    <row r="25" spans="1:4" x14ac:dyDescent="0.3">
      <c r="A25" s="5" t="s">
        <v>26</v>
      </c>
      <c r="B25">
        <v>6</v>
      </c>
      <c r="C25">
        <v>7</v>
      </c>
      <c r="D25">
        <v>13</v>
      </c>
    </row>
    <row r="26" spans="1:4" x14ac:dyDescent="0.3">
      <c r="A26" s="5" t="s">
        <v>22</v>
      </c>
      <c r="B26">
        <v>3</v>
      </c>
      <c r="C26">
        <v>7</v>
      </c>
      <c r="D26">
        <v>10</v>
      </c>
    </row>
    <row r="27" spans="1:4" x14ac:dyDescent="0.3">
      <c r="A27" s="5" t="s">
        <v>23</v>
      </c>
      <c r="B27">
        <v>8</v>
      </c>
      <c r="C27">
        <v>1</v>
      </c>
      <c r="D27">
        <v>9</v>
      </c>
    </row>
    <row r="28" spans="1:4" x14ac:dyDescent="0.3">
      <c r="A28" s="5" t="s">
        <v>46</v>
      </c>
      <c r="B28">
        <v>3</v>
      </c>
      <c r="C28">
        <v>8</v>
      </c>
      <c r="D28">
        <v>11</v>
      </c>
    </row>
    <row r="29" spans="1:4" x14ac:dyDescent="0.3">
      <c r="A29" s="5" t="s">
        <v>42</v>
      </c>
      <c r="B29">
        <v>73</v>
      </c>
      <c r="C29">
        <v>73</v>
      </c>
      <c r="D29">
        <v>146</v>
      </c>
    </row>
    <row r="41" spans="1:4" x14ac:dyDescent="0.3">
      <c r="A41" s="4" t="s">
        <v>45</v>
      </c>
      <c r="B41" s="4" t="s">
        <v>43</v>
      </c>
    </row>
    <row r="42" spans="1:4" x14ac:dyDescent="0.3">
      <c r="A42" s="4" t="s">
        <v>41</v>
      </c>
      <c r="B42" t="s">
        <v>15</v>
      </c>
      <c r="C42" t="s">
        <v>18</v>
      </c>
      <c r="D42" t="s">
        <v>42</v>
      </c>
    </row>
    <row r="43" spans="1:4" x14ac:dyDescent="0.3">
      <c r="A43" s="5" t="s">
        <v>47</v>
      </c>
      <c r="B43">
        <v>1</v>
      </c>
      <c r="C43">
        <v>2</v>
      </c>
      <c r="D43">
        <v>3</v>
      </c>
    </row>
    <row r="44" spans="1:4" x14ac:dyDescent="0.3">
      <c r="A44" s="5" t="s">
        <v>48</v>
      </c>
      <c r="B44">
        <v>62</v>
      </c>
      <c r="C44">
        <v>48</v>
      </c>
      <c r="D44">
        <v>110</v>
      </c>
    </row>
    <row r="45" spans="1:4" x14ac:dyDescent="0.3">
      <c r="A45" s="5" t="s">
        <v>49</v>
      </c>
      <c r="B45">
        <v>10</v>
      </c>
      <c r="C45">
        <v>23</v>
      </c>
      <c r="D45">
        <v>33</v>
      </c>
    </row>
    <row r="46" spans="1:4" x14ac:dyDescent="0.3">
      <c r="A46" s="5" t="s">
        <v>42</v>
      </c>
      <c r="B46">
        <v>73</v>
      </c>
      <c r="C46">
        <v>73</v>
      </c>
      <c r="D46">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116A8-2AA5-4616-AAB8-D2B99C59D6F8}">
  <sheetPr>
    <tabColor theme="4" tint="-0.249977111117893"/>
  </sheetPr>
  <dimension ref="A1:Q5"/>
  <sheetViews>
    <sheetView showGridLines="0" zoomScale="74" workbookViewId="0">
      <selection activeCell="Y18" sqref="Y18"/>
    </sheetView>
  </sheetViews>
  <sheetFormatPr defaultRowHeight="14.4" x14ac:dyDescent="0.3"/>
  <sheetData>
    <row r="1" spans="1:17" x14ac:dyDescent="0.3">
      <c r="A1" s="8" t="s">
        <v>50</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9"/>
      <c r="B3" s="9"/>
      <c r="C3" s="9"/>
      <c r="D3" s="9"/>
      <c r="E3" s="9"/>
      <c r="F3" s="9"/>
      <c r="G3" s="9"/>
      <c r="H3" s="9"/>
      <c r="I3" s="9"/>
      <c r="J3" s="9"/>
      <c r="K3" s="9"/>
      <c r="L3" s="9"/>
      <c r="M3" s="9"/>
      <c r="N3" s="9"/>
      <c r="O3" s="9"/>
      <c r="P3" s="9"/>
      <c r="Q3" s="9"/>
    </row>
    <row r="4" spans="1:17" x14ac:dyDescent="0.3">
      <c r="A4" s="9"/>
      <c r="B4" s="9"/>
      <c r="C4" s="9"/>
      <c r="D4" s="9"/>
      <c r="E4" s="9"/>
      <c r="F4" s="9"/>
      <c r="G4" s="9"/>
      <c r="H4" s="9"/>
      <c r="I4" s="9"/>
      <c r="J4" s="9"/>
      <c r="K4" s="9"/>
      <c r="L4" s="9"/>
      <c r="M4" s="9"/>
      <c r="N4" s="9"/>
      <c r="O4" s="9"/>
      <c r="P4" s="9"/>
      <c r="Q4" s="9"/>
    </row>
    <row r="5" spans="1:17" x14ac:dyDescent="0.3">
      <c r="A5" s="9"/>
      <c r="B5" s="9"/>
      <c r="C5" s="9"/>
      <c r="D5" s="9"/>
      <c r="E5" s="9"/>
      <c r="F5" s="9"/>
      <c r="G5" s="9"/>
      <c r="H5" s="9"/>
      <c r="I5" s="9"/>
      <c r="J5" s="9"/>
      <c r="K5" s="9"/>
      <c r="L5" s="9"/>
      <c r="M5" s="9"/>
      <c r="N5" s="9"/>
      <c r="O5" s="9"/>
      <c r="P5" s="9"/>
      <c r="Q5" s="9"/>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Mani Bharathi S</cp:lastModifiedBy>
  <dcterms:created xsi:type="dcterms:W3CDTF">2022-03-18T02:50:57Z</dcterms:created>
  <dcterms:modified xsi:type="dcterms:W3CDTF">2024-03-15T16:33:39Z</dcterms:modified>
</cp:coreProperties>
</file>