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Drive\semester 7\BTP-1\work4_EL\codes\R_s_estimation_paper_impl\"/>
    </mc:Choice>
  </mc:AlternateContent>
  <xr:revisionPtr revIDLastSave="0" documentId="13_ncr:1_{48F1E41B-B921-4679-B10D-6F47AB8F78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<sst xmlns="http://schemas.openxmlformats.org/spreadsheetml/2006/main" count="27" uniqueCount="27">
  <si>
    <t>Current  (A)</t>
  </si>
  <si>
    <t>Img file</t>
  </si>
  <si>
    <t>Parameters</t>
  </si>
  <si>
    <t>values</t>
  </si>
  <si>
    <t xml:space="preserve">exposure </t>
  </si>
  <si>
    <t>gain</t>
  </si>
  <si>
    <t>Voltage Set (V)</t>
  </si>
  <si>
    <t>v_0_645</t>
  </si>
  <si>
    <t>v_0_655</t>
  </si>
  <si>
    <t>v_0_665</t>
  </si>
  <si>
    <t>v_0_675</t>
  </si>
  <si>
    <t>v_0_685</t>
  </si>
  <si>
    <t>v_0_695</t>
  </si>
  <si>
    <t>v_0_705</t>
  </si>
  <si>
    <t>10 db</t>
  </si>
  <si>
    <t>0.50s</t>
  </si>
  <si>
    <t>v_0_650</t>
  </si>
  <si>
    <t>v_0_660</t>
  </si>
  <si>
    <t>v_0_670</t>
  </si>
  <si>
    <t>v_0_680</t>
  </si>
  <si>
    <t>v_0_690</t>
  </si>
  <si>
    <t>v_0_700</t>
  </si>
  <si>
    <t>v_0_710</t>
  </si>
  <si>
    <t>Voltage Cell (V)</t>
  </si>
  <si>
    <t>V diff</t>
  </si>
  <si>
    <t>R of wire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</si>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</sst>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 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0.60899999999999999</c:v>
                </c:pt>
                <c:pt idx="1">
                  <c:v>0.61199999999999999</c:v>
                </c:pt>
                <c:pt idx="2">
                  <c:v>0.61599999999999999</c:v>
                </c:pt>
                <c:pt idx="3">
                  <c:v>0.61899999999999999</c:v>
                </c:pt>
                <c:pt idx="4">
                  <c:v>0.622</c:v>
                </c:pt>
                <c:pt idx="5">
                  <c:v>0.625</c:v>
                </c:pt>
                <c:pt idx="6">
                  <c:v>0.628</c:v>
                </c:pt>
                <c:pt idx="7">
                  <c:v>0.63100000000000001</c:v>
                </c:pt>
                <c:pt idx="8">
                  <c:v>0.63400000000000001</c:v>
                </c:pt>
                <c:pt idx="9">
                  <c:v>0.63600000000000001</c:v>
                </c:pt>
                <c:pt idx="10">
                  <c:v>0.63900000000000001</c:v>
                </c:pt>
                <c:pt idx="11">
                  <c:v>0.64200000000000002</c:v>
                </c:pt>
                <c:pt idx="12">
                  <c:v>0.64400000000000002</c:v>
                </c:pt>
                <c:pt idx="13">
                  <c:v>0.64700000000000002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0.373</c:v>
                </c:pt>
                <c:pt idx="1">
                  <c:v>0.38800000000000001</c:v>
                </c:pt>
                <c:pt idx="2">
                  <c:v>0.40899999999999997</c:v>
                </c:pt>
                <c:pt idx="3">
                  <c:v>0.43</c:v>
                </c:pt>
                <c:pt idx="4">
                  <c:v>0.45200000000000001</c:v>
                </c:pt>
                <c:pt idx="5">
                  <c:v>0.47499999999999998</c:v>
                </c:pt>
                <c:pt idx="6">
                  <c:v>0.495</c:v>
                </c:pt>
                <c:pt idx="7">
                  <c:v>0.51700000000000002</c:v>
                </c:pt>
                <c:pt idx="8">
                  <c:v>0.54</c:v>
                </c:pt>
                <c:pt idx="9">
                  <c:v>0.56299999999999994</c:v>
                </c:pt>
                <c:pt idx="10">
                  <c:v>0.58599999999999997</c:v>
                </c:pt>
                <c:pt idx="11">
                  <c:v>0.61</c:v>
                </c:pt>
                <c:pt idx="12">
                  <c:v>0.63200000000000001</c:v>
                </c:pt>
                <c:pt idx="13">
                  <c:v>0.65500000000000003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5-4C1F-A383-AA02E25B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21072"/>
        <c:axId val="368121552"/>
      </c:scatterChart>
      <c:valAx>
        <c:axId val="3681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21552"/>
        <c:crosses val="autoZero"/>
        <c:crossBetween val="midCat"/>
      </c:valAx>
      <c:valAx>
        <c:axId val="3681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2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118110</xdr:rowOff>
    </xdr:from>
    <xdr:to>
      <xdr:col>15</xdr:col>
      <xdr:colOff>304800</xdr:colOff>
      <xdr:row>16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7D631B-7384-28E4-5A21-3632E66AD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C3" sqref="C3"/>
    </sheetView>
  </sheetViews>
  <sheetFormatPr defaultRowHeight="14.4" x14ac:dyDescent="0.3"/>
  <cols>
    <col min="1" max="1" width="21.5546875" style="1" customWidth="1"/>
    <col min="2" max="2" width="20.21875" style="1" customWidth="1"/>
    <col min="3" max="3" width="17.6640625" style="1" customWidth="1"/>
    <col min="4" max="4" width="23" style="1" customWidth="1"/>
    <col min="5" max="5" width="13.33203125" style="1" customWidth="1"/>
    <col min="6" max="6" width="18.33203125" style="1" customWidth="1"/>
    <col min="7" max="7" width="11.88671875" style="1" customWidth="1"/>
    <col min="8" max="8" width="8.88671875" style="1"/>
  </cols>
  <sheetData>
    <row r="1" spans="1:8" x14ac:dyDescent="0.3">
      <c r="A1" s="1" t="s">
        <v>23</v>
      </c>
      <c r="B1" s="1" t="s">
        <v>6</v>
      </c>
      <c r="C1" s="1" t="s">
        <v>0</v>
      </c>
      <c r="D1" s="1" t="s">
        <v>1</v>
      </c>
      <c r="E1" s="1" t="s">
        <v>24</v>
      </c>
      <c r="F1" s="1" t="s">
        <v>25</v>
      </c>
      <c r="G1" s="1" t="s">
        <v>2</v>
      </c>
      <c r="H1" s="1" t="s">
        <v>3</v>
      </c>
    </row>
    <row r="2" spans="1:8" x14ac:dyDescent="0.3">
      <c r="A2" s="1">
        <v>0.60899999999999999</v>
      </c>
      <c r="B2" s="1">
        <v>0.64500000000000002</v>
      </c>
      <c r="C2" s="1">
        <v>0.373</v>
      </c>
      <c r="D2" s="1" t="s">
        <v>7</v>
      </c>
      <c r="E2" s="1">
        <f>B2-A2</f>
        <v>3.6000000000000032E-2</v>
      </c>
      <c r="F2" s="1">
        <f>E2/C2</f>
        <v>9.6514745308311084E-2</v>
      </c>
    </row>
    <row r="3" spans="1:8" x14ac:dyDescent="0.3">
      <c r="A3" s="1">
        <v>0.61199999999999999</v>
      </c>
      <c r="B3" s="1">
        <v>0.65</v>
      </c>
      <c r="C3" s="1">
        <v>0.38800000000000001</v>
      </c>
      <c r="D3" s="1" t="s">
        <v>16</v>
      </c>
      <c r="E3" s="1">
        <f t="shared" ref="E3:E15" si="0">B3-A3</f>
        <v>3.8000000000000034E-2</v>
      </c>
      <c r="F3" s="1">
        <f t="shared" ref="F3:F15" si="1">E3/C3</f>
        <v>9.7938144329896989E-2</v>
      </c>
    </row>
    <row r="4" spans="1:8" x14ac:dyDescent="0.3">
      <c r="A4" s="1">
        <v>0.61599999999999999</v>
      </c>
      <c r="B4" s="1">
        <v>0.65500000000000003</v>
      </c>
      <c r="C4" s="1">
        <v>0.40899999999999997</v>
      </c>
      <c r="D4" s="1" t="s">
        <v>8</v>
      </c>
      <c r="E4" s="1">
        <f t="shared" si="0"/>
        <v>3.9000000000000035E-2</v>
      </c>
      <c r="F4" s="1">
        <f t="shared" si="1"/>
        <v>9.5354523227383955E-2</v>
      </c>
    </row>
    <row r="5" spans="1:8" x14ac:dyDescent="0.3">
      <c r="A5" s="1">
        <v>0.61899999999999999</v>
      </c>
      <c r="B5" s="1">
        <v>0.66</v>
      </c>
      <c r="C5" s="1">
        <v>0.43</v>
      </c>
      <c r="D5" s="1" t="s">
        <v>17</v>
      </c>
      <c r="E5" s="1">
        <f t="shared" si="0"/>
        <v>4.1000000000000036E-2</v>
      </c>
      <c r="F5" s="1">
        <f t="shared" si="1"/>
        <v>9.5348837209302414E-2</v>
      </c>
    </row>
    <row r="6" spans="1:8" x14ac:dyDescent="0.3">
      <c r="A6" s="1">
        <v>0.622</v>
      </c>
      <c r="B6" s="1">
        <v>0.66500000000000004</v>
      </c>
      <c r="C6" s="1">
        <v>0.45200000000000001</v>
      </c>
      <c r="D6" s="1" t="s">
        <v>9</v>
      </c>
      <c r="E6" s="1">
        <f t="shared" si="0"/>
        <v>4.3000000000000038E-2</v>
      </c>
      <c r="F6" s="1">
        <f t="shared" si="1"/>
        <v>9.5132743362831937E-2</v>
      </c>
    </row>
    <row r="7" spans="1:8" x14ac:dyDescent="0.3">
      <c r="A7" s="1">
        <v>0.625</v>
      </c>
      <c r="B7" s="1">
        <v>0.67</v>
      </c>
      <c r="C7" s="1">
        <v>0.47499999999999998</v>
      </c>
      <c r="D7" s="1" t="s">
        <v>18</v>
      </c>
      <c r="E7" s="1">
        <f t="shared" si="0"/>
        <v>4.500000000000004E-2</v>
      </c>
      <c r="F7" s="1">
        <f t="shared" si="1"/>
        <v>9.4736842105263244E-2</v>
      </c>
    </row>
    <row r="8" spans="1:8" x14ac:dyDescent="0.3">
      <c r="A8" s="1">
        <v>0.628</v>
      </c>
      <c r="B8" s="1">
        <v>0.67500000000000004</v>
      </c>
      <c r="C8" s="1">
        <v>0.495</v>
      </c>
      <c r="D8" s="1" t="s">
        <v>10</v>
      </c>
      <c r="E8" s="1">
        <f t="shared" si="0"/>
        <v>4.7000000000000042E-2</v>
      </c>
      <c r="F8" s="1">
        <f t="shared" si="1"/>
        <v>9.4949494949495034E-2</v>
      </c>
      <c r="G8" s="1" t="s">
        <v>4</v>
      </c>
      <c r="H8" s="1" t="s">
        <v>15</v>
      </c>
    </row>
    <row r="9" spans="1:8" x14ac:dyDescent="0.3">
      <c r="A9" s="1">
        <v>0.63100000000000001</v>
      </c>
      <c r="B9" s="1">
        <v>0.68</v>
      </c>
      <c r="C9" s="1">
        <v>0.51700000000000002</v>
      </c>
      <c r="D9" s="1" t="s">
        <v>19</v>
      </c>
      <c r="E9" s="1">
        <f t="shared" si="0"/>
        <v>4.9000000000000044E-2</v>
      </c>
      <c r="F9" s="1">
        <f t="shared" si="1"/>
        <v>9.4777562862669321E-2</v>
      </c>
      <c r="G9" s="1" t="s">
        <v>5</v>
      </c>
      <c r="H9" s="1" t="s">
        <v>14</v>
      </c>
    </row>
    <row r="10" spans="1:8" x14ac:dyDescent="0.3">
      <c r="A10" s="1">
        <v>0.63400000000000001</v>
      </c>
      <c r="B10" s="1">
        <v>0.68500000000000005</v>
      </c>
      <c r="C10" s="1">
        <v>0.54</v>
      </c>
      <c r="D10" s="1" t="s">
        <v>11</v>
      </c>
      <c r="E10" s="1">
        <f t="shared" si="0"/>
        <v>5.1000000000000045E-2</v>
      </c>
      <c r="F10" s="1">
        <f t="shared" si="1"/>
        <v>9.4444444444444525E-2</v>
      </c>
    </row>
    <row r="11" spans="1:8" x14ac:dyDescent="0.3">
      <c r="A11" s="1">
        <v>0.63600000000000001</v>
      </c>
      <c r="B11" s="1">
        <v>0.69</v>
      </c>
      <c r="C11" s="1">
        <v>0.56299999999999994</v>
      </c>
      <c r="D11" s="1" t="s">
        <v>20</v>
      </c>
      <c r="E11" s="1">
        <f t="shared" si="0"/>
        <v>5.3999999999999937E-2</v>
      </c>
      <c r="F11" s="1">
        <f t="shared" si="1"/>
        <v>9.5914742451154431E-2</v>
      </c>
    </row>
    <row r="12" spans="1:8" x14ac:dyDescent="0.3">
      <c r="A12" s="1">
        <v>0.63900000000000001</v>
      </c>
      <c r="B12" s="1">
        <v>0.69499999999999995</v>
      </c>
      <c r="C12" s="1">
        <v>0.58599999999999997</v>
      </c>
      <c r="D12" s="1" t="s">
        <v>12</v>
      </c>
      <c r="E12" s="1">
        <f t="shared" si="0"/>
        <v>5.5999999999999939E-2</v>
      </c>
      <c r="F12" s="1">
        <f t="shared" si="1"/>
        <v>9.5563139931740509E-2</v>
      </c>
    </row>
    <row r="13" spans="1:8" x14ac:dyDescent="0.3">
      <c r="A13" s="1">
        <v>0.64200000000000002</v>
      </c>
      <c r="B13" s="1">
        <v>0.7</v>
      </c>
      <c r="C13" s="1">
        <v>0.61</v>
      </c>
      <c r="D13" s="1" t="s">
        <v>21</v>
      </c>
      <c r="E13" s="1">
        <f t="shared" si="0"/>
        <v>5.799999999999994E-2</v>
      </c>
      <c r="F13" s="1">
        <f t="shared" si="1"/>
        <v>9.5081967213114654E-2</v>
      </c>
    </row>
    <row r="14" spans="1:8" x14ac:dyDescent="0.3">
      <c r="A14" s="1">
        <v>0.64400000000000002</v>
      </c>
      <c r="B14" s="1">
        <v>0.70499999999999996</v>
      </c>
      <c r="C14" s="1">
        <v>0.63200000000000001</v>
      </c>
      <c r="D14" s="1" t="s">
        <v>13</v>
      </c>
      <c r="E14" s="1">
        <f t="shared" si="0"/>
        <v>6.0999999999999943E-2</v>
      </c>
      <c r="F14" s="1">
        <f t="shared" si="1"/>
        <v>9.6518987341772056E-2</v>
      </c>
    </row>
    <row r="15" spans="1:8" x14ac:dyDescent="0.3">
      <c r="A15" s="1">
        <v>0.64700000000000002</v>
      </c>
      <c r="B15" s="1">
        <v>0.71</v>
      </c>
      <c r="C15" s="1">
        <v>0.65500000000000003</v>
      </c>
      <c r="D15" s="1" t="s">
        <v>22</v>
      </c>
      <c r="E15" s="1">
        <f t="shared" si="0"/>
        <v>6.2999999999999945E-2</v>
      </c>
      <c r="F15" s="1">
        <f t="shared" si="1"/>
        <v>9.6183206106870145E-2</v>
      </c>
    </row>
    <row r="18" spans="5:6" x14ac:dyDescent="0.3">
      <c r="E18" s="1" t="s">
        <v>26</v>
      </c>
      <c r="F18" s="1">
        <f>AVERAGE(F2:F15)</f>
        <v>9.560424148887503E-2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Manikantan R S</dc:creator>
  <cp:lastModifiedBy>Manikantan R S</cp:lastModifiedBy>
  <dcterms:created xsi:type="dcterms:W3CDTF">2015-06-05T18:17:20Z</dcterms:created>
  <dcterms:modified xsi:type="dcterms:W3CDTF">2024-11-24T12:37:20Z</dcterms:modified>
</cp:coreProperties>
</file>