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anis\OneDrive\Desktop\DATA ANALYST\"/>
    </mc:Choice>
  </mc:AlternateContent>
  <xr:revisionPtr revIDLastSave="0" documentId="13_ncr:1_{A281F931-EEDA-4508-A3F1-1C079D47044E}" xr6:coauthVersionLast="47" xr6:coauthVersionMax="47" xr10:uidLastSave="{00000000-0000-0000-0000-000000000000}"/>
  <bookViews>
    <workbookView xWindow="-110" yWindow="-110" windowWidth="19420" windowHeight="10300" xr2:uid="{A982C01F-71D4-4CBC-8309-ACB1DCA2C1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4" i="1" l="1"/>
  <c r="B43" i="1" a="1"/>
  <c r="B43" i="1" s="1"/>
  <c r="B40" i="1"/>
  <c r="B39" i="1"/>
  <c r="B38" i="1"/>
  <c r="B36" i="1"/>
  <c r="B32" i="1"/>
  <c r="I23" i="1"/>
  <c r="K17" i="1"/>
  <c r="J14" i="1"/>
  <c r="J15" i="1"/>
  <c r="J13" i="1"/>
  <c r="L3" i="1"/>
  <c r="M3" i="1" s="1"/>
  <c r="L4" i="1"/>
  <c r="M4" i="1" s="1"/>
  <c r="L5" i="1"/>
  <c r="M5" i="1" s="1"/>
  <c r="L6" i="1"/>
  <c r="M6" i="1" s="1"/>
  <c r="L7" i="1"/>
  <c r="M7" i="1" s="1"/>
  <c r="L2" i="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<sst xmlns="http://schemas.openxmlformats.org/spreadsheetml/2006/main" count="75" uniqueCount="58">
  <si>
    <t>S. No.</t>
  </si>
  <si>
    <t>values</t>
  </si>
  <si>
    <t>week 1</t>
  </si>
  <si>
    <t>week 5</t>
  </si>
  <si>
    <t xml:space="preserve">week 3 </t>
  </si>
  <si>
    <t>week 4</t>
  </si>
  <si>
    <t>week 6</t>
  </si>
  <si>
    <t>week 7</t>
  </si>
  <si>
    <t>week 8</t>
  </si>
  <si>
    <t>Total</t>
  </si>
  <si>
    <t>Calculation</t>
  </si>
  <si>
    <t>Income</t>
  </si>
  <si>
    <t xml:space="preserve"> Expenses 1</t>
  </si>
  <si>
    <t xml:space="preserve"> Expenses 2</t>
  </si>
  <si>
    <t xml:space="preserve"> Expenses 3</t>
  </si>
  <si>
    <t>Tax %</t>
  </si>
  <si>
    <t>Bonus</t>
  </si>
  <si>
    <t xml:space="preserve">S no. </t>
  </si>
  <si>
    <t>vishal</t>
  </si>
  <si>
    <t>Sourav</t>
  </si>
  <si>
    <t>sonu</t>
  </si>
  <si>
    <t>shubham</t>
  </si>
  <si>
    <t>zeeshan</t>
  </si>
  <si>
    <t>shivam</t>
  </si>
  <si>
    <t>riyaz</t>
  </si>
  <si>
    <t>riya</t>
  </si>
  <si>
    <t>ravi</t>
  </si>
  <si>
    <t>niranajan</t>
  </si>
  <si>
    <t>govind</t>
  </si>
  <si>
    <t>Deepak</t>
  </si>
  <si>
    <t>chirag</t>
  </si>
  <si>
    <t>arpan</t>
  </si>
  <si>
    <t>aman</t>
  </si>
  <si>
    <t>sales person</t>
  </si>
  <si>
    <t>city</t>
  </si>
  <si>
    <t>delhi</t>
  </si>
  <si>
    <t>mumbai</t>
  </si>
  <si>
    <t>kolkata</t>
  </si>
  <si>
    <t>hydrabad</t>
  </si>
  <si>
    <t>banglore</t>
  </si>
  <si>
    <t>gujrat</t>
  </si>
  <si>
    <t>rajasthn</t>
  </si>
  <si>
    <t>bihar</t>
  </si>
  <si>
    <t>kerala</t>
  </si>
  <si>
    <t>odisa</t>
  </si>
  <si>
    <t>mizoram</t>
  </si>
  <si>
    <t>total sales</t>
  </si>
  <si>
    <t>gurgaon</t>
  </si>
  <si>
    <t>Mumbai</t>
  </si>
  <si>
    <t>sum of greater than 500</t>
  </si>
  <si>
    <t>years</t>
  </si>
  <si>
    <t>region</t>
  </si>
  <si>
    <t>north</t>
  </si>
  <si>
    <t>west</t>
  </si>
  <si>
    <t>east</t>
  </si>
  <si>
    <t>south</t>
  </si>
  <si>
    <t>kl deepak chicken banwaega</t>
  </si>
  <si>
    <t>he is going to delhi , then he is eatin , then he is singing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</si>
</sst>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7" tint="0.59999389629810485"/>
        <bgColor indexed="64"/>
      </patternFill>
    </fill>
    <fill>
      <patternFill patternType="solid">
        <fgColor theme="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7">
    <xf numFmtId="0" fontId="0" fillId="0" borderId="0" xfId="0"/>
    <xf numFmtId="0" fontId="1" fillId="2" borderId="0" xfId="0" applyFont="1" applyFill="1"/>
    <xf numFmtId="0" fontId="0" fillId="0" borderId="0" xfId="0" applyAlignment="1">
      <alignment horizontal="center" vertical="center"/>
    </xf>
    <xf numFmtId="0" fontId="2" fillId="3" borderId="0" xfId="0" applyFont="1" applyFill="1"/>
    <xf numFmtId="0" fontId="0" fillId="3" borderId="1" xfId="0" applyFill="1" applyBorder="1"/>
    <xf numFmtId="0" fontId="0" fillId="0" borderId="0" xfId="0" applyAlignment="1">
      <alignment horizontal="center"/>
    </xf>
    <xf numFmtId="0" fontId="2" fillId="4"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BF5F-B558-4C4C-8DD5-9B5587204C5C}">
  <dimension ref="A1:M43"/>
  <sheetViews>
    <sheetView tabSelected="1" topLeftCell="A15" workbookViewId="0">
      <selection activeCell="J26" sqref="J26"/>
    </sheetView>
  </sheetViews>
  <sheetFormatPr defaultRowHeight="14.5" x14ac:dyDescent="0.35"/>
  <cols>
    <col min="2" max="2" width="10.453125" bestFit="1" customWidth="1"/>
    <col min="3" max="4" width="10.453125" customWidth="1"/>
    <col min="5" max="5" width="11.1796875" bestFit="1" customWidth="1"/>
    <col min="6" max="6" width="7.08984375" bestFit="1" customWidth="1"/>
    <col min="10" max="10" width="20.90625" bestFit="1" customWidth="1"/>
    <col min="13" max="13" width="12.90625" bestFit="1" customWidth="1"/>
  </cols>
  <sheetData>
    <row r="1" spans="1:13" ht="18.5" x14ac:dyDescent="0.45">
      <c r="A1" s="1" t="s">
        <v>0</v>
      </c>
      <c r="B1" s="1" t="s">
        <v>1</v>
      </c>
      <c r="C1" s="1"/>
      <c r="D1" s="1"/>
      <c r="E1" s="1" t="s">
        <v>2</v>
      </c>
      <c r="F1" s="1" t="s">
        <v>4</v>
      </c>
      <c r="G1" s="1" t="s">
        <v>5</v>
      </c>
      <c r="H1" s="1" t="s">
        <v>3</v>
      </c>
      <c r="I1" s="1" t="s">
        <v>6</v>
      </c>
      <c r="J1" s="1" t="s">
        <v>7</v>
      </c>
      <c r="K1" s="1" t="s">
        <v>8</v>
      </c>
      <c r="L1" s="1" t="s">
        <v>9</v>
      </c>
      <c r="M1" s="1" t="s">
        <v>10</v>
      </c>
    </row>
    <row r="2" spans="1:13" x14ac:dyDescent="0.35">
      <c r="A2" s="2">
        <v>1</v>
      </c>
      <c r="B2" s="2" t="s">
        <v>11</v>
      </c>
      <c r="C2" s="2"/>
      <c r="D2" s="2"/>
      <c r="E2" s="2">
        <v>500</v>
      </c>
      <c r="F2" s="2">
        <v>550</v>
      </c>
      <c r="G2" s="2">
        <v>700</v>
      </c>
      <c r="H2" s="2">
        <v>650</v>
      </c>
      <c r="I2" s="2">
        <v>750</v>
      </c>
      <c r="J2" s="2">
        <v>800</v>
      </c>
      <c r="K2" s="2">
        <v>900</v>
      </c>
      <c r="L2">
        <f>SUM(E2:K2)</f>
        <v>4850</v>
      </c>
      <c r="M2">
        <f>L2*SUM($E$6:$K$6)</f>
        <v>2473.5</v>
      </c>
    </row>
    <row r="3" spans="1:13" x14ac:dyDescent="0.35">
      <c r="A3" s="2">
        <v>2</v>
      </c>
      <c r="B3" s="2" t="s">
        <v>12</v>
      </c>
      <c r="C3" s="2"/>
      <c r="D3" s="2"/>
      <c r="E3" s="2">
        <v>200</v>
      </c>
      <c r="F3" s="2">
        <v>220</v>
      </c>
      <c r="G3" s="2">
        <v>300</v>
      </c>
      <c r="H3" s="2">
        <v>280</v>
      </c>
      <c r="I3" s="2">
        <v>320</v>
      </c>
      <c r="J3" s="2">
        <v>350</v>
      </c>
      <c r="K3" s="2">
        <v>400</v>
      </c>
      <c r="L3">
        <f>SUM(E3:K3)</f>
        <v>2070</v>
      </c>
      <c r="M3">
        <f>L3*SUM($E$6:$K$6)</f>
        <v>1055.7</v>
      </c>
    </row>
    <row r="4" spans="1:13" x14ac:dyDescent="0.35">
      <c r="A4" s="2">
        <v>3</v>
      </c>
      <c r="B4" s="2" t="s">
        <v>13</v>
      </c>
      <c r="C4" s="2"/>
      <c r="D4" s="2"/>
      <c r="E4" s="2">
        <v>150</v>
      </c>
      <c r="F4" s="2">
        <v>180</v>
      </c>
      <c r="G4" s="2">
        <v>200</v>
      </c>
      <c r="H4" s="2">
        <v>190</v>
      </c>
      <c r="I4" s="2">
        <v>210</v>
      </c>
      <c r="J4" s="2">
        <v>220</v>
      </c>
      <c r="K4" s="2">
        <v>250</v>
      </c>
      <c r="L4">
        <f>SUM(E4:K4)</f>
        <v>1400</v>
      </c>
      <c r="M4">
        <f>L4*SUM($E$6:$K$6)</f>
        <v>714</v>
      </c>
    </row>
    <row r="5" spans="1:13" x14ac:dyDescent="0.35">
      <c r="A5" s="2">
        <v>4</v>
      </c>
      <c r="B5" s="2" t="s">
        <v>14</v>
      </c>
      <c r="C5" s="2"/>
      <c r="D5" s="2"/>
      <c r="E5" s="2">
        <v>300</v>
      </c>
      <c r="F5" s="2">
        <v>350</v>
      </c>
      <c r="G5" s="2">
        <v>400</v>
      </c>
      <c r="H5" s="2">
        <v>380</v>
      </c>
      <c r="I5" s="2">
        <v>410</v>
      </c>
      <c r="J5" s="2">
        <v>430</v>
      </c>
      <c r="K5" s="2">
        <v>480</v>
      </c>
      <c r="L5">
        <f>SUM(E5:K5)</f>
        <v>2750</v>
      </c>
      <c r="M5">
        <f>L5*SUM($E$6:$K$6)</f>
        <v>1402.5</v>
      </c>
    </row>
    <row r="6" spans="1:13" x14ac:dyDescent="0.35">
      <c r="A6" s="2">
        <v>5</v>
      </c>
      <c r="B6" s="2" t="s">
        <v>15</v>
      </c>
      <c r="C6" s="2"/>
      <c r="D6" s="2"/>
      <c r="E6" s="2">
        <v>0.05</v>
      </c>
      <c r="F6" s="2">
        <v>0.06</v>
      </c>
      <c r="G6" s="2">
        <v>0.09</v>
      </c>
      <c r="H6" s="2">
        <v>7.0000000000000007E-2</v>
      </c>
      <c r="I6" s="2">
        <v>0.08</v>
      </c>
      <c r="J6" s="2">
        <v>0.06</v>
      </c>
      <c r="K6" s="2">
        <v>0.1</v>
      </c>
      <c r="L6">
        <f>SUM(E6:K6)</f>
        <v>0.51</v>
      </c>
      <c r="M6">
        <f>L6*SUM($E$6:$K$6)</f>
        <v>0.2601</v>
      </c>
    </row>
    <row r="7" spans="1:13" x14ac:dyDescent="0.35">
      <c r="A7" s="2">
        <v>6</v>
      </c>
      <c r="B7" s="2" t="s">
        <v>16</v>
      </c>
      <c r="C7" s="2"/>
      <c r="D7" s="2"/>
      <c r="E7" s="2">
        <v>50</v>
      </c>
      <c r="F7" s="2">
        <v>60</v>
      </c>
      <c r="G7" s="2">
        <v>80</v>
      </c>
      <c r="H7" s="2">
        <v>75</v>
      </c>
      <c r="I7" s="2">
        <v>85</v>
      </c>
      <c r="J7" s="2">
        <v>90</v>
      </c>
      <c r="K7" s="2">
        <v>100</v>
      </c>
      <c r="L7">
        <f>SUM(E7:K7)</f>
        <v>540</v>
      </c>
      <c r="M7">
        <f>L7*SUM($E$6:$K$6)</f>
        <v>275.39999999999998</v>
      </c>
    </row>
    <row r="8" spans="1:13" x14ac:dyDescent="0.35">
      <c r="A8" s="2"/>
      <c r="B8" s="2"/>
      <c r="C8" s="2"/>
      <c r="D8" s="2"/>
      <c r="E8" s="2"/>
      <c r="F8" s="2"/>
      <c r="G8" s="2"/>
      <c r="H8" s="2"/>
      <c r="I8" s="2"/>
      <c r="J8" s="2"/>
      <c r="K8" s="2"/>
    </row>
    <row r="12" spans="1:13" x14ac:dyDescent="0.35">
      <c r="B12" s="3" t="s">
        <v>17</v>
      </c>
      <c r="C12" s="3" t="s">
        <v>51</v>
      </c>
      <c r="D12" s="3" t="s">
        <v>50</v>
      </c>
      <c r="E12" s="3" t="s">
        <v>33</v>
      </c>
      <c r="F12" s="3" t="s">
        <v>34</v>
      </c>
      <c r="G12" s="3" t="s">
        <v>46</v>
      </c>
      <c r="I12" s="6" t="s">
        <v>46</v>
      </c>
      <c r="J12" s="6"/>
    </row>
    <row r="13" spans="1:13" x14ac:dyDescent="0.35">
      <c r="B13" s="5">
        <v>1</v>
      </c>
      <c r="C13" s="5" t="s">
        <v>52</v>
      </c>
      <c r="D13" s="5">
        <v>5</v>
      </c>
      <c r="E13" s="5" t="s">
        <v>18</v>
      </c>
      <c r="F13" s="5" t="s">
        <v>35</v>
      </c>
      <c r="G13" s="5">
        <v>456</v>
      </c>
      <c r="I13" s="4" t="s">
        <v>35</v>
      </c>
      <c r="J13" s="4">
        <f>SUMIF(F13:F27,F13,G13:G27)</f>
        <v>755</v>
      </c>
    </row>
    <row r="14" spans="1:13" x14ac:dyDescent="0.35">
      <c r="B14" s="5">
        <v>2</v>
      </c>
      <c r="C14" s="5" t="s">
        <v>53</v>
      </c>
      <c r="D14" s="5">
        <v>2</v>
      </c>
      <c r="E14" s="5" t="s">
        <v>19</v>
      </c>
      <c r="F14" s="5" t="s">
        <v>36</v>
      </c>
      <c r="G14" s="5">
        <v>532</v>
      </c>
      <c r="I14" s="4" t="s">
        <v>48</v>
      </c>
      <c r="J14" s="4">
        <f>SUMIF(F14:F28,F14,G14:G28)</f>
        <v>1365</v>
      </c>
    </row>
    <row r="15" spans="1:13" x14ac:dyDescent="0.35">
      <c r="B15" s="5">
        <v>3</v>
      </c>
      <c r="C15" s="5" t="s">
        <v>54</v>
      </c>
      <c r="D15" s="5">
        <v>6</v>
      </c>
      <c r="E15" s="5" t="s">
        <v>20</v>
      </c>
      <c r="F15" s="5" t="s">
        <v>37</v>
      </c>
      <c r="G15" s="5">
        <v>211</v>
      </c>
      <c r="I15" s="4" t="s">
        <v>47</v>
      </c>
      <c r="J15" s="4">
        <f t="shared" ref="J15" si="0">SUMIF(F15:F29,F15,G15:G29)</f>
        <v>211</v>
      </c>
    </row>
    <row r="16" spans="1:13" x14ac:dyDescent="0.35">
      <c r="B16" s="5">
        <v>4</v>
      </c>
      <c r="C16" s="5" t="s">
        <v>53</v>
      </c>
      <c r="D16" s="5">
        <v>8</v>
      </c>
      <c r="E16" s="5" t="s">
        <v>21</v>
      </c>
      <c r="F16" s="5" t="s">
        <v>36</v>
      </c>
      <c r="G16" s="5">
        <v>457</v>
      </c>
    </row>
    <row r="17" spans="2:11" x14ac:dyDescent="0.35">
      <c r="B17" s="5">
        <v>5</v>
      </c>
      <c r="C17" s="5" t="s">
        <v>53</v>
      </c>
      <c r="D17" s="5">
        <v>2</v>
      </c>
      <c r="E17" s="5" t="s">
        <v>22</v>
      </c>
      <c r="F17" s="5" t="s">
        <v>36</v>
      </c>
      <c r="G17" s="5">
        <v>376</v>
      </c>
      <c r="J17" t="s">
        <v>49</v>
      </c>
      <c r="K17">
        <f>SUMIF(G13:G27,"&gt;=400")</f>
        <v>3385</v>
      </c>
    </row>
    <row r="18" spans="2:11" x14ac:dyDescent="0.35">
      <c r="B18" s="5">
        <v>6</v>
      </c>
      <c r="C18" s="5" t="s">
        <v>55</v>
      </c>
      <c r="D18" s="5">
        <v>1</v>
      </c>
      <c r="E18" s="5" t="s">
        <v>23</v>
      </c>
      <c r="F18" s="5" t="s">
        <v>38</v>
      </c>
      <c r="G18" s="5">
        <v>567</v>
      </c>
    </row>
    <row r="19" spans="2:11" x14ac:dyDescent="0.35">
      <c r="B19" s="5">
        <v>7</v>
      </c>
      <c r="C19" s="5" t="s">
        <v>55</v>
      </c>
      <c r="D19" s="5">
        <v>4</v>
      </c>
      <c r="E19" s="5" t="s">
        <v>24</v>
      </c>
      <c r="F19" s="5" t="s">
        <v>39</v>
      </c>
      <c r="G19" s="5">
        <v>232</v>
      </c>
    </row>
    <row r="20" spans="2:11" x14ac:dyDescent="0.35">
      <c r="B20" s="5">
        <v>8</v>
      </c>
      <c r="C20" s="5" t="s">
        <v>52</v>
      </c>
      <c r="D20" s="5">
        <v>9</v>
      </c>
      <c r="E20" s="5" t="s">
        <v>25</v>
      </c>
      <c r="F20" s="5" t="s">
        <v>47</v>
      </c>
      <c r="G20" s="5">
        <v>342</v>
      </c>
    </row>
    <row r="21" spans="2:11" x14ac:dyDescent="0.35">
      <c r="B21" s="5">
        <v>9</v>
      </c>
      <c r="C21" s="5" t="s">
        <v>52</v>
      </c>
      <c r="D21" s="5">
        <v>6</v>
      </c>
      <c r="E21" s="5" t="s">
        <v>26</v>
      </c>
      <c r="F21" s="5" t="s">
        <v>35</v>
      </c>
      <c r="G21" s="5">
        <v>299</v>
      </c>
    </row>
    <row r="22" spans="2:11" x14ac:dyDescent="0.35">
      <c r="B22" s="5">
        <v>10</v>
      </c>
      <c r="C22" s="5" t="s">
        <v>53</v>
      </c>
      <c r="D22" s="5">
        <v>3</v>
      </c>
      <c r="E22" s="5" t="s">
        <v>27</v>
      </c>
      <c r="F22" s="5" t="s">
        <v>40</v>
      </c>
      <c r="G22" s="5">
        <v>287</v>
      </c>
    </row>
    <row r="23" spans="2:11" x14ac:dyDescent="0.35">
      <c r="B23" s="5">
        <v>11</v>
      </c>
      <c r="C23" s="5" t="s">
        <v>53</v>
      </c>
      <c r="D23" s="5">
        <v>1</v>
      </c>
      <c r="E23" s="5" t="s">
        <v>28</v>
      </c>
      <c r="F23" s="5" t="s">
        <v>41</v>
      </c>
      <c r="G23" s="5">
        <v>376</v>
      </c>
      <c r="I23">
        <f>SUMIFS(G13:G27,C13:C27,"north",F13:F27,"delhi",D13:D27,"&gt;=5")</f>
        <v>755</v>
      </c>
    </row>
    <row r="24" spans="2:11" x14ac:dyDescent="0.35">
      <c r="B24" s="5">
        <v>12</v>
      </c>
      <c r="C24" s="5" t="s">
        <v>55</v>
      </c>
      <c r="D24" s="5">
        <v>6</v>
      </c>
      <c r="E24" s="5" t="s">
        <v>29</v>
      </c>
      <c r="F24" s="5" t="s">
        <v>42</v>
      </c>
      <c r="G24" s="5">
        <v>453</v>
      </c>
      <c r="J24" t="str">
        <f>_xlfn.TEXTJOIN(" ",TRUE,B13:G13)</f>
        <v>1 north 5 vishal delhi 456</v>
      </c>
    </row>
    <row r="25" spans="2:11" x14ac:dyDescent="0.35">
      <c r="B25" s="5">
        <v>13</v>
      </c>
      <c r="C25" s="5" t="s">
        <v>55</v>
      </c>
      <c r="D25" s="5">
        <v>9</v>
      </c>
      <c r="E25" s="5" t="s">
        <v>30</v>
      </c>
      <c r="F25" s="5" t="s">
        <v>43</v>
      </c>
      <c r="G25" s="5">
        <v>488</v>
      </c>
    </row>
    <row r="26" spans="2:11" x14ac:dyDescent="0.35">
      <c r="B26" s="5">
        <v>14</v>
      </c>
      <c r="C26" s="5" t="s">
        <v>54</v>
      </c>
      <c r="D26" s="5">
        <v>2</v>
      </c>
      <c r="E26" s="5" t="s">
        <v>31</v>
      </c>
      <c r="F26" s="5" t="s">
        <v>44</v>
      </c>
      <c r="G26" s="5">
        <v>432</v>
      </c>
    </row>
    <row r="27" spans="2:11" x14ac:dyDescent="0.35">
      <c r="B27" s="5">
        <v>15</v>
      </c>
      <c r="C27" s="5" t="s">
        <v>54</v>
      </c>
      <c r="D27" s="5">
        <v>3</v>
      </c>
      <c r="E27" s="5" t="s">
        <v>32</v>
      </c>
      <c r="F27" s="5" t="s">
        <v>45</v>
      </c>
      <c r="G27" s="5">
        <v>201</v>
      </c>
    </row>
    <row r="31" spans="2:11" x14ac:dyDescent="0.35">
      <c r="B31" t="s">
        <v>56</v>
      </c>
    </row>
    <row r="32" spans="2:11" x14ac:dyDescent="0.35">
      <c r="B32" t="str">
        <f>REPLACE(B31,11,6,"paneer")</f>
        <v>kl deepak paneern banwaega</v>
      </c>
    </row>
    <row r="34" spans="2:2" x14ac:dyDescent="0.35">
      <c r="B34" t="s">
        <v>57</v>
      </c>
    </row>
    <row r="36" spans="2:2" x14ac:dyDescent="0.35">
      <c r="B36" t="str">
        <f>SUBSTITUTE(B34,"is","was",2)</f>
        <v>he is going to delhi , then he was eatin , then he is singing</v>
      </c>
    </row>
    <row r="38" spans="2:2" x14ac:dyDescent="0.35">
      <c r="B38" t="str">
        <f>RIGHT(B32,8)</f>
        <v>banwaega</v>
      </c>
    </row>
    <row r="39" spans="2:2" x14ac:dyDescent="0.35">
      <c r="B39" t="str">
        <f>LEFT(B34,2)</f>
        <v>he</v>
      </c>
    </row>
    <row r="40" spans="2:2" x14ac:dyDescent="0.35">
      <c r="B40" t="str">
        <f>REPT("   aman ",50)</f>
        <v xml:space="preserve">   aman    aman    aman    aman    aman    aman    aman    aman    aman    aman    aman    aman    aman    aman    aman    aman    aman    aman    aman    aman    aman    aman    aman    aman    aman    aman    aman    aman    aman    aman    aman    aman    aman    aman    aman    aman    aman    aman    aman    aman    aman    aman    aman    aman    aman    aman    aman    aman    aman    aman </v>
      </c>
    </row>
    <row r="42" spans="2:2" x14ac:dyDescent="0.35">
      <c r="B42">
        <v>123456</v>
      </c>
    </row>
    <row r="43" spans="2:2" x14ac:dyDescent="0.35">
      <c r="B43" t="e" cm="1">
        <f t="array" ref="B43">TEXT(B42,J27textjoi)</f>
        <v>#NAME?</v>
      </c>
    </row>
  </sheetData>
  <mergeCells count="1">
    <mergeCell ref="I12:J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jit</dc:creator>
  <cp:lastModifiedBy>manish jit</cp:lastModifiedBy>
  <dcterms:created xsi:type="dcterms:W3CDTF">2024-03-05T05:27:50Z</dcterms:created>
  <dcterms:modified xsi:type="dcterms:W3CDTF">2024-03-05T09:56:08Z</dcterms:modified>
</cp:coreProperties>
</file>