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mit2\Downloads\"/>
    </mc:Choice>
  </mc:AlternateContent>
  <bookViews>
    <workbookView xWindow="-110" yWindow="-110" windowWidth="23260" windowHeight="12580"/>
  </bookViews>
  <sheets>
    <sheet name="Sheet1" sheetId="1" r:id="rId1"/>
  </sheets>
  <definedNames>
    <definedName name="_xlnm._FilterDatabase" localSheetId="0" hidden="1">Sheet1!$A$1:$O$24</definedName>
  </definedNames>
  <calcPr calcId="162913"/>
</workbook>
</file>

<file path=xl/calcChain.xml><?xml version="1.0" encoding="utf-8"?>
<calcChain xmlns="http://schemas.openxmlformats.org/spreadsheetml/2006/main">
  <c r="M9" i="1" l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8" i="1"/>
  <c r="M3" i="1"/>
  <c r="M4" i="1"/>
  <c r="M5" i="1"/>
  <c r="M6" i="1"/>
  <c r="M7" i="1"/>
  <c r="M2" i="1"/>
</calcChain>
</file>

<file path=xl/sharedStrings.xml><?xml version="1.0" encoding="utf-8"?>
<sst xmlns="http://schemas.openxmlformats.org/spreadsheetml/2006/main" count="147" uniqueCount="65">
  <si>
    <t>HSN</t>
  </si>
  <si>
    <t>Description</t>
  </si>
  <si>
    <t>MRP</t>
  </si>
  <si>
    <t>GST</t>
  </si>
  <si>
    <t>Customer Name</t>
  </si>
  <si>
    <t>PO Number</t>
  </si>
  <si>
    <t>Facility Name</t>
  </si>
  <si>
    <t>Facility Location</t>
  </si>
  <si>
    <t>PO Date</t>
  </si>
  <si>
    <t>PO Expiry Date</t>
  </si>
  <si>
    <t>Item Code</t>
  </si>
  <si>
    <t>Basic Rate</t>
  </si>
  <si>
    <t>Net Landing Rate</t>
  </si>
  <si>
    <t>PO Quantity</t>
  </si>
  <si>
    <t>SKU Code</t>
  </si>
  <si>
    <t>BLINKIT</t>
  </si>
  <si>
    <t>Moonstone - Pune P2 - Feeder Warehouse</t>
  </si>
  <si>
    <t>Moonstone - Kundli Feeder Warehouse</t>
  </si>
  <si>
    <t>Moonstone - Mumbai M10 Feeder warehouse</t>
  </si>
  <si>
    <t>Moonstone - Dehradun Feeder Warehouse</t>
  </si>
  <si>
    <t>Moonstone - Noida N1 Feeder Warehouse</t>
  </si>
  <si>
    <t>Moonstone - Varanasi V1 Feeder Warehouse</t>
  </si>
  <si>
    <t>Moonstone Ventures LLP GAT NO. 106/2, VILLAGE - SATE, TALUKA - MAVAL, DISTRICT - PUNE, Maval, Pune PMC &amp; Rural, Maharashtra-410506</t>
  </si>
  <si>
    <t>Moonstone Ventures LLP Shed A,B and C,Musthil 41,Khasra No.26//23,41//1/2 min, 2/2,3/1/1 3/1/2,3/2,4/1,4/2,7,8,9 and 42//5/2, NH-1,village Kumaspur, Adjoining to Jurasik park inn, Sonipat, Haryana, 131001</t>
  </si>
  <si>
    <t>Moonstone Ventures LLP Survey No: 122/1, 122/2, 123, 124 / 128/1, 128/4 ,128/5, 133/4 Building – B-08-A ESR Taloja – Industrial logistic park Village – Usatane, Khoni Taloja Road, Taluka, Ambernath, District , Thane Maharashtra – 421306</t>
  </si>
  <si>
    <t>Moonstone Ventures LLP Khasra No. 274 Gha and 277 Cha Kuanwala, PO Harrawala, Dehradun Nagar Nigam, Dehradun, Uttarakhand-248005</t>
  </si>
  <si>
    <t>Moonstone Ventures LLP Central Warehouse, Plot No. 2-C, Udyog Kendra, Ecotech-03, Greater Noida, UP- 201306</t>
  </si>
  <si>
    <t>Moonstone Ventures LLP MADHAVAN WAREHOUSING LLP,Survey No. 753, Pargana – Kaswar Raja Tehsil- Rajatalab, Khajuri, Varanasi, Uttar Pradesh – 221307</t>
  </si>
  <si>
    <t>70133700</t>
  </si>
  <si>
    <t>Pasabahce Echo Whiskey Glass Set (300 ml, Transparent)</t>
  </si>
  <si>
    <t>Moonstone - Hyderabad H2 Warehouse</t>
  </si>
  <si>
    <t>Moonstone - Lucknow L4 Warehouse</t>
  </si>
  <si>
    <t>Moonstone - Farukhnagar SR Feeder Warehouse</t>
  </si>
  <si>
    <t>Moonstone - Bengaluru B4 Feeder Warehouse</t>
  </si>
  <si>
    <t>Moonstone Ventures LLP Survey no 712B , 715A 716, Devar Yajmal Village , Shamirpet Mandal Medchal, Telangana 501401</t>
  </si>
  <si>
    <t>Moonstone Ventures LLP Khasra no 1479 Gulab khera, Kurauni Bijnaur Road ,Near Banthra Thana, Kanpur Road Lucknow -227101</t>
  </si>
  <si>
    <t>Moonstone Ventures LLP Vill Khalikpur, Tehsil Badli, Jhajjar 124105</t>
  </si>
  <si>
    <t>MOONSTONE VENTURES LLP Sumadhura Logistics Park,11, Chinthamani - Hoskote Road, Doddenahalli,Village, Nandagudi, Hobli, Hoskote, Karnataka 562114.</t>
  </si>
  <si>
    <t>70146100</t>
  </si>
  <si>
    <t>70152300</t>
  </si>
  <si>
    <t>70158500</t>
  </si>
  <si>
    <t>70170900</t>
  </si>
  <si>
    <t>70195700</t>
  </si>
  <si>
    <t>70208100</t>
  </si>
  <si>
    <t>70214300</t>
  </si>
  <si>
    <t>70226700</t>
  </si>
  <si>
    <t>70239100</t>
  </si>
  <si>
    <t>70245300</t>
  </si>
  <si>
    <t>70270100</t>
  </si>
  <si>
    <t>70276300</t>
  </si>
  <si>
    <t>70282500</t>
  </si>
  <si>
    <t>70294900</t>
  </si>
  <si>
    <t>70301100</t>
  </si>
  <si>
    <t>70307300</t>
  </si>
  <si>
    <t>70313500</t>
  </si>
  <si>
    <t>Ocean Aloha Water Glass Set (360 ml, Transparent)(Box)</t>
  </si>
  <si>
    <t>Ocean Centra Whiskey Glass Set (300 ml, Transparent)(Pack)</t>
  </si>
  <si>
    <t>Ocean Plaza Glass (320 ml, Transparent)(Carton)</t>
  </si>
  <si>
    <t>Ocean Solo Shot Glass (60 ml, Transparent)(Box)</t>
  </si>
  <si>
    <t>Ocean Lumi Borosilicate Glass Bottle (1 L)</t>
  </si>
  <si>
    <t>B01712</t>
  </si>
  <si>
    <t>P01960</t>
  </si>
  <si>
    <t>B11011</t>
  </si>
  <si>
    <t>P00110</t>
  </si>
  <si>
    <t>4GH009C034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</si>
</sst>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2" fillId="0" borderId="0"/>
  </cellStyleXfs>
  <cellXfs count="18">
    <xf numFmtId="0" fontId="0" fillId="0" borderId="0" xfId="0"/>
    <xf numFmtId="0" fontId="1" fillId="0" borderId="1" xfId="0" applyFont="1" applyBorder="1" applyAlignment="1">
      <alignment horizontal="center" vertical="top"/>
    </xf>
    <xf numFmtId="1" fontId="0" fillId="0" borderId="1" xfId="0" quotePrefix="1" applyNumberFormat="1" applyBorder="1" applyAlignment="1">
      <alignment horizontal="center"/>
    </xf>
    <xf numFmtId="0" fontId="2" fillId="0" borderId="1" xfId="1" applyBorder="1"/>
    <xf numFmtId="0" fontId="0" fillId="0" borderId="1" xfId="0" applyBorder="1"/>
    <xf numFmtId="14" fontId="0" fillId="0" borderId="1" xfId="0" applyNumberFormat="1" applyBorder="1" applyAlignment="1">
      <alignment horizontal="center"/>
    </xf>
    <xf numFmtId="9" fontId="1" fillId="0" borderId="1" xfId="0" applyNumberFormat="1" applyFont="1" applyBorder="1" applyAlignment="1">
      <alignment horizontal="center" vertical="top"/>
    </xf>
    <xf numFmtId="2" fontId="1" fillId="0" borderId="1" xfId="0" applyNumberFormat="1" applyFont="1" applyBorder="1" applyAlignment="1">
      <alignment horizontal="center" vertical="top"/>
    </xf>
    <xf numFmtId="1" fontId="0" fillId="0" borderId="2" xfId="0" quotePrefix="1" applyNumberFormat="1" applyBorder="1" applyAlignment="1">
      <alignment horizontal="center"/>
    </xf>
    <xf numFmtId="0" fontId="0" fillId="0" borderId="2" xfId="0" applyBorder="1"/>
    <xf numFmtId="14" fontId="0" fillId="0" borderId="2" xfId="0" applyNumberFormat="1" applyBorder="1" applyAlignment="1">
      <alignment horizontal="center"/>
    </xf>
    <xf numFmtId="1" fontId="2" fillId="0" borderId="2" xfId="1" applyNumberFormat="1" applyBorder="1"/>
    <xf numFmtId="1" fontId="2" fillId="0" borderId="1" xfId="1" applyNumberFormat="1" applyBorder="1"/>
    <xf numFmtId="0" fontId="2" fillId="0" borderId="2" xfId="1" applyBorder="1"/>
    <xf numFmtId="0" fontId="2" fillId="2" borderId="1" xfId="1" applyFill="1" applyBorder="1"/>
    <xf numFmtId="2" fontId="1" fillId="0" borderId="3" xfId="0" applyNumberFormat="1" applyFont="1" applyFill="1" applyBorder="1" applyAlignment="1">
      <alignment horizontal="center" vertical="top"/>
    </xf>
    <xf numFmtId="0" fontId="1" fillId="0" borderId="1" xfId="0" applyFont="1" applyBorder="1" applyAlignment="1">
      <alignment horizontal="left" vertical="top"/>
    </xf>
    <xf numFmtId="0" fontId="0" fillId="0" borderId="0" xfId="0" applyAlignment="1">
      <alignment horizontal="left"/>
    </xf>
  </cellXfs>
  <cellStyles count="2">
    <cellStyle name="Normal" xfId="0" builtinId="0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"/>
  <sheetViews>
    <sheetView tabSelected="1" workbookViewId="0">
      <selection activeCell="D2" sqref="D2"/>
    </sheetView>
  </sheetViews>
  <sheetFormatPr defaultRowHeight="14.5" x14ac:dyDescent="0.35"/>
  <cols>
    <col min="1" max="1" width="15.453125" bestFit="1" customWidth="1"/>
    <col min="2" max="2" width="14.08984375" bestFit="1" customWidth="1"/>
    <col min="3" max="3" width="19.1796875" style="17" bestFit="1" customWidth="1"/>
    <col min="4" max="4" width="39" bestFit="1" customWidth="1"/>
    <col min="5" max="5" width="15.36328125" bestFit="1" customWidth="1"/>
    <col min="6" max="6" width="10.36328125" bestFit="1" customWidth="1"/>
    <col min="7" max="7" width="14.08984375" bestFit="1" customWidth="1"/>
    <col min="8" max="8" width="4.6328125" bestFit="1" customWidth="1"/>
    <col min="9" max="9" width="10.08984375" bestFit="1" customWidth="1"/>
    <col min="10" max="10" width="11.08984375" bestFit="1" customWidth="1"/>
    <col min="11" max="11" width="9.90625" bestFit="1" customWidth="1"/>
    <col min="12" max="12" width="4.453125" bestFit="1" customWidth="1"/>
    <col min="13" max="13" width="16.08984375" bestFit="1" customWidth="1"/>
    <col min="14" max="14" width="5.453125" bestFit="1" customWidth="1"/>
    <col min="15" max="15" width="11.6328125" bestFit="1" customWidth="1"/>
  </cols>
  <sheetData>
    <row r="1" spans="1:15" x14ac:dyDescent="0.35">
      <c r="A1" s="1" t="s">
        <v>4</v>
      </c>
      <c r="B1" s="1" t="s">
        <v>5</v>
      </c>
      <c r="C1" s="16" t="s">
        <v>14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0</v>
      </c>
      <c r="I1" s="1" t="s">
        <v>10</v>
      </c>
      <c r="J1" s="1" t="s">
        <v>1</v>
      </c>
      <c r="K1" s="1" t="s">
        <v>11</v>
      </c>
      <c r="L1" s="1" t="s">
        <v>3</v>
      </c>
      <c r="M1" s="1" t="s">
        <v>12</v>
      </c>
      <c r="N1" s="1" t="s">
        <v>2</v>
      </c>
      <c r="O1" s="1" t="s">
        <v>13</v>
      </c>
    </row>
    <row r="2" spans="1:15" ht="15.5" x14ac:dyDescent="0.35">
      <c r="A2" s="1" t="s">
        <v>15</v>
      </c>
      <c r="B2" s="2">
        <v>1958610065202</v>
      </c>
      <c r="C2" s="17">
        <v>1204334</v>
      </c>
      <c r="D2" s="4" t="s">
        <v>16</v>
      </c>
      <c r="E2" s="4" t="s">
        <v>22</v>
      </c>
      <c r="F2" s="5">
        <v>45870</v>
      </c>
      <c r="G2" s="5">
        <v>45901</v>
      </c>
      <c r="H2" s="3" t="s">
        <v>28</v>
      </c>
      <c r="I2" s="3">
        <v>10160819</v>
      </c>
      <c r="J2" s="3" t="s">
        <v>29</v>
      </c>
      <c r="K2" s="3">
        <v>296.47000000000003</v>
      </c>
      <c r="L2" s="6">
        <v>0.18</v>
      </c>
      <c r="M2" s="7">
        <f>K2*1.18</f>
        <v>349.83460000000002</v>
      </c>
      <c r="N2" s="3">
        <v>1499</v>
      </c>
      <c r="O2" s="3">
        <v>36</v>
      </c>
    </row>
    <row r="3" spans="1:15" ht="15.5" x14ac:dyDescent="0.35">
      <c r="A3" s="1" t="s">
        <v>15</v>
      </c>
      <c r="B3" s="2">
        <v>2273810068426</v>
      </c>
      <c r="C3" s="17">
        <v>1204334</v>
      </c>
      <c r="D3" s="4" t="s">
        <v>18</v>
      </c>
      <c r="E3" s="4" t="s">
        <v>24</v>
      </c>
      <c r="F3" s="5">
        <v>45870</v>
      </c>
      <c r="G3" s="5">
        <v>45900</v>
      </c>
      <c r="H3" s="3" t="s">
        <v>28</v>
      </c>
      <c r="I3" s="3">
        <v>10160819</v>
      </c>
      <c r="J3" s="3" t="s">
        <v>29</v>
      </c>
      <c r="K3" s="3">
        <v>296.47000000000003</v>
      </c>
      <c r="L3" s="6">
        <v>0.18</v>
      </c>
      <c r="M3" s="7">
        <f t="shared" ref="M3:M7" si="0">K3*1.18</f>
        <v>349.83460000000002</v>
      </c>
      <c r="N3" s="3">
        <v>1499</v>
      </c>
      <c r="O3" s="3">
        <v>54</v>
      </c>
    </row>
    <row r="4" spans="1:15" ht="15.5" x14ac:dyDescent="0.35">
      <c r="A4" s="1" t="s">
        <v>15</v>
      </c>
      <c r="B4" s="2">
        <v>1958610066566</v>
      </c>
      <c r="C4" s="17">
        <v>1204334</v>
      </c>
      <c r="D4" s="4" t="s">
        <v>16</v>
      </c>
      <c r="E4" s="4" t="s">
        <v>22</v>
      </c>
      <c r="F4" s="5">
        <v>45874</v>
      </c>
      <c r="G4" s="5">
        <v>45904</v>
      </c>
      <c r="H4" s="3" t="s">
        <v>28</v>
      </c>
      <c r="I4" s="3">
        <v>10160819</v>
      </c>
      <c r="J4" s="3" t="s">
        <v>29</v>
      </c>
      <c r="K4" s="3">
        <v>296.47000000000003</v>
      </c>
      <c r="L4" s="6">
        <v>0.18</v>
      </c>
      <c r="M4" s="7">
        <f t="shared" si="0"/>
        <v>349.83460000000002</v>
      </c>
      <c r="N4" s="3">
        <v>1499</v>
      </c>
      <c r="O4" s="3">
        <v>6</v>
      </c>
    </row>
    <row r="5" spans="1:15" ht="15.5" x14ac:dyDescent="0.35">
      <c r="A5" s="1" t="s">
        <v>15</v>
      </c>
      <c r="B5" s="2">
        <v>2172910005816</v>
      </c>
      <c r="C5" s="17">
        <v>1204334</v>
      </c>
      <c r="D5" s="4" t="s">
        <v>19</v>
      </c>
      <c r="E5" s="4" t="s">
        <v>25</v>
      </c>
      <c r="F5" s="5">
        <v>45874</v>
      </c>
      <c r="G5" s="5">
        <v>45904</v>
      </c>
      <c r="H5" s="3" t="s">
        <v>28</v>
      </c>
      <c r="I5" s="3">
        <v>10160819</v>
      </c>
      <c r="J5" s="3" t="s">
        <v>29</v>
      </c>
      <c r="K5" s="3">
        <v>296.47000000000003</v>
      </c>
      <c r="L5" s="6">
        <v>0.18</v>
      </c>
      <c r="M5" s="7">
        <f t="shared" si="0"/>
        <v>349.83460000000002</v>
      </c>
      <c r="N5" s="3">
        <v>1499</v>
      </c>
      <c r="O5" s="3">
        <v>24</v>
      </c>
    </row>
    <row r="6" spans="1:15" ht="15.5" x14ac:dyDescent="0.35">
      <c r="A6" s="1" t="s">
        <v>15</v>
      </c>
      <c r="B6" s="2">
        <v>2867010032906</v>
      </c>
      <c r="C6" s="17">
        <v>1204334</v>
      </c>
      <c r="D6" s="4" t="s">
        <v>20</v>
      </c>
      <c r="E6" s="4" t="s">
        <v>26</v>
      </c>
      <c r="F6" s="5">
        <v>45874</v>
      </c>
      <c r="G6" s="5">
        <v>45904</v>
      </c>
      <c r="H6" s="3" t="s">
        <v>28</v>
      </c>
      <c r="I6" s="3">
        <v>10160819</v>
      </c>
      <c r="J6" s="3" t="s">
        <v>29</v>
      </c>
      <c r="K6" s="3">
        <v>296.47000000000003</v>
      </c>
      <c r="L6" s="6">
        <v>0.18</v>
      </c>
      <c r="M6" s="7">
        <f t="shared" si="0"/>
        <v>349.83460000000002</v>
      </c>
      <c r="N6" s="3">
        <v>1499</v>
      </c>
      <c r="O6" s="3">
        <v>36</v>
      </c>
    </row>
    <row r="7" spans="1:15" ht="15.5" x14ac:dyDescent="0.35">
      <c r="A7" s="1" t="s">
        <v>15</v>
      </c>
      <c r="B7" s="2">
        <v>3225110009388</v>
      </c>
      <c r="C7" s="17">
        <v>1204334</v>
      </c>
      <c r="D7" s="4" t="s">
        <v>21</v>
      </c>
      <c r="E7" s="4" t="s">
        <v>27</v>
      </c>
      <c r="F7" s="5">
        <v>45874</v>
      </c>
      <c r="G7" s="5">
        <v>45904</v>
      </c>
      <c r="H7" s="3" t="s">
        <v>28</v>
      </c>
      <c r="I7" s="3">
        <v>10160819</v>
      </c>
      <c r="J7" s="3" t="s">
        <v>29</v>
      </c>
      <c r="K7" s="3">
        <v>296.47000000000003</v>
      </c>
      <c r="L7" s="6">
        <v>0.18</v>
      </c>
      <c r="M7" s="7">
        <f t="shared" si="0"/>
        <v>349.83460000000002</v>
      </c>
      <c r="N7" s="3">
        <v>1499</v>
      </c>
      <c r="O7" s="3">
        <v>12</v>
      </c>
    </row>
    <row r="8" spans="1:15" ht="15.5" x14ac:dyDescent="0.35">
      <c r="A8" s="1" t="s">
        <v>15</v>
      </c>
      <c r="B8" s="8">
        <v>1881310091948</v>
      </c>
      <c r="C8" s="17" t="s">
        <v>60</v>
      </c>
      <c r="D8" s="9" t="s">
        <v>30</v>
      </c>
      <c r="E8" s="9" t="s">
        <v>34</v>
      </c>
      <c r="F8" s="10">
        <v>45870</v>
      </c>
      <c r="G8" s="10">
        <v>45901</v>
      </c>
      <c r="H8" s="3" t="s">
        <v>38</v>
      </c>
      <c r="I8" s="11">
        <v>10209410</v>
      </c>
      <c r="J8" s="13" t="s">
        <v>55</v>
      </c>
      <c r="K8" s="14">
        <v>345.23</v>
      </c>
      <c r="L8" s="6">
        <v>0.18</v>
      </c>
      <c r="M8" s="15">
        <f>K8*1.18</f>
        <v>407.37139999999999</v>
      </c>
      <c r="N8" s="13">
        <v>629</v>
      </c>
      <c r="O8" s="3">
        <v>36</v>
      </c>
    </row>
    <row r="9" spans="1:15" ht="15.5" x14ac:dyDescent="0.35">
      <c r="A9" s="1" t="s">
        <v>15</v>
      </c>
      <c r="B9" s="2">
        <v>1881310091948</v>
      </c>
      <c r="C9" s="17" t="s">
        <v>61</v>
      </c>
      <c r="D9" s="4" t="s">
        <v>30</v>
      </c>
      <c r="E9" s="4" t="s">
        <v>34</v>
      </c>
      <c r="F9" s="5">
        <v>45870</v>
      </c>
      <c r="G9" s="5">
        <v>45901</v>
      </c>
      <c r="H9" s="3" t="s">
        <v>39</v>
      </c>
      <c r="I9" s="12">
        <v>10125019</v>
      </c>
      <c r="J9" s="3" t="s">
        <v>56</v>
      </c>
      <c r="K9" s="14">
        <v>402.45</v>
      </c>
      <c r="L9" s="6">
        <v>0.18</v>
      </c>
      <c r="M9" s="15">
        <f t="shared" ref="M9:M24" si="1">K9*1.18</f>
        <v>474.89099999999996</v>
      </c>
      <c r="N9" s="3">
        <v>899</v>
      </c>
      <c r="O9" s="3">
        <v>8</v>
      </c>
    </row>
    <row r="10" spans="1:15" ht="15.5" x14ac:dyDescent="0.35">
      <c r="A10" s="1" t="s">
        <v>15</v>
      </c>
      <c r="B10" s="2">
        <v>1958610065233</v>
      </c>
      <c r="C10" s="17" t="s">
        <v>61</v>
      </c>
      <c r="D10" s="4" t="s">
        <v>16</v>
      </c>
      <c r="E10" s="4" t="s">
        <v>22</v>
      </c>
      <c r="F10" s="5">
        <v>45870</v>
      </c>
      <c r="G10" s="5">
        <v>45901</v>
      </c>
      <c r="H10" s="3" t="s">
        <v>40</v>
      </c>
      <c r="I10" s="12">
        <v>10125019</v>
      </c>
      <c r="J10" s="3" t="s">
        <v>56</v>
      </c>
      <c r="K10" s="14">
        <v>402.45</v>
      </c>
      <c r="L10" s="6">
        <v>0.18</v>
      </c>
      <c r="M10" s="15">
        <f t="shared" si="1"/>
        <v>474.89099999999996</v>
      </c>
      <c r="N10" s="3">
        <v>899</v>
      </c>
      <c r="O10" s="3">
        <v>96</v>
      </c>
    </row>
    <row r="11" spans="1:15" ht="15.5" x14ac:dyDescent="0.35">
      <c r="A11" s="1" t="s">
        <v>15</v>
      </c>
      <c r="B11" s="2">
        <v>2054210036947</v>
      </c>
      <c r="C11" s="17" t="s">
        <v>62</v>
      </c>
      <c r="D11" s="4" t="s">
        <v>31</v>
      </c>
      <c r="E11" s="4" t="s">
        <v>35</v>
      </c>
      <c r="F11" s="5">
        <v>45870</v>
      </c>
      <c r="G11" s="5">
        <v>45900</v>
      </c>
      <c r="H11" s="3" t="s">
        <v>41</v>
      </c>
      <c r="I11" s="12">
        <v>10144269</v>
      </c>
      <c r="J11" s="3" t="s">
        <v>57</v>
      </c>
      <c r="K11" s="14">
        <v>402.45</v>
      </c>
      <c r="L11" s="6">
        <v>0.18</v>
      </c>
      <c r="M11" s="15">
        <f t="shared" si="1"/>
        <v>474.89099999999996</v>
      </c>
      <c r="N11" s="3">
        <v>899</v>
      </c>
      <c r="O11" s="3">
        <v>36</v>
      </c>
    </row>
    <row r="12" spans="1:15" ht="15.5" x14ac:dyDescent="0.35">
      <c r="A12" s="1" t="s">
        <v>15</v>
      </c>
      <c r="B12" s="2">
        <v>2054210036947</v>
      </c>
      <c r="C12" s="17" t="s">
        <v>61</v>
      </c>
      <c r="D12" s="4" t="s">
        <v>31</v>
      </c>
      <c r="E12" s="4" t="s">
        <v>35</v>
      </c>
      <c r="F12" s="5">
        <v>45870</v>
      </c>
      <c r="G12" s="5">
        <v>45900</v>
      </c>
      <c r="H12" s="3" t="s">
        <v>42</v>
      </c>
      <c r="I12" s="12">
        <v>10125019</v>
      </c>
      <c r="J12" s="3" t="s">
        <v>56</v>
      </c>
      <c r="K12" s="14">
        <v>402.45</v>
      </c>
      <c r="L12" s="6">
        <v>0.18</v>
      </c>
      <c r="M12" s="15">
        <f t="shared" si="1"/>
        <v>474.89099999999996</v>
      </c>
      <c r="N12" s="3">
        <v>899</v>
      </c>
      <c r="O12" s="3">
        <v>8</v>
      </c>
    </row>
    <row r="13" spans="1:15" ht="15.5" x14ac:dyDescent="0.35">
      <c r="A13" s="1" t="s">
        <v>15</v>
      </c>
      <c r="B13" s="2">
        <v>2054410060913</v>
      </c>
      <c r="C13" s="17" t="s">
        <v>63</v>
      </c>
      <c r="D13" s="4" t="s">
        <v>32</v>
      </c>
      <c r="E13" s="4" t="s">
        <v>36</v>
      </c>
      <c r="F13" s="5">
        <v>45870</v>
      </c>
      <c r="G13" s="5">
        <v>45900</v>
      </c>
      <c r="H13" s="3" t="s">
        <v>43</v>
      </c>
      <c r="I13" s="12">
        <v>10117067</v>
      </c>
      <c r="J13" s="3" t="s">
        <v>58</v>
      </c>
      <c r="K13" s="14">
        <v>298.47000000000003</v>
      </c>
      <c r="L13" s="6">
        <v>0.18</v>
      </c>
      <c r="M13" s="15">
        <f t="shared" si="1"/>
        <v>352.19460000000004</v>
      </c>
      <c r="N13" s="3">
        <v>535</v>
      </c>
      <c r="O13" s="3">
        <v>48</v>
      </c>
    </row>
    <row r="14" spans="1:15" ht="15.5" x14ac:dyDescent="0.35">
      <c r="A14" s="1" t="s">
        <v>15</v>
      </c>
      <c r="B14" s="2">
        <v>2054410060913</v>
      </c>
      <c r="C14" s="17" t="s">
        <v>61</v>
      </c>
      <c r="D14" s="4" t="s">
        <v>32</v>
      </c>
      <c r="E14" s="4" t="s">
        <v>36</v>
      </c>
      <c r="F14" s="5">
        <v>45870</v>
      </c>
      <c r="G14" s="5">
        <v>45900</v>
      </c>
      <c r="H14" s="3" t="s">
        <v>44</v>
      </c>
      <c r="I14" s="12">
        <v>10125019</v>
      </c>
      <c r="J14" s="3" t="s">
        <v>56</v>
      </c>
      <c r="K14" s="14">
        <v>402.45</v>
      </c>
      <c r="L14" s="6">
        <v>0.18</v>
      </c>
      <c r="M14" s="15">
        <f t="shared" si="1"/>
        <v>474.89099999999996</v>
      </c>
      <c r="N14" s="3">
        <v>899</v>
      </c>
      <c r="O14" s="3">
        <v>16</v>
      </c>
    </row>
    <row r="15" spans="1:15" ht="15.5" x14ac:dyDescent="0.35">
      <c r="A15" s="1" t="s">
        <v>15</v>
      </c>
      <c r="B15" s="2">
        <v>2108510052294</v>
      </c>
      <c r="C15" s="17" t="s">
        <v>61</v>
      </c>
      <c r="D15" s="4" t="s">
        <v>17</v>
      </c>
      <c r="E15" s="4" t="s">
        <v>23</v>
      </c>
      <c r="F15" s="5">
        <v>45870</v>
      </c>
      <c r="G15" s="5">
        <v>45900</v>
      </c>
      <c r="H15" s="3" t="s">
        <v>45</v>
      </c>
      <c r="I15" s="12">
        <v>10125019</v>
      </c>
      <c r="J15" s="3" t="s">
        <v>56</v>
      </c>
      <c r="K15" s="14">
        <v>402.45</v>
      </c>
      <c r="L15" s="6">
        <v>0.18</v>
      </c>
      <c r="M15" s="15">
        <f t="shared" si="1"/>
        <v>474.89099999999996</v>
      </c>
      <c r="N15" s="3">
        <v>899</v>
      </c>
      <c r="O15" s="3">
        <v>152</v>
      </c>
    </row>
    <row r="16" spans="1:15" ht="15.5" x14ac:dyDescent="0.35">
      <c r="A16" s="1" t="s">
        <v>15</v>
      </c>
      <c r="B16" s="2">
        <v>2108510052294</v>
      </c>
      <c r="C16" s="17" t="s">
        <v>64</v>
      </c>
      <c r="D16" s="4" t="s">
        <v>17</v>
      </c>
      <c r="E16" s="4" t="s">
        <v>23</v>
      </c>
      <c r="F16" s="5">
        <v>45870</v>
      </c>
      <c r="G16" s="5">
        <v>45900</v>
      </c>
      <c r="H16" s="3" t="s">
        <v>46</v>
      </c>
      <c r="I16" s="12">
        <v>10153533</v>
      </c>
      <c r="J16" s="3" t="s">
        <v>59</v>
      </c>
      <c r="K16" s="14">
        <v>162.71</v>
      </c>
      <c r="L16" s="6">
        <v>0.18</v>
      </c>
      <c r="M16" s="15">
        <f t="shared" si="1"/>
        <v>191.99780000000001</v>
      </c>
      <c r="N16" s="3">
        <v>425</v>
      </c>
      <c r="O16" s="3">
        <v>72</v>
      </c>
    </row>
    <row r="17" spans="1:15" ht="15.5" x14ac:dyDescent="0.35">
      <c r="A17" s="1" t="s">
        <v>15</v>
      </c>
      <c r="B17" s="2">
        <v>2108510052294</v>
      </c>
      <c r="C17" s="17" t="s">
        <v>62</v>
      </c>
      <c r="D17" s="4" t="s">
        <v>17</v>
      </c>
      <c r="E17" s="4" t="s">
        <v>23</v>
      </c>
      <c r="F17" s="5">
        <v>45870</v>
      </c>
      <c r="G17" s="5">
        <v>45900</v>
      </c>
      <c r="H17" s="3" t="s">
        <v>47</v>
      </c>
      <c r="I17" s="12">
        <v>10144269</v>
      </c>
      <c r="J17" s="3" t="s">
        <v>57</v>
      </c>
      <c r="K17" s="14">
        <v>402.45</v>
      </c>
      <c r="L17" s="6">
        <v>0.18</v>
      </c>
      <c r="M17" s="15">
        <f t="shared" si="1"/>
        <v>474.89099999999996</v>
      </c>
      <c r="N17" s="3">
        <v>899</v>
      </c>
      <c r="O17" s="3">
        <v>60</v>
      </c>
    </row>
    <row r="18" spans="1:15" ht="15.5" x14ac:dyDescent="0.35">
      <c r="A18" s="1" t="s">
        <v>15</v>
      </c>
      <c r="B18" s="2">
        <v>2108510052294</v>
      </c>
      <c r="C18" s="17" t="s">
        <v>60</v>
      </c>
      <c r="D18" s="4" t="s">
        <v>17</v>
      </c>
      <c r="E18" s="4" t="s">
        <v>23</v>
      </c>
      <c r="F18" s="5">
        <v>45870</v>
      </c>
      <c r="G18" s="5">
        <v>45900</v>
      </c>
      <c r="H18" s="3" t="s">
        <v>48</v>
      </c>
      <c r="I18" s="12">
        <v>10209410</v>
      </c>
      <c r="J18" s="3" t="s">
        <v>55</v>
      </c>
      <c r="K18" s="14">
        <v>345.23</v>
      </c>
      <c r="L18" s="6">
        <v>0.18</v>
      </c>
      <c r="M18" s="15">
        <f t="shared" si="1"/>
        <v>407.37139999999999</v>
      </c>
      <c r="N18" s="3">
        <v>629</v>
      </c>
      <c r="O18" s="3">
        <v>36</v>
      </c>
    </row>
    <row r="19" spans="1:15" ht="15.5" x14ac:dyDescent="0.35">
      <c r="A19" s="1" t="s">
        <v>15</v>
      </c>
      <c r="B19" s="2">
        <v>2108510052294</v>
      </c>
      <c r="C19" s="17" t="s">
        <v>63</v>
      </c>
      <c r="D19" s="4" t="s">
        <v>17</v>
      </c>
      <c r="E19" s="4" t="s">
        <v>23</v>
      </c>
      <c r="F19" s="5">
        <v>45870</v>
      </c>
      <c r="G19" s="5">
        <v>45900</v>
      </c>
      <c r="H19" s="3" t="s">
        <v>49</v>
      </c>
      <c r="I19" s="12">
        <v>10117067</v>
      </c>
      <c r="J19" s="3" t="s">
        <v>58</v>
      </c>
      <c r="K19" s="14">
        <v>298.47000000000003</v>
      </c>
      <c r="L19" s="6">
        <v>0.18</v>
      </c>
      <c r="M19" s="15">
        <f t="shared" si="1"/>
        <v>352.19460000000004</v>
      </c>
      <c r="N19" s="3">
        <v>535</v>
      </c>
      <c r="O19" s="3">
        <v>24</v>
      </c>
    </row>
    <row r="20" spans="1:15" ht="15.5" x14ac:dyDescent="0.35">
      <c r="A20" s="1" t="s">
        <v>15</v>
      </c>
      <c r="B20" s="2">
        <v>2273810068516</v>
      </c>
      <c r="C20" s="17" t="s">
        <v>64</v>
      </c>
      <c r="D20" s="4" t="s">
        <v>18</v>
      </c>
      <c r="E20" s="4" t="s">
        <v>24</v>
      </c>
      <c r="F20" s="5">
        <v>45870</v>
      </c>
      <c r="G20" s="5">
        <v>45900</v>
      </c>
      <c r="H20" s="3" t="s">
        <v>50</v>
      </c>
      <c r="I20" s="12">
        <v>10153533</v>
      </c>
      <c r="J20" s="3" t="s">
        <v>59</v>
      </c>
      <c r="K20" s="14">
        <v>162.71</v>
      </c>
      <c r="L20" s="6">
        <v>0.18</v>
      </c>
      <c r="M20" s="15">
        <f t="shared" si="1"/>
        <v>191.99780000000001</v>
      </c>
      <c r="N20" s="3">
        <v>425</v>
      </c>
      <c r="O20" s="3">
        <v>48</v>
      </c>
    </row>
    <row r="21" spans="1:15" ht="15.5" x14ac:dyDescent="0.35">
      <c r="A21" s="1" t="s">
        <v>15</v>
      </c>
      <c r="B21" s="2">
        <v>2273810068516</v>
      </c>
      <c r="C21" s="17" t="s">
        <v>61</v>
      </c>
      <c r="D21" s="4" t="s">
        <v>18</v>
      </c>
      <c r="E21" s="4" t="s">
        <v>24</v>
      </c>
      <c r="F21" s="5">
        <v>45870</v>
      </c>
      <c r="G21" s="5">
        <v>45900</v>
      </c>
      <c r="H21" s="3" t="s">
        <v>51</v>
      </c>
      <c r="I21" s="12">
        <v>10125019</v>
      </c>
      <c r="J21" s="3" t="s">
        <v>56</v>
      </c>
      <c r="K21" s="14">
        <v>402.45</v>
      </c>
      <c r="L21" s="6">
        <v>0.18</v>
      </c>
      <c r="M21" s="15">
        <f t="shared" si="1"/>
        <v>474.89099999999996</v>
      </c>
      <c r="N21" s="3">
        <v>899</v>
      </c>
      <c r="O21" s="3">
        <v>16</v>
      </c>
    </row>
    <row r="22" spans="1:15" ht="15.5" x14ac:dyDescent="0.35">
      <c r="A22" s="1" t="s">
        <v>15</v>
      </c>
      <c r="B22" s="2">
        <v>2273810068516</v>
      </c>
      <c r="C22" s="17" t="s">
        <v>62</v>
      </c>
      <c r="D22" s="4" t="s">
        <v>18</v>
      </c>
      <c r="E22" s="4" t="s">
        <v>24</v>
      </c>
      <c r="F22" s="5">
        <v>45870</v>
      </c>
      <c r="G22" s="5">
        <v>45900</v>
      </c>
      <c r="H22" s="3" t="s">
        <v>52</v>
      </c>
      <c r="I22" s="12">
        <v>10144269</v>
      </c>
      <c r="J22" s="3" t="s">
        <v>57</v>
      </c>
      <c r="K22" s="14">
        <v>402.45</v>
      </c>
      <c r="L22" s="6">
        <v>0.18</v>
      </c>
      <c r="M22" s="15">
        <f t="shared" si="1"/>
        <v>474.89099999999996</v>
      </c>
      <c r="N22" s="3">
        <v>899</v>
      </c>
      <c r="O22" s="3">
        <v>12</v>
      </c>
    </row>
    <row r="23" spans="1:15" ht="15.5" x14ac:dyDescent="0.35">
      <c r="A23" s="1" t="s">
        <v>15</v>
      </c>
      <c r="B23" s="2">
        <v>2296110110495</v>
      </c>
      <c r="C23" s="17" t="s">
        <v>64</v>
      </c>
      <c r="D23" s="4" t="s">
        <v>33</v>
      </c>
      <c r="E23" s="4" t="s">
        <v>37</v>
      </c>
      <c r="F23" s="5">
        <v>45870</v>
      </c>
      <c r="G23" s="5">
        <v>45900</v>
      </c>
      <c r="H23" s="3" t="s">
        <v>53</v>
      </c>
      <c r="I23" s="12">
        <v>10153533</v>
      </c>
      <c r="J23" s="3" t="s">
        <v>59</v>
      </c>
      <c r="K23" s="14">
        <v>162.71</v>
      </c>
      <c r="L23" s="6">
        <v>0.18</v>
      </c>
      <c r="M23" s="15">
        <f t="shared" si="1"/>
        <v>191.99780000000001</v>
      </c>
      <c r="N23" s="3">
        <v>425</v>
      </c>
      <c r="O23" s="3">
        <v>216</v>
      </c>
    </row>
    <row r="24" spans="1:15" ht="15.5" x14ac:dyDescent="0.35">
      <c r="A24" s="1" t="s">
        <v>15</v>
      </c>
      <c r="B24" s="2">
        <v>2296110110495</v>
      </c>
      <c r="C24" s="17" t="s">
        <v>62</v>
      </c>
      <c r="D24" s="4" t="s">
        <v>33</v>
      </c>
      <c r="E24" s="4" t="s">
        <v>37</v>
      </c>
      <c r="F24" s="5">
        <v>45870</v>
      </c>
      <c r="G24" s="5">
        <v>45900</v>
      </c>
      <c r="H24" s="3" t="s">
        <v>54</v>
      </c>
      <c r="I24" s="12">
        <v>10144269</v>
      </c>
      <c r="J24" s="3" t="s">
        <v>57</v>
      </c>
      <c r="K24" s="14">
        <v>402.45</v>
      </c>
      <c r="L24" s="6">
        <v>0.18</v>
      </c>
      <c r="M24" s="15">
        <f t="shared" si="1"/>
        <v>474.89099999999996</v>
      </c>
      <c r="N24" s="3">
        <v>899</v>
      </c>
      <c r="O24" s="3">
        <v>48</v>
      </c>
    </row>
  </sheetData>
  <autoFilter ref="A1:O24"/>
  <phoneticPr fontId="3" type="noConversion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singh</dc:creator>
  <cp:lastModifiedBy>amit singh</cp:lastModifiedBy>
  <dcterms:created xsi:type="dcterms:W3CDTF">2025-07-05T07:28:45Z</dcterms:created>
  <dcterms:modified xsi:type="dcterms:W3CDTF">2025-08-30T05:47:41Z</dcterms:modified>
</cp:coreProperties>
</file>