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eelam\Headquater\"/>
    </mc:Choice>
  </mc:AlternateContent>
  <bookViews>
    <workbookView xWindow="-110" yWindow="-110" windowWidth="23260" windowHeight="12580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M20" i="1" l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1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" i="1"/>
</calcChain>
</file>

<file path=xl/sharedStrings.xml><?xml version="1.0" encoding="utf-8"?>
<sst xmlns="http://schemas.openxmlformats.org/spreadsheetml/2006/main" count="268" uniqueCount="90">
  <si>
    <t>HSN</t>
  </si>
  <si>
    <t>Description</t>
  </si>
  <si>
    <t>MRP</t>
  </si>
  <si>
    <t>GST</t>
  </si>
  <si>
    <t>Customer Name</t>
  </si>
  <si>
    <t>PO Number</t>
  </si>
  <si>
    <t>Facility Name</t>
  </si>
  <si>
    <t>Facility Location</t>
  </si>
  <si>
    <t>PO Date</t>
  </si>
  <si>
    <t>PO Expiry Date</t>
  </si>
  <si>
    <t>Item Code</t>
  </si>
  <si>
    <t>Basic Rate</t>
  </si>
  <si>
    <t>Net Landing Rate</t>
  </si>
  <si>
    <t>PO Quantity</t>
  </si>
  <si>
    <t>SKU Code</t>
  </si>
  <si>
    <t>BLINKIT</t>
  </si>
  <si>
    <t>Moonstone - Pune P2 - Feeder Warehouse</t>
  </si>
  <si>
    <t>Moonstone - Kundli Feeder Warehouse</t>
  </si>
  <si>
    <t>Moonstone - Mumbai M10 Feeder warehouse</t>
  </si>
  <si>
    <t>Moonstone - Ludhiana L2 Feeder Warehouse</t>
  </si>
  <si>
    <t>Moonstone - Dehradun Feeder Warehouse</t>
  </si>
  <si>
    <t>Moonstone - Noida N1 Feeder Warehouse</t>
  </si>
  <si>
    <t>Moonstone - Varanasi V1 Feeder Warehouse</t>
  </si>
  <si>
    <t>Moonstone Ventures LLP GAT NO. 106/2, VILLAGE - SATE, TALUKA - MAVAL, DISTRICT - PUNE, Maval, Pune PMC &amp; Rural, Maharashtra-410506</t>
  </si>
  <si>
    <t>Moonstone Ventures LLP Shed A,B and C,Musthil 41,Khasra No.26//23,41//1/2 min, 2/2,3/1/1 3/1/2,3/2,4/1,4/2,7,8,9 and 42//5/2, NH-1,village Kumaspur, Adjoining to Jurasik park inn, Sonipat, Haryana, 131001</t>
  </si>
  <si>
    <t>Moonstone Ventures LLP Survey No: 122/1, 122/2, 123, 124 / 128/1, 128/4 ,128/5, 133/4 Building – B-08-A ESR Taloja – Industrial logistic park Village – Usatane, Khoni Taloja Road, Taluka, Ambernath, District , Thane Maharashtra – 421306</t>
  </si>
  <si>
    <t>Moonstone Ventures LLP No-1838 Plot No,B-3 to B-8 &amp; A4,Located at focal point,Ludhiana-141010</t>
  </si>
  <si>
    <t>Moonstone Ventures LLP Khasra No. 274 Gha and 277 Cha Kuanwala, PO Harrawala, Dehradun Nagar Nigam, Dehradun, Uttarakhand-248005</t>
  </si>
  <si>
    <t>Moonstone Ventures LLP Central Warehouse, Plot No. 2-C, Udyog Kendra, Ecotech-03, Greater Noida, UP- 201306</t>
  </si>
  <si>
    <t>Moonstone Ventures LLP MADHAVAN WAREHOUSING LLP,Survey No. 753, Pargana – Kaswar Raja Tehsil- Rajatalab, Khajuri, Varanasi, Uttar Pradesh – 221307</t>
  </si>
  <si>
    <t>70133700</t>
  </si>
  <si>
    <t>70139900</t>
  </si>
  <si>
    <t>Pasabahce Echo Whiskey Glass Set (300 ml, Transparent)</t>
  </si>
  <si>
    <t>Pasabahce Rain Whiskey Glass Set (300 ml, Transparent)</t>
  </si>
  <si>
    <t>Pasabahce Echo Long Drink Glass Set (350 ml, Transparent)</t>
  </si>
  <si>
    <t>Moonstone - Hyderabad H2 Warehouse</t>
  </si>
  <si>
    <t>Moonstone - Lucknow L4 Warehouse</t>
  </si>
  <si>
    <t>Moonstone - Farukhnagar SR Feeder Warehouse</t>
  </si>
  <si>
    <t>Moonstone - Bengaluru B4 Feeder Warehouse</t>
  </si>
  <si>
    <t>Moonstone Ventures LLP Survey no 712B , 715A 716, Devar Yajmal Village , Shamirpet Mandal Medchal, Telangana 501401</t>
  </si>
  <si>
    <t>Moonstone Ventures LLP Khasra no 1479 Gulab khera, Kurauni Bijnaur Road ,Near Banthra Thana, Kanpur Road Lucknow -227101</t>
  </si>
  <si>
    <t>Moonstone Ventures LLP Vill Khalikpur, Tehsil Badli, Jhajjar 124105</t>
  </si>
  <si>
    <t>MOONSTONE VENTURES LLP Sumadhura Logistics Park,11, Chinthamani - Hoskote Road, Doddenahalli,Village, Nandagudi, Hobli, Hoskote, Karnataka 562114.</t>
  </si>
  <si>
    <t>70146100</t>
  </si>
  <si>
    <t>70152300</t>
  </si>
  <si>
    <t>70158500</t>
  </si>
  <si>
    <t>70164700</t>
  </si>
  <si>
    <t>70170900</t>
  </si>
  <si>
    <t>70177100</t>
  </si>
  <si>
    <t>70183300</t>
  </si>
  <si>
    <t>70189500</t>
  </si>
  <si>
    <t>70195700</t>
  </si>
  <si>
    <t>70201900</t>
  </si>
  <si>
    <t>70208100</t>
  </si>
  <si>
    <t>70214300</t>
  </si>
  <si>
    <t>70220500</t>
  </si>
  <si>
    <t>70226700</t>
  </si>
  <si>
    <t>70232900</t>
  </si>
  <si>
    <t>70239100</t>
  </si>
  <si>
    <t>70245300</t>
  </si>
  <si>
    <t>70251500</t>
  </si>
  <si>
    <t>70257700</t>
  </si>
  <si>
    <t>70263900</t>
  </si>
  <si>
    <t>70270100</t>
  </si>
  <si>
    <t>70276300</t>
  </si>
  <si>
    <t>70282500</t>
  </si>
  <si>
    <t>70288700</t>
  </si>
  <si>
    <t>70294900</t>
  </si>
  <si>
    <t>70301100</t>
  </si>
  <si>
    <t>70307300</t>
  </si>
  <si>
    <t>70313500</t>
  </si>
  <si>
    <t>Ocean Aloha Water Glass Set (360 ml, Transparent)(Box)</t>
  </si>
  <si>
    <t>Ocean Centra Whiskey Glass Set (300 ml, Transparent)(Pack)</t>
  </si>
  <si>
    <t>Ocean Unity Hiball Water Glass (290 ml, Transparent)(Pack)</t>
  </si>
  <si>
    <t>Ocean Plaza Glass (320 ml, Transparent)(Carton)</t>
  </si>
  <si>
    <t>Ocean Divano Pitcher Water Glass Jug (1660 ml, Transparent)(Box)</t>
  </si>
  <si>
    <t>Ocean Lumi Borosilicate Glass Jar (Transparent, 1250 ml)(Box)</t>
  </si>
  <si>
    <t>Ocean Pilsner Beer Glass Set (400 ml, Transparent)(Box)</t>
  </si>
  <si>
    <t>Ocean Solo Shot Glass (60 ml, Transparent)(Box)</t>
  </si>
  <si>
    <t>Ocean Lumi Borosilicate Glass Bottle (1 L)</t>
  </si>
  <si>
    <t>B01712</t>
  </si>
  <si>
    <t>P01960</t>
  </si>
  <si>
    <t>B02110</t>
  </si>
  <si>
    <t>B11011</t>
  </si>
  <si>
    <t>5V2055801G0054</t>
  </si>
  <si>
    <t xml:space="preserve">4GB006C04401G0001 </t>
  </si>
  <si>
    <t xml:space="preserve">B00914 </t>
  </si>
  <si>
    <t>4GH010C04401G0001</t>
  </si>
  <si>
    <t>P00110</t>
  </si>
  <si>
    <t>4GH009C034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</si>
</sst>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1" xfId="0" quotePrefix="1" applyNumberFormat="1" applyBorder="1" applyAlignment="1">
      <alignment horizontal="center"/>
    </xf>
    <xf numFmtId="0" fontId="2" fillId="0" borderId="1" xfId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9" fontId="1" fillId="0" borderId="1" xfId="0" applyNumberFormat="1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1" fontId="0" fillId="0" borderId="2" xfId="0" quotePrefix="1" applyNumberFormat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horizontal="center"/>
    </xf>
    <xf numFmtId="1" fontId="2" fillId="0" borderId="2" xfId="1" applyNumberFormat="1" applyBorder="1"/>
    <xf numFmtId="1" fontId="2" fillId="0" borderId="1" xfId="1" applyNumberFormat="1" applyBorder="1"/>
    <xf numFmtId="0" fontId="2" fillId="0" borderId="2" xfId="1" applyBorder="1"/>
    <xf numFmtId="0" fontId="2" fillId="2" borderId="1" xfId="1" applyFill="1" applyBorder="1"/>
    <xf numFmtId="2" fontId="1" fillId="0" borderId="3" xfId="0" applyNumberFormat="1" applyFont="1" applyFill="1" applyBorder="1" applyAlignment="1">
      <alignment horizontal="center" vertical="top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workbookViewId="0">
      <selection activeCell="J2" sqref="J2"/>
    </sheetView>
  </sheetViews>
  <sheetFormatPr defaultRowHeight="14.5" x14ac:dyDescent="0.35"/>
  <cols>
    <col min="1" max="1" width="15.453125" bestFit="1" customWidth="1"/>
    <col min="2" max="2" width="14.08984375" bestFit="1" customWidth="1"/>
    <col min="3" max="3" width="9.54296875" bestFit="1" customWidth="1"/>
    <col min="4" max="4" width="39" bestFit="1" customWidth="1"/>
    <col min="5" max="5" width="15.36328125" bestFit="1" customWidth="1"/>
    <col min="6" max="6" width="10.36328125" bestFit="1" customWidth="1"/>
    <col min="7" max="7" width="14.08984375" bestFit="1" customWidth="1"/>
    <col min="8" max="8" width="4.6328125" bestFit="1" customWidth="1"/>
    <col min="9" max="9" width="10.08984375" bestFit="1" customWidth="1"/>
    <col min="10" max="10" width="11.08984375" bestFit="1" customWidth="1"/>
    <col min="11" max="11" width="9.90625" bestFit="1" customWidth="1"/>
    <col min="12" max="12" width="4.453125" bestFit="1" customWidth="1"/>
    <col min="13" max="13" width="16.08984375" bestFit="1" customWidth="1"/>
    <col min="14" max="14" width="5.453125" bestFit="1" customWidth="1"/>
    <col min="15" max="15" width="11.6328125" bestFit="1" customWidth="1"/>
  </cols>
  <sheetData>
    <row r="1" spans="1:15" x14ac:dyDescent="0.35">
      <c r="A1" s="1" t="s">
        <v>4</v>
      </c>
      <c r="B1" s="1" t="s">
        <v>5</v>
      </c>
      <c r="C1" s="1" t="s">
        <v>14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0</v>
      </c>
      <c r="I1" s="1" t="s">
        <v>10</v>
      </c>
      <c r="J1" s="1" t="s">
        <v>1</v>
      </c>
      <c r="K1" s="1" t="s">
        <v>11</v>
      </c>
      <c r="L1" s="1" t="s">
        <v>3</v>
      </c>
      <c r="M1" s="1" t="s">
        <v>12</v>
      </c>
      <c r="N1" s="1" t="s">
        <v>2</v>
      </c>
      <c r="O1" s="1" t="s">
        <v>13</v>
      </c>
    </row>
    <row r="2" spans="1:15" ht="15.5" x14ac:dyDescent="0.35">
      <c r="A2" s="1" t="s">
        <v>15</v>
      </c>
      <c r="B2" s="2">
        <v>1958610065202</v>
      </c>
      <c r="C2">
        <v>1204334</v>
      </c>
      <c r="D2" s="4" t="s">
        <v>16</v>
      </c>
      <c r="E2" s="4" t="s">
        <v>23</v>
      </c>
      <c r="F2" s="5">
        <v>45870</v>
      </c>
      <c r="G2" s="5">
        <v>45901</v>
      </c>
      <c r="H2" s="3" t="s">
        <v>30</v>
      </c>
      <c r="I2" s="3">
        <v>10160819</v>
      </c>
      <c r="J2" s="3" t="s">
        <v>32</v>
      </c>
      <c r="K2" s="3">
        <v>296.47000000000003</v>
      </c>
      <c r="L2" s="6">
        <v>0.18</v>
      </c>
      <c r="M2" s="7">
        <f>K2*1.18</f>
        <v>349.83460000000002</v>
      </c>
      <c r="N2" s="3">
        <v>1499</v>
      </c>
      <c r="O2" s="3">
        <v>36</v>
      </c>
    </row>
    <row r="3" spans="1:15" ht="15.5" x14ac:dyDescent="0.35">
      <c r="A3" s="1" t="s">
        <v>15</v>
      </c>
      <c r="B3" s="2">
        <v>1958610065202</v>
      </c>
      <c r="C3">
        <v>1204322</v>
      </c>
      <c r="D3" s="4" t="s">
        <v>16</v>
      </c>
      <c r="E3" s="4" t="s">
        <v>23</v>
      </c>
      <c r="F3" s="5">
        <v>45870</v>
      </c>
      <c r="G3" s="5">
        <v>45901</v>
      </c>
      <c r="H3" s="3" t="s">
        <v>31</v>
      </c>
      <c r="I3" s="3">
        <v>10160815</v>
      </c>
      <c r="J3" s="3" t="s">
        <v>33</v>
      </c>
      <c r="K3" s="3">
        <v>296.47000000000003</v>
      </c>
      <c r="L3" s="6">
        <v>0.18</v>
      </c>
      <c r="M3" s="7">
        <f t="shared" ref="M3:M18" si="0">K3*1.18</f>
        <v>349.83460000000002</v>
      </c>
      <c r="N3" s="3">
        <v>1499</v>
      </c>
      <c r="O3" s="3">
        <v>6</v>
      </c>
    </row>
    <row r="4" spans="1:15" ht="15.5" x14ac:dyDescent="0.35">
      <c r="A4" s="1" t="s">
        <v>15</v>
      </c>
      <c r="B4" s="2">
        <v>2108510052328</v>
      </c>
      <c r="C4">
        <v>1204322</v>
      </c>
      <c r="D4" s="4" t="s">
        <v>17</v>
      </c>
      <c r="E4" s="4" t="s">
        <v>24</v>
      </c>
      <c r="F4" s="5">
        <v>45870</v>
      </c>
      <c r="G4" s="5">
        <v>45900</v>
      </c>
      <c r="H4" s="3" t="s">
        <v>31</v>
      </c>
      <c r="I4" s="3">
        <v>10160815</v>
      </c>
      <c r="J4" s="3" t="s">
        <v>33</v>
      </c>
      <c r="K4" s="3">
        <v>296.47000000000003</v>
      </c>
      <c r="L4" s="6">
        <v>0.18</v>
      </c>
      <c r="M4" s="7">
        <f t="shared" si="0"/>
        <v>349.83460000000002</v>
      </c>
      <c r="N4" s="3">
        <v>1499</v>
      </c>
      <c r="O4" s="3">
        <v>48</v>
      </c>
    </row>
    <row r="5" spans="1:15" ht="15.5" x14ac:dyDescent="0.35">
      <c r="A5" s="1" t="s">
        <v>15</v>
      </c>
      <c r="B5" s="2">
        <v>2108510052328</v>
      </c>
      <c r="C5">
        <v>1204868</v>
      </c>
      <c r="D5" s="4" t="s">
        <v>17</v>
      </c>
      <c r="E5" s="4" t="s">
        <v>24</v>
      </c>
      <c r="F5" s="5">
        <v>45870</v>
      </c>
      <c r="G5" s="5">
        <v>45900</v>
      </c>
      <c r="H5" s="3" t="s">
        <v>31</v>
      </c>
      <c r="I5" s="3">
        <v>10160822</v>
      </c>
      <c r="J5" s="3" t="s">
        <v>34</v>
      </c>
      <c r="K5" s="3">
        <v>296.47000000000003</v>
      </c>
      <c r="L5" s="6">
        <v>0.18</v>
      </c>
      <c r="M5" s="7">
        <f t="shared" si="0"/>
        <v>349.83460000000002</v>
      </c>
      <c r="N5" s="3">
        <v>1499</v>
      </c>
      <c r="O5" s="3">
        <v>18</v>
      </c>
    </row>
    <row r="6" spans="1:15" ht="15.5" x14ac:dyDescent="0.35">
      <c r="A6" s="1" t="s">
        <v>15</v>
      </c>
      <c r="B6" s="2">
        <v>2273810068426</v>
      </c>
      <c r="C6">
        <v>1204334</v>
      </c>
      <c r="D6" s="4" t="s">
        <v>18</v>
      </c>
      <c r="E6" s="4" t="s">
        <v>25</v>
      </c>
      <c r="F6" s="5">
        <v>45870</v>
      </c>
      <c r="G6" s="5">
        <v>45900</v>
      </c>
      <c r="H6" s="3" t="s">
        <v>30</v>
      </c>
      <c r="I6" s="3">
        <v>10160819</v>
      </c>
      <c r="J6" s="3" t="s">
        <v>32</v>
      </c>
      <c r="K6" s="3">
        <v>296.47000000000003</v>
      </c>
      <c r="L6" s="6">
        <v>0.18</v>
      </c>
      <c r="M6" s="7">
        <f t="shared" si="0"/>
        <v>349.83460000000002</v>
      </c>
      <c r="N6" s="3">
        <v>1499</v>
      </c>
      <c r="O6" s="3">
        <v>54</v>
      </c>
    </row>
    <row r="7" spans="1:15" ht="15.5" x14ac:dyDescent="0.35">
      <c r="A7" s="1" t="s">
        <v>15</v>
      </c>
      <c r="B7" s="2">
        <v>2273810068426</v>
      </c>
      <c r="C7">
        <v>1204322</v>
      </c>
      <c r="D7" s="4" t="s">
        <v>18</v>
      </c>
      <c r="E7" s="4" t="s">
        <v>25</v>
      </c>
      <c r="F7" s="5">
        <v>45870</v>
      </c>
      <c r="G7" s="5">
        <v>45900</v>
      </c>
      <c r="H7" s="3" t="s">
        <v>31</v>
      </c>
      <c r="I7" s="3">
        <v>10160815</v>
      </c>
      <c r="J7" s="3" t="s">
        <v>33</v>
      </c>
      <c r="K7" s="3">
        <v>296.47000000000003</v>
      </c>
      <c r="L7" s="6">
        <v>0.18</v>
      </c>
      <c r="M7" s="7">
        <f t="shared" si="0"/>
        <v>349.83460000000002</v>
      </c>
      <c r="N7" s="3">
        <v>1499</v>
      </c>
      <c r="O7" s="3">
        <v>12</v>
      </c>
    </row>
    <row r="8" spans="1:15" ht="15.5" x14ac:dyDescent="0.35">
      <c r="A8" s="1" t="s">
        <v>15</v>
      </c>
      <c r="B8" s="2">
        <v>2273810068426</v>
      </c>
      <c r="C8">
        <v>1204868</v>
      </c>
      <c r="D8" s="4" t="s">
        <v>18</v>
      </c>
      <c r="E8" s="4" t="s">
        <v>25</v>
      </c>
      <c r="F8" s="5">
        <v>45870</v>
      </c>
      <c r="G8" s="5">
        <v>45900</v>
      </c>
      <c r="H8" s="3" t="s">
        <v>31</v>
      </c>
      <c r="I8" s="3">
        <v>10160822</v>
      </c>
      <c r="J8" s="3" t="s">
        <v>34</v>
      </c>
      <c r="K8" s="3">
        <v>296.47000000000003</v>
      </c>
      <c r="L8" s="6">
        <v>0.18</v>
      </c>
      <c r="M8" s="7">
        <f t="shared" si="0"/>
        <v>349.83460000000002</v>
      </c>
      <c r="N8" s="3">
        <v>1499</v>
      </c>
      <c r="O8" s="3">
        <v>12</v>
      </c>
    </row>
    <row r="9" spans="1:15" ht="15.5" x14ac:dyDescent="0.35">
      <c r="A9" s="1" t="s">
        <v>15</v>
      </c>
      <c r="B9" s="2">
        <v>3226510017579</v>
      </c>
      <c r="C9">
        <v>1204868</v>
      </c>
      <c r="D9" s="4" t="s">
        <v>19</v>
      </c>
      <c r="E9" s="4" t="s">
        <v>26</v>
      </c>
      <c r="F9" s="5">
        <v>45870</v>
      </c>
      <c r="G9" s="5">
        <v>45900</v>
      </c>
      <c r="H9" s="3" t="s">
        <v>31</v>
      </c>
      <c r="I9" s="3">
        <v>10160822</v>
      </c>
      <c r="J9" s="3" t="s">
        <v>34</v>
      </c>
      <c r="K9" s="3">
        <v>296.47000000000003</v>
      </c>
      <c r="L9" s="6">
        <v>0.18</v>
      </c>
      <c r="M9" s="7">
        <f t="shared" si="0"/>
        <v>349.83460000000002</v>
      </c>
      <c r="N9" s="3">
        <v>1499</v>
      </c>
      <c r="O9" s="3">
        <v>18</v>
      </c>
    </row>
    <row r="10" spans="1:15" ht="15.5" x14ac:dyDescent="0.35">
      <c r="A10" s="1" t="s">
        <v>15</v>
      </c>
      <c r="B10" s="2">
        <v>3226510017579</v>
      </c>
      <c r="C10">
        <v>1204322</v>
      </c>
      <c r="D10" s="4" t="s">
        <v>19</v>
      </c>
      <c r="E10" s="4" t="s">
        <v>26</v>
      </c>
      <c r="F10" s="5">
        <v>45870</v>
      </c>
      <c r="G10" s="5">
        <v>45900</v>
      </c>
      <c r="H10" s="3" t="s">
        <v>31</v>
      </c>
      <c r="I10" s="3">
        <v>10160815</v>
      </c>
      <c r="J10" s="3" t="s">
        <v>33</v>
      </c>
      <c r="K10" s="3">
        <v>296.47000000000003</v>
      </c>
      <c r="L10" s="6">
        <v>0.18</v>
      </c>
      <c r="M10" s="7">
        <f t="shared" si="0"/>
        <v>349.83460000000002</v>
      </c>
      <c r="N10" s="3">
        <v>1499</v>
      </c>
      <c r="O10" s="3">
        <v>12</v>
      </c>
    </row>
    <row r="11" spans="1:15" ht="15.5" x14ac:dyDescent="0.35">
      <c r="A11" s="1" t="s">
        <v>15</v>
      </c>
      <c r="B11" s="2">
        <v>1958610066566</v>
      </c>
      <c r="C11">
        <v>1204322</v>
      </c>
      <c r="D11" s="4" t="s">
        <v>16</v>
      </c>
      <c r="E11" s="4" t="s">
        <v>23</v>
      </c>
      <c r="F11" s="5">
        <v>45874</v>
      </c>
      <c r="G11" s="5">
        <v>45904</v>
      </c>
      <c r="H11" s="3" t="s">
        <v>31</v>
      </c>
      <c r="I11" s="3">
        <v>10160815</v>
      </c>
      <c r="J11" s="3" t="s">
        <v>33</v>
      </c>
      <c r="K11" s="3">
        <v>296.47000000000003</v>
      </c>
      <c r="L11" s="6">
        <v>0.18</v>
      </c>
      <c r="M11" s="7">
        <f t="shared" si="0"/>
        <v>349.83460000000002</v>
      </c>
      <c r="N11" s="3">
        <v>1499</v>
      </c>
      <c r="O11" s="3">
        <v>12</v>
      </c>
    </row>
    <row r="12" spans="1:15" ht="15.5" x14ac:dyDescent="0.35">
      <c r="A12" s="1" t="s">
        <v>15</v>
      </c>
      <c r="B12" s="2">
        <v>1958610066566</v>
      </c>
      <c r="C12">
        <v>1204334</v>
      </c>
      <c r="D12" s="4" t="s">
        <v>16</v>
      </c>
      <c r="E12" s="4" t="s">
        <v>23</v>
      </c>
      <c r="F12" s="5">
        <v>45874</v>
      </c>
      <c r="G12" s="5">
        <v>45904</v>
      </c>
      <c r="H12" s="3" t="s">
        <v>30</v>
      </c>
      <c r="I12" s="3">
        <v>10160819</v>
      </c>
      <c r="J12" s="3" t="s">
        <v>32</v>
      </c>
      <c r="K12" s="3">
        <v>296.47000000000003</v>
      </c>
      <c r="L12" s="6">
        <v>0.18</v>
      </c>
      <c r="M12" s="7">
        <f t="shared" si="0"/>
        <v>349.83460000000002</v>
      </c>
      <c r="N12" s="3">
        <v>1499</v>
      </c>
      <c r="O12" s="3">
        <v>6</v>
      </c>
    </row>
    <row r="13" spans="1:15" ht="15.5" x14ac:dyDescent="0.35">
      <c r="A13" s="1" t="s">
        <v>15</v>
      </c>
      <c r="B13" s="2">
        <v>2172910005816</v>
      </c>
      <c r="C13">
        <v>1204334</v>
      </c>
      <c r="D13" s="4" t="s">
        <v>20</v>
      </c>
      <c r="E13" s="4" t="s">
        <v>27</v>
      </c>
      <c r="F13" s="5">
        <v>45874</v>
      </c>
      <c r="G13" s="5">
        <v>45904</v>
      </c>
      <c r="H13" s="3" t="s">
        <v>30</v>
      </c>
      <c r="I13" s="3">
        <v>10160819</v>
      </c>
      <c r="J13" s="3" t="s">
        <v>32</v>
      </c>
      <c r="K13" s="3">
        <v>296.47000000000003</v>
      </c>
      <c r="L13" s="6">
        <v>0.18</v>
      </c>
      <c r="M13" s="7">
        <f t="shared" si="0"/>
        <v>349.83460000000002</v>
      </c>
      <c r="N13" s="3">
        <v>1499</v>
      </c>
      <c r="O13" s="3">
        <v>24</v>
      </c>
    </row>
    <row r="14" spans="1:15" ht="15.5" x14ac:dyDescent="0.35">
      <c r="A14" s="1" t="s">
        <v>15</v>
      </c>
      <c r="B14" s="2">
        <v>2273810071078</v>
      </c>
      <c r="C14">
        <v>1204322</v>
      </c>
      <c r="D14" s="4" t="s">
        <v>18</v>
      </c>
      <c r="E14" s="4" t="s">
        <v>25</v>
      </c>
      <c r="F14" s="5">
        <v>45874</v>
      </c>
      <c r="G14" s="5">
        <v>45904</v>
      </c>
      <c r="H14" s="3" t="s">
        <v>31</v>
      </c>
      <c r="I14" s="3">
        <v>10160815</v>
      </c>
      <c r="J14" s="3" t="s">
        <v>33</v>
      </c>
      <c r="K14" s="3">
        <v>296.47000000000003</v>
      </c>
      <c r="L14" s="6">
        <v>0.18</v>
      </c>
      <c r="M14" s="7">
        <f t="shared" si="0"/>
        <v>349.83460000000002</v>
      </c>
      <c r="N14" s="3">
        <v>1499</v>
      </c>
      <c r="O14" s="3">
        <v>6</v>
      </c>
    </row>
    <row r="15" spans="1:15" ht="15.5" x14ac:dyDescent="0.35">
      <c r="A15" s="1" t="s">
        <v>15</v>
      </c>
      <c r="B15" s="2">
        <v>2867010032906</v>
      </c>
      <c r="C15">
        <v>1204334</v>
      </c>
      <c r="D15" s="4" t="s">
        <v>21</v>
      </c>
      <c r="E15" s="4" t="s">
        <v>28</v>
      </c>
      <c r="F15" s="5">
        <v>45874</v>
      </c>
      <c r="G15" s="5">
        <v>45904</v>
      </c>
      <c r="H15" s="3" t="s">
        <v>30</v>
      </c>
      <c r="I15" s="3">
        <v>10160819</v>
      </c>
      <c r="J15" s="3" t="s">
        <v>32</v>
      </c>
      <c r="K15" s="3">
        <v>296.47000000000003</v>
      </c>
      <c r="L15" s="6">
        <v>0.18</v>
      </c>
      <c r="M15" s="7">
        <f t="shared" si="0"/>
        <v>349.83460000000002</v>
      </c>
      <c r="N15" s="3">
        <v>1499</v>
      </c>
      <c r="O15" s="3">
        <v>36</v>
      </c>
    </row>
    <row r="16" spans="1:15" ht="15.5" x14ac:dyDescent="0.35">
      <c r="A16" s="1" t="s">
        <v>15</v>
      </c>
      <c r="B16" s="2">
        <v>2867010032906</v>
      </c>
      <c r="C16">
        <v>1204322</v>
      </c>
      <c r="D16" s="4" t="s">
        <v>21</v>
      </c>
      <c r="E16" s="4" t="s">
        <v>28</v>
      </c>
      <c r="F16" s="5">
        <v>45874</v>
      </c>
      <c r="G16" s="5">
        <v>45904</v>
      </c>
      <c r="H16" s="3" t="s">
        <v>31</v>
      </c>
      <c r="I16" s="3">
        <v>10160815</v>
      </c>
      <c r="J16" s="3" t="s">
        <v>33</v>
      </c>
      <c r="K16" s="3">
        <v>296.47000000000003</v>
      </c>
      <c r="L16" s="6">
        <v>0.18</v>
      </c>
      <c r="M16" s="7">
        <f t="shared" si="0"/>
        <v>349.83460000000002</v>
      </c>
      <c r="N16" s="3">
        <v>1499</v>
      </c>
      <c r="O16" s="3">
        <v>6</v>
      </c>
    </row>
    <row r="17" spans="1:15" ht="15.5" x14ac:dyDescent="0.35">
      <c r="A17" s="1" t="s">
        <v>15</v>
      </c>
      <c r="B17" s="2">
        <v>3225110009388</v>
      </c>
      <c r="C17">
        <v>1204334</v>
      </c>
      <c r="D17" s="4" t="s">
        <v>22</v>
      </c>
      <c r="E17" s="4" t="s">
        <v>29</v>
      </c>
      <c r="F17" s="5">
        <v>45874</v>
      </c>
      <c r="G17" s="5">
        <v>45904</v>
      </c>
      <c r="H17" s="3" t="s">
        <v>30</v>
      </c>
      <c r="I17" s="3">
        <v>10160819</v>
      </c>
      <c r="J17" s="3" t="s">
        <v>32</v>
      </c>
      <c r="K17" s="3">
        <v>296.47000000000003</v>
      </c>
      <c r="L17" s="6">
        <v>0.18</v>
      </c>
      <c r="M17" s="7">
        <f t="shared" si="0"/>
        <v>349.83460000000002</v>
      </c>
      <c r="N17" s="3">
        <v>1499</v>
      </c>
      <c r="O17" s="3">
        <v>12</v>
      </c>
    </row>
    <row r="18" spans="1:15" ht="15.5" x14ac:dyDescent="0.35">
      <c r="A18" s="1" t="s">
        <v>15</v>
      </c>
      <c r="B18" s="2">
        <v>3225110009388</v>
      </c>
      <c r="C18">
        <v>1204868</v>
      </c>
      <c r="D18" s="4" t="s">
        <v>22</v>
      </c>
      <c r="E18" s="4" t="s">
        <v>29</v>
      </c>
      <c r="F18" s="5">
        <v>45874</v>
      </c>
      <c r="G18" s="5">
        <v>45904</v>
      </c>
      <c r="H18" s="3" t="s">
        <v>31</v>
      </c>
      <c r="I18" s="3">
        <v>10160822</v>
      </c>
      <c r="J18" s="3" t="s">
        <v>34</v>
      </c>
      <c r="K18" s="3">
        <v>296.47000000000003</v>
      </c>
      <c r="L18" s="6">
        <v>0.18</v>
      </c>
      <c r="M18" s="7">
        <f t="shared" si="0"/>
        <v>349.83460000000002</v>
      </c>
      <c r="N18" s="3">
        <v>1499</v>
      </c>
      <c r="O18" s="3">
        <v>6</v>
      </c>
    </row>
    <row r="19" spans="1:15" ht="15.5" x14ac:dyDescent="0.35">
      <c r="A19" s="1" t="s">
        <v>15</v>
      </c>
      <c r="B19" s="8">
        <v>1881310091948</v>
      </c>
      <c r="C19" t="s">
        <v>80</v>
      </c>
      <c r="D19" s="9" t="s">
        <v>35</v>
      </c>
      <c r="E19" s="9" t="s">
        <v>39</v>
      </c>
      <c r="F19" s="10">
        <v>45870</v>
      </c>
      <c r="G19" s="10">
        <v>45901</v>
      </c>
      <c r="H19" s="3" t="s">
        <v>43</v>
      </c>
      <c r="I19" s="11">
        <v>10209410</v>
      </c>
      <c r="J19" s="13" t="s">
        <v>71</v>
      </c>
      <c r="K19" s="14">
        <v>345.23</v>
      </c>
      <c r="L19" s="6">
        <v>0.18</v>
      </c>
      <c r="M19" s="15">
        <f>K19*1.18</f>
        <v>407.37139999999999</v>
      </c>
      <c r="N19" s="13">
        <v>629</v>
      </c>
      <c r="O19" s="3">
        <v>36</v>
      </c>
    </row>
    <row r="20" spans="1:15" ht="15.5" x14ac:dyDescent="0.35">
      <c r="A20" s="1" t="s">
        <v>15</v>
      </c>
      <c r="B20" s="2">
        <v>1881310091948</v>
      </c>
      <c r="C20" t="s">
        <v>81</v>
      </c>
      <c r="D20" s="4" t="s">
        <v>35</v>
      </c>
      <c r="E20" s="4" t="s">
        <v>39</v>
      </c>
      <c r="F20" s="5">
        <v>45870</v>
      </c>
      <c r="G20" s="5">
        <v>45901</v>
      </c>
      <c r="H20" s="3" t="s">
        <v>44</v>
      </c>
      <c r="I20" s="12">
        <v>10125019</v>
      </c>
      <c r="J20" s="3" t="s">
        <v>72</v>
      </c>
      <c r="K20" s="14">
        <v>402.45</v>
      </c>
      <c r="L20" s="6">
        <v>0.18</v>
      </c>
      <c r="M20" s="15">
        <f t="shared" ref="M20:M46" si="1">K20*1.18</f>
        <v>474.89099999999996</v>
      </c>
      <c r="N20" s="3">
        <v>899</v>
      </c>
      <c r="O20" s="3">
        <v>8</v>
      </c>
    </row>
    <row r="21" spans="1:15" ht="15.5" x14ac:dyDescent="0.35">
      <c r="A21" s="1" t="s">
        <v>15</v>
      </c>
      <c r="B21" s="2">
        <v>1958610065233</v>
      </c>
      <c r="C21" t="s">
        <v>81</v>
      </c>
      <c r="D21" s="4" t="s">
        <v>16</v>
      </c>
      <c r="E21" s="4" t="s">
        <v>23</v>
      </c>
      <c r="F21" s="5">
        <v>45870</v>
      </c>
      <c r="G21" s="5">
        <v>45901</v>
      </c>
      <c r="H21" s="3" t="s">
        <v>45</v>
      </c>
      <c r="I21" s="12">
        <v>10125019</v>
      </c>
      <c r="J21" s="3" t="s">
        <v>72</v>
      </c>
      <c r="K21" s="14">
        <v>402.45</v>
      </c>
      <c r="L21" s="6">
        <v>0.18</v>
      </c>
      <c r="M21" s="15">
        <f t="shared" si="1"/>
        <v>474.89099999999996</v>
      </c>
      <c r="N21" s="3">
        <v>899</v>
      </c>
      <c r="O21" s="3">
        <v>96</v>
      </c>
    </row>
    <row r="22" spans="1:15" ht="15.5" x14ac:dyDescent="0.35">
      <c r="A22" s="1" t="s">
        <v>15</v>
      </c>
      <c r="B22" s="2">
        <v>2054210036947</v>
      </c>
      <c r="C22" t="s">
        <v>82</v>
      </c>
      <c r="D22" s="4" t="s">
        <v>36</v>
      </c>
      <c r="E22" s="4" t="s">
        <v>40</v>
      </c>
      <c r="F22" s="5">
        <v>45870</v>
      </c>
      <c r="G22" s="5">
        <v>45900</v>
      </c>
      <c r="H22" s="3" t="s">
        <v>46</v>
      </c>
      <c r="I22" s="12">
        <v>10124986</v>
      </c>
      <c r="J22" s="3" t="s">
        <v>73</v>
      </c>
      <c r="K22" s="14">
        <v>333.68</v>
      </c>
      <c r="L22" s="6">
        <v>0.18</v>
      </c>
      <c r="M22" s="15">
        <f t="shared" si="1"/>
        <v>393.74239999999998</v>
      </c>
      <c r="N22" s="3">
        <v>799</v>
      </c>
      <c r="O22" s="3">
        <v>84</v>
      </c>
    </row>
    <row r="23" spans="1:15" ht="15.5" x14ac:dyDescent="0.35">
      <c r="A23" s="1" t="s">
        <v>15</v>
      </c>
      <c r="B23" s="2">
        <v>2054210036947</v>
      </c>
      <c r="C23" t="s">
        <v>83</v>
      </c>
      <c r="D23" s="4" t="s">
        <v>36</v>
      </c>
      <c r="E23" s="4" t="s">
        <v>40</v>
      </c>
      <c r="F23" s="5">
        <v>45870</v>
      </c>
      <c r="G23" s="5">
        <v>45900</v>
      </c>
      <c r="H23" s="3" t="s">
        <v>47</v>
      </c>
      <c r="I23" s="12">
        <v>10144269</v>
      </c>
      <c r="J23" s="3" t="s">
        <v>74</v>
      </c>
      <c r="K23" s="14">
        <v>402.45</v>
      </c>
      <c r="L23" s="6">
        <v>0.18</v>
      </c>
      <c r="M23" s="15">
        <f t="shared" si="1"/>
        <v>474.89099999999996</v>
      </c>
      <c r="N23" s="3">
        <v>899</v>
      </c>
      <c r="O23" s="3">
        <v>36</v>
      </c>
    </row>
    <row r="24" spans="1:15" ht="15.5" x14ac:dyDescent="0.35">
      <c r="A24" s="1" t="s">
        <v>15</v>
      </c>
      <c r="B24" s="2">
        <v>2054210036947</v>
      </c>
      <c r="C24" t="s">
        <v>84</v>
      </c>
      <c r="D24" s="4" t="s">
        <v>36</v>
      </c>
      <c r="E24" s="4" t="s">
        <v>40</v>
      </c>
      <c r="F24" s="5">
        <v>45870</v>
      </c>
      <c r="G24" s="5">
        <v>45900</v>
      </c>
      <c r="H24" s="3" t="s">
        <v>48</v>
      </c>
      <c r="I24" s="12">
        <v>10209135</v>
      </c>
      <c r="J24" s="3" t="s">
        <v>75</v>
      </c>
      <c r="K24" s="14">
        <v>445.5</v>
      </c>
      <c r="L24" s="6">
        <v>0.18</v>
      </c>
      <c r="M24" s="15">
        <f t="shared" si="1"/>
        <v>525.68999999999994</v>
      </c>
      <c r="N24" s="3">
        <v>820</v>
      </c>
      <c r="O24" s="3">
        <v>30</v>
      </c>
    </row>
    <row r="25" spans="1:15" ht="15.5" x14ac:dyDescent="0.35">
      <c r="A25" s="1" t="s">
        <v>15</v>
      </c>
      <c r="B25" s="2">
        <v>2054210036947</v>
      </c>
      <c r="C25" t="s">
        <v>85</v>
      </c>
      <c r="D25" s="4" t="s">
        <v>36</v>
      </c>
      <c r="E25" s="4" t="s">
        <v>40</v>
      </c>
      <c r="F25" s="5">
        <v>45870</v>
      </c>
      <c r="G25" s="5">
        <v>45900</v>
      </c>
      <c r="H25" s="3" t="s">
        <v>49</v>
      </c>
      <c r="I25" s="12">
        <v>10209132</v>
      </c>
      <c r="J25" s="3" t="s">
        <v>76</v>
      </c>
      <c r="K25" s="14">
        <v>303.75</v>
      </c>
      <c r="L25" s="6">
        <v>0.18</v>
      </c>
      <c r="M25" s="15">
        <f t="shared" si="1"/>
        <v>358.42499999999995</v>
      </c>
      <c r="N25" s="3">
        <v>550</v>
      </c>
      <c r="O25" s="3">
        <v>24</v>
      </c>
    </row>
    <row r="26" spans="1:15" ht="15.5" x14ac:dyDescent="0.35">
      <c r="A26" s="1" t="s">
        <v>15</v>
      </c>
      <c r="B26" s="2">
        <v>2054210036947</v>
      </c>
      <c r="C26" t="s">
        <v>86</v>
      </c>
      <c r="D26" s="4" t="s">
        <v>36</v>
      </c>
      <c r="E26" s="4" t="s">
        <v>40</v>
      </c>
      <c r="F26" s="5">
        <v>45870</v>
      </c>
      <c r="G26" s="5">
        <v>45900</v>
      </c>
      <c r="H26" s="3" t="s">
        <v>50</v>
      </c>
      <c r="I26" s="12">
        <v>10209412</v>
      </c>
      <c r="J26" s="3" t="s">
        <v>77</v>
      </c>
      <c r="K26" s="14">
        <v>407.7</v>
      </c>
      <c r="L26" s="6">
        <v>0.18</v>
      </c>
      <c r="M26" s="15">
        <f t="shared" si="1"/>
        <v>481.08599999999996</v>
      </c>
      <c r="N26" s="3">
        <v>748</v>
      </c>
      <c r="O26" s="3">
        <v>8</v>
      </c>
    </row>
    <row r="27" spans="1:15" ht="15.5" x14ac:dyDescent="0.35">
      <c r="A27" s="1" t="s">
        <v>15</v>
      </c>
      <c r="B27" s="2">
        <v>2054210036947</v>
      </c>
      <c r="C27" t="s">
        <v>81</v>
      </c>
      <c r="D27" s="4" t="s">
        <v>36</v>
      </c>
      <c r="E27" s="4" t="s">
        <v>40</v>
      </c>
      <c r="F27" s="5">
        <v>45870</v>
      </c>
      <c r="G27" s="5">
        <v>45900</v>
      </c>
      <c r="H27" s="3" t="s">
        <v>51</v>
      </c>
      <c r="I27" s="12">
        <v>10125019</v>
      </c>
      <c r="J27" s="3" t="s">
        <v>72</v>
      </c>
      <c r="K27" s="14">
        <v>402.45</v>
      </c>
      <c r="L27" s="6">
        <v>0.18</v>
      </c>
      <c r="M27" s="15">
        <f t="shared" si="1"/>
        <v>474.89099999999996</v>
      </c>
      <c r="N27" s="3">
        <v>899</v>
      </c>
      <c r="O27" s="3">
        <v>8</v>
      </c>
    </row>
    <row r="28" spans="1:15" ht="15.5" x14ac:dyDescent="0.35">
      <c r="A28" s="1" t="s">
        <v>15</v>
      </c>
      <c r="B28" s="2">
        <v>2054410060913</v>
      </c>
      <c r="C28" t="s">
        <v>87</v>
      </c>
      <c r="D28" s="4" t="s">
        <v>37</v>
      </c>
      <c r="E28" s="4" t="s">
        <v>41</v>
      </c>
      <c r="F28" s="5">
        <v>45870</v>
      </c>
      <c r="G28" s="5">
        <v>45900</v>
      </c>
      <c r="H28" s="3" t="s">
        <v>52</v>
      </c>
      <c r="I28" s="12">
        <v>10209138</v>
      </c>
      <c r="J28" s="3" t="s">
        <v>76</v>
      </c>
      <c r="K28" s="14">
        <v>253.87</v>
      </c>
      <c r="L28" s="6">
        <v>0.18</v>
      </c>
      <c r="M28" s="15">
        <f t="shared" si="1"/>
        <v>299.56659999999999</v>
      </c>
      <c r="N28" s="3">
        <v>455</v>
      </c>
      <c r="O28" s="3">
        <v>72</v>
      </c>
    </row>
    <row r="29" spans="1:15" ht="15.5" x14ac:dyDescent="0.35">
      <c r="A29" s="1" t="s">
        <v>15</v>
      </c>
      <c r="B29" s="2">
        <v>2054410060913</v>
      </c>
      <c r="C29" t="s">
        <v>88</v>
      </c>
      <c r="D29" s="4" t="s">
        <v>37</v>
      </c>
      <c r="E29" s="4" t="s">
        <v>41</v>
      </c>
      <c r="F29" s="5">
        <v>45870</v>
      </c>
      <c r="G29" s="5">
        <v>45900</v>
      </c>
      <c r="H29" s="3" t="s">
        <v>53</v>
      </c>
      <c r="I29" s="12">
        <v>10117067</v>
      </c>
      <c r="J29" s="3" t="s">
        <v>78</v>
      </c>
      <c r="K29" s="14">
        <v>298.47000000000003</v>
      </c>
      <c r="L29" s="6">
        <v>0.18</v>
      </c>
      <c r="M29" s="15">
        <f t="shared" si="1"/>
        <v>352.19460000000004</v>
      </c>
      <c r="N29" s="3">
        <v>535</v>
      </c>
      <c r="O29" s="3">
        <v>48</v>
      </c>
    </row>
    <row r="30" spans="1:15" ht="15.5" x14ac:dyDescent="0.35">
      <c r="A30" s="1" t="s">
        <v>15</v>
      </c>
      <c r="B30" s="2">
        <v>2054410060913</v>
      </c>
      <c r="C30" t="s">
        <v>81</v>
      </c>
      <c r="D30" s="4" t="s">
        <v>37</v>
      </c>
      <c r="E30" s="4" t="s">
        <v>41</v>
      </c>
      <c r="F30" s="5">
        <v>45870</v>
      </c>
      <c r="G30" s="5">
        <v>45900</v>
      </c>
      <c r="H30" s="3" t="s">
        <v>54</v>
      </c>
      <c r="I30" s="12">
        <v>10125019</v>
      </c>
      <c r="J30" s="3" t="s">
        <v>72</v>
      </c>
      <c r="K30" s="14">
        <v>402.45</v>
      </c>
      <c r="L30" s="6">
        <v>0.18</v>
      </c>
      <c r="M30" s="15">
        <f t="shared" si="1"/>
        <v>474.89099999999996</v>
      </c>
      <c r="N30" s="3">
        <v>899</v>
      </c>
      <c r="O30" s="3">
        <v>16</v>
      </c>
    </row>
    <row r="31" spans="1:15" ht="15.5" x14ac:dyDescent="0.35">
      <c r="A31" s="1" t="s">
        <v>15</v>
      </c>
      <c r="B31" s="2">
        <v>2054410060913</v>
      </c>
      <c r="C31" t="s">
        <v>86</v>
      </c>
      <c r="D31" s="4" t="s">
        <v>37</v>
      </c>
      <c r="E31" s="4" t="s">
        <v>41</v>
      </c>
      <c r="F31" s="5">
        <v>45870</v>
      </c>
      <c r="G31" s="5">
        <v>45900</v>
      </c>
      <c r="H31" s="3" t="s">
        <v>55</v>
      </c>
      <c r="I31" s="12">
        <v>10209412</v>
      </c>
      <c r="J31" s="3" t="s">
        <v>77</v>
      </c>
      <c r="K31" s="14">
        <v>407.7</v>
      </c>
      <c r="L31" s="6">
        <v>0.18</v>
      </c>
      <c r="M31" s="15">
        <f t="shared" si="1"/>
        <v>481.08599999999996</v>
      </c>
      <c r="N31" s="3">
        <v>748</v>
      </c>
      <c r="O31" s="3">
        <v>8</v>
      </c>
    </row>
    <row r="32" spans="1:15" ht="15.5" x14ac:dyDescent="0.35">
      <c r="A32" s="1" t="s">
        <v>15</v>
      </c>
      <c r="B32" s="2">
        <v>2108510052294</v>
      </c>
      <c r="C32" t="s">
        <v>81</v>
      </c>
      <c r="D32" s="4" t="s">
        <v>17</v>
      </c>
      <c r="E32" s="4" t="s">
        <v>24</v>
      </c>
      <c r="F32" s="5">
        <v>45870</v>
      </c>
      <c r="G32" s="5">
        <v>45900</v>
      </c>
      <c r="H32" s="3" t="s">
        <v>56</v>
      </c>
      <c r="I32" s="12">
        <v>10125019</v>
      </c>
      <c r="J32" s="3" t="s">
        <v>72</v>
      </c>
      <c r="K32" s="14">
        <v>402.45</v>
      </c>
      <c r="L32" s="6">
        <v>0.18</v>
      </c>
      <c r="M32" s="15">
        <f t="shared" si="1"/>
        <v>474.89099999999996</v>
      </c>
      <c r="N32" s="3">
        <v>899</v>
      </c>
      <c r="O32" s="3">
        <v>152</v>
      </c>
    </row>
    <row r="33" spans="1:15" ht="15.5" x14ac:dyDescent="0.35">
      <c r="A33" s="1" t="s">
        <v>15</v>
      </c>
      <c r="B33" s="2">
        <v>2108510052294</v>
      </c>
      <c r="C33" t="s">
        <v>82</v>
      </c>
      <c r="D33" s="4" t="s">
        <v>17</v>
      </c>
      <c r="E33" s="4" t="s">
        <v>24</v>
      </c>
      <c r="F33" s="5">
        <v>45870</v>
      </c>
      <c r="G33" s="5">
        <v>45900</v>
      </c>
      <c r="H33" s="3" t="s">
        <v>57</v>
      </c>
      <c r="I33" s="12">
        <v>10124986</v>
      </c>
      <c r="J33" s="3" t="s">
        <v>73</v>
      </c>
      <c r="K33" s="14">
        <v>333.68</v>
      </c>
      <c r="L33" s="6">
        <v>0.18</v>
      </c>
      <c r="M33" s="15">
        <f t="shared" si="1"/>
        <v>393.74239999999998</v>
      </c>
      <c r="N33" s="3">
        <v>799</v>
      </c>
      <c r="O33" s="3">
        <v>120</v>
      </c>
    </row>
    <row r="34" spans="1:15" ht="15.5" x14ac:dyDescent="0.35">
      <c r="A34" s="1" t="s">
        <v>15</v>
      </c>
      <c r="B34" s="2">
        <v>2108510052294</v>
      </c>
      <c r="C34" t="s">
        <v>89</v>
      </c>
      <c r="D34" s="4" t="s">
        <v>17</v>
      </c>
      <c r="E34" s="4" t="s">
        <v>24</v>
      </c>
      <c r="F34" s="5">
        <v>45870</v>
      </c>
      <c r="G34" s="5">
        <v>45900</v>
      </c>
      <c r="H34" s="3" t="s">
        <v>58</v>
      </c>
      <c r="I34" s="12">
        <v>10153533</v>
      </c>
      <c r="J34" s="3" t="s">
        <v>79</v>
      </c>
      <c r="K34" s="14">
        <v>162.71</v>
      </c>
      <c r="L34" s="6">
        <v>0.18</v>
      </c>
      <c r="M34" s="15">
        <f t="shared" si="1"/>
        <v>191.99780000000001</v>
      </c>
      <c r="N34" s="3">
        <v>425</v>
      </c>
      <c r="O34" s="3">
        <v>72</v>
      </c>
    </row>
    <row r="35" spans="1:15" ht="15.5" x14ac:dyDescent="0.35">
      <c r="A35" s="1" t="s">
        <v>15</v>
      </c>
      <c r="B35" s="2">
        <v>2108510052294</v>
      </c>
      <c r="C35" t="s">
        <v>83</v>
      </c>
      <c r="D35" s="4" t="s">
        <v>17</v>
      </c>
      <c r="E35" s="4" t="s">
        <v>24</v>
      </c>
      <c r="F35" s="5">
        <v>45870</v>
      </c>
      <c r="G35" s="5">
        <v>45900</v>
      </c>
      <c r="H35" s="3" t="s">
        <v>59</v>
      </c>
      <c r="I35" s="12">
        <v>10144269</v>
      </c>
      <c r="J35" s="3" t="s">
        <v>74</v>
      </c>
      <c r="K35" s="14">
        <v>402.45</v>
      </c>
      <c r="L35" s="6">
        <v>0.18</v>
      </c>
      <c r="M35" s="15">
        <f t="shared" si="1"/>
        <v>474.89099999999996</v>
      </c>
      <c r="N35" s="3">
        <v>899</v>
      </c>
      <c r="O35" s="3">
        <v>60</v>
      </c>
    </row>
    <row r="36" spans="1:15" ht="15.5" x14ac:dyDescent="0.35">
      <c r="A36" s="1" t="s">
        <v>15</v>
      </c>
      <c r="B36" s="2">
        <v>2108510052294</v>
      </c>
      <c r="C36" t="s">
        <v>85</v>
      </c>
      <c r="D36" s="4" t="s">
        <v>17</v>
      </c>
      <c r="E36" s="4" t="s">
        <v>24</v>
      </c>
      <c r="F36" s="5">
        <v>45870</v>
      </c>
      <c r="G36" s="5">
        <v>45900</v>
      </c>
      <c r="H36" s="3" t="s">
        <v>60</v>
      </c>
      <c r="I36" s="12">
        <v>10209132</v>
      </c>
      <c r="J36" s="3" t="s">
        <v>76</v>
      </c>
      <c r="K36" s="14">
        <v>303.75</v>
      </c>
      <c r="L36" s="6">
        <v>0.18</v>
      </c>
      <c r="M36" s="15">
        <f t="shared" si="1"/>
        <v>358.42499999999995</v>
      </c>
      <c r="N36" s="3">
        <v>550</v>
      </c>
      <c r="O36" s="3">
        <v>48</v>
      </c>
    </row>
    <row r="37" spans="1:15" ht="15.5" x14ac:dyDescent="0.35">
      <c r="A37" s="1" t="s">
        <v>15</v>
      </c>
      <c r="B37" s="2">
        <v>2108510052294</v>
      </c>
      <c r="C37" t="s">
        <v>84</v>
      </c>
      <c r="D37" s="4" t="s">
        <v>17</v>
      </c>
      <c r="E37" s="4" t="s">
        <v>24</v>
      </c>
      <c r="F37" s="5">
        <v>45870</v>
      </c>
      <c r="G37" s="5">
        <v>45900</v>
      </c>
      <c r="H37" s="3" t="s">
        <v>61</v>
      </c>
      <c r="I37" s="12">
        <v>10209135</v>
      </c>
      <c r="J37" s="3" t="s">
        <v>75</v>
      </c>
      <c r="K37" s="14">
        <v>445.5</v>
      </c>
      <c r="L37" s="6">
        <v>0.18</v>
      </c>
      <c r="M37" s="15">
        <f t="shared" si="1"/>
        <v>525.68999999999994</v>
      </c>
      <c r="N37" s="3">
        <v>820</v>
      </c>
      <c r="O37" s="3">
        <v>48</v>
      </c>
    </row>
    <row r="38" spans="1:15" ht="15.5" x14ac:dyDescent="0.35">
      <c r="A38" s="1" t="s">
        <v>15</v>
      </c>
      <c r="B38" s="2">
        <v>2108510052294</v>
      </c>
      <c r="C38" t="s">
        <v>87</v>
      </c>
      <c r="D38" s="4" t="s">
        <v>17</v>
      </c>
      <c r="E38" s="4" t="s">
        <v>24</v>
      </c>
      <c r="F38" s="5">
        <v>45870</v>
      </c>
      <c r="G38" s="5">
        <v>45900</v>
      </c>
      <c r="H38" s="3" t="s">
        <v>62</v>
      </c>
      <c r="I38" s="12">
        <v>10209138</v>
      </c>
      <c r="J38" s="3" t="s">
        <v>76</v>
      </c>
      <c r="K38" s="14">
        <v>253.87</v>
      </c>
      <c r="L38" s="6">
        <v>0.18</v>
      </c>
      <c r="M38" s="15">
        <f t="shared" si="1"/>
        <v>299.56659999999999</v>
      </c>
      <c r="N38" s="3">
        <v>455</v>
      </c>
      <c r="O38" s="3">
        <v>48</v>
      </c>
    </row>
    <row r="39" spans="1:15" ht="15.5" x14ac:dyDescent="0.35">
      <c r="A39" s="1" t="s">
        <v>15</v>
      </c>
      <c r="B39" s="2">
        <v>2108510052294</v>
      </c>
      <c r="C39" t="s">
        <v>80</v>
      </c>
      <c r="D39" s="4" t="s">
        <v>17</v>
      </c>
      <c r="E39" s="4" t="s">
        <v>24</v>
      </c>
      <c r="F39" s="5">
        <v>45870</v>
      </c>
      <c r="G39" s="5">
        <v>45900</v>
      </c>
      <c r="H39" s="3" t="s">
        <v>63</v>
      </c>
      <c r="I39" s="12">
        <v>10209410</v>
      </c>
      <c r="J39" s="3" t="s">
        <v>71</v>
      </c>
      <c r="K39" s="14">
        <v>345.23</v>
      </c>
      <c r="L39" s="6">
        <v>0.18</v>
      </c>
      <c r="M39" s="15">
        <f t="shared" si="1"/>
        <v>407.37139999999999</v>
      </c>
      <c r="N39" s="3">
        <v>629</v>
      </c>
      <c r="O39" s="3">
        <v>36</v>
      </c>
    </row>
    <row r="40" spans="1:15" ht="15.5" x14ac:dyDescent="0.35">
      <c r="A40" s="1" t="s">
        <v>15</v>
      </c>
      <c r="B40" s="2">
        <v>2108510052294</v>
      </c>
      <c r="C40" t="s">
        <v>88</v>
      </c>
      <c r="D40" s="4" t="s">
        <v>17</v>
      </c>
      <c r="E40" s="4" t="s">
        <v>24</v>
      </c>
      <c r="F40" s="5">
        <v>45870</v>
      </c>
      <c r="G40" s="5">
        <v>45900</v>
      </c>
      <c r="H40" s="3" t="s">
        <v>64</v>
      </c>
      <c r="I40" s="12">
        <v>10117067</v>
      </c>
      <c r="J40" s="3" t="s">
        <v>78</v>
      </c>
      <c r="K40" s="14">
        <v>298.47000000000003</v>
      </c>
      <c r="L40" s="6">
        <v>0.18</v>
      </c>
      <c r="M40" s="15">
        <f t="shared" si="1"/>
        <v>352.19460000000004</v>
      </c>
      <c r="N40" s="3">
        <v>535</v>
      </c>
      <c r="O40" s="3">
        <v>24</v>
      </c>
    </row>
    <row r="41" spans="1:15" ht="15.5" x14ac:dyDescent="0.35">
      <c r="A41" s="1" t="s">
        <v>15</v>
      </c>
      <c r="B41" s="2">
        <v>2273810068516</v>
      </c>
      <c r="C41" t="s">
        <v>89</v>
      </c>
      <c r="D41" s="4" t="s">
        <v>18</v>
      </c>
      <c r="E41" s="4" t="s">
        <v>25</v>
      </c>
      <c r="F41" s="5">
        <v>45870</v>
      </c>
      <c r="G41" s="5">
        <v>45900</v>
      </c>
      <c r="H41" s="3" t="s">
        <v>65</v>
      </c>
      <c r="I41" s="12">
        <v>10153533</v>
      </c>
      <c r="J41" s="3" t="s">
        <v>79</v>
      </c>
      <c r="K41" s="14">
        <v>162.71</v>
      </c>
      <c r="L41" s="6">
        <v>0.18</v>
      </c>
      <c r="M41" s="15">
        <f t="shared" si="1"/>
        <v>191.99780000000001</v>
      </c>
      <c r="N41" s="3">
        <v>425</v>
      </c>
      <c r="O41" s="3">
        <v>48</v>
      </c>
    </row>
    <row r="42" spans="1:15" ht="15.5" x14ac:dyDescent="0.35">
      <c r="A42" s="1" t="s">
        <v>15</v>
      </c>
      <c r="B42" s="2">
        <v>2273810068516</v>
      </c>
      <c r="C42" t="s">
        <v>85</v>
      </c>
      <c r="D42" s="4" t="s">
        <v>18</v>
      </c>
      <c r="E42" s="4" t="s">
        <v>25</v>
      </c>
      <c r="F42" s="5">
        <v>45870</v>
      </c>
      <c r="G42" s="5">
        <v>45900</v>
      </c>
      <c r="H42" s="3" t="s">
        <v>66</v>
      </c>
      <c r="I42" s="12">
        <v>10209132</v>
      </c>
      <c r="J42" s="3" t="s">
        <v>76</v>
      </c>
      <c r="K42" s="14">
        <v>303.75</v>
      </c>
      <c r="L42" s="6">
        <v>0.18</v>
      </c>
      <c r="M42" s="15">
        <f t="shared" si="1"/>
        <v>358.42499999999995</v>
      </c>
      <c r="N42" s="3">
        <v>550</v>
      </c>
      <c r="O42" s="3">
        <v>24</v>
      </c>
    </row>
    <row r="43" spans="1:15" ht="15.5" x14ac:dyDescent="0.35">
      <c r="A43" s="1" t="s">
        <v>15</v>
      </c>
      <c r="B43" s="2">
        <v>2273810068516</v>
      </c>
      <c r="C43" t="s">
        <v>81</v>
      </c>
      <c r="D43" s="4" t="s">
        <v>18</v>
      </c>
      <c r="E43" s="4" t="s">
        <v>25</v>
      </c>
      <c r="F43" s="5">
        <v>45870</v>
      </c>
      <c r="G43" s="5">
        <v>45900</v>
      </c>
      <c r="H43" s="3" t="s">
        <v>67</v>
      </c>
      <c r="I43" s="12">
        <v>10125019</v>
      </c>
      <c r="J43" s="3" t="s">
        <v>72</v>
      </c>
      <c r="K43" s="14">
        <v>402.45</v>
      </c>
      <c r="L43" s="6">
        <v>0.18</v>
      </c>
      <c r="M43" s="15">
        <f t="shared" si="1"/>
        <v>474.89099999999996</v>
      </c>
      <c r="N43" s="3">
        <v>899</v>
      </c>
      <c r="O43" s="3">
        <v>16</v>
      </c>
    </row>
    <row r="44" spans="1:15" ht="15.5" x14ac:dyDescent="0.35">
      <c r="A44" s="1" t="s">
        <v>15</v>
      </c>
      <c r="B44" s="2">
        <v>2273810068516</v>
      </c>
      <c r="C44" t="s">
        <v>83</v>
      </c>
      <c r="D44" s="4" t="s">
        <v>18</v>
      </c>
      <c r="E44" s="4" t="s">
        <v>25</v>
      </c>
      <c r="F44" s="5">
        <v>45870</v>
      </c>
      <c r="G44" s="5">
        <v>45900</v>
      </c>
      <c r="H44" s="3" t="s">
        <v>68</v>
      </c>
      <c r="I44" s="12">
        <v>10144269</v>
      </c>
      <c r="J44" s="3" t="s">
        <v>74</v>
      </c>
      <c r="K44" s="14">
        <v>402.45</v>
      </c>
      <c r="L44" s="6">
        <v>0.18</v>
      </c>
      <c r="M44" s="15">
        <f t="shared" si="1"/>
        <v>474.89099999999996</v>
      </c>
      <c r="N44" s="3">
        <v>899</v>
      </c>
      <c r="O44" s="3">
        <v>12</v>
      </c>
    </row>
    <row r="45" spans="1:15" ht="15.5" x14ac:dyDescent="0.35">
      <c r="A45" s="1" t="s">
        <v>15</v>
      </c>
      <c r="B45" s="2">
        <v>2296110110495</v>
      </c>
      <c r="C45" t="s">
        <v>89</v>
      </c>
      <c r="D45" s="4" t="s">
        <v>38</v>
      </c>
      <c r="E45" s="4" t="s">
        <v>42</v>
      </c>
      <c r="F45" s="5">
        <v>45870</v>
      </c>
      <c r="G45" s="5">
        <v>45900</v>
      </c>
      <c r="H45" s="3" t="s">
        <v>69</v>
      </c>
      <c r="I45" s="12">
        <v>10153533</v>
      </c>
      <c r="J45" s="3" t="s">
        <v>79</v>
      </c>
      <c r="K45" s="14">
        <v>162.71</v>
      </c>
      <c r="L45" s="6">
        <v>0.18</v>
      </c>
      <c r="M45" s="15">
        <f t="shared" si="1"/>
        <v>191.99780000000001</v>
      </c>
      <c r="N45" s="3">
        <v>425</v>
      </c>
      <c r="O45" s="3">
        <v>216</v>
      </c>
    </row>
    <row r="46" spans="1:15" ht="15.5" x14ac:dyDescent="0.35">
      <c r="A46" s="1" t="s">
        <v>15</v>
      </c>
      <c r="B46" s="2">
        <v>2296110110495</v>
      </c>
      <c r="C46" t="s">
        <v>83</v>
      </c>
      <c r="D46" s="4" t="s">
        <v>38</v>
      </c>
      <c r="E46" s="4" t="s">
        <v>42</v>
      </c>
      <c r="F46" s="5">
        <v>45870</v>
      </c>
      <c r="G46" s="5">
        <v>45900</v>
      </c>
      <c r="H46" s="3" t="s">
        <v>70</v>
      </c>
      <c r="I46" s="12">
        <v>10144269</v>
      </c>
      <c r="J46" s="3" t="s">
        <v>74</v>
      </c>
      <c r="K46" s="14">
        <v>402.45</v>
      </c>
      <c r="L46" s="6">
        <v>0.18</v>
      </c>
      <c r="M46" s="15">
        <f t="shared" si="1"/>
        <v>474.89099999999996</v>
      </c>
      <c r="N46" s="3">
        <v>899</v>
      </c>
      <c r="O46" s="3">
        <v>48</v>
      </c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amit singh</cp:lastModifiedBy>
  <dcterms:created xsi:type="dcterms:W3CDTF">2025-07-05T07:28:45Z</dcterms:created>
  <dcterms:modified xsi:type="dcterms:W3CDTF">2025-08-30T05:42:36Z</dcterms:modified>
</cp:coreProperties>
</file>