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2dfaeb74ab2bd9f2/Desktop/exl_database/Viratkohli_stats/"/>
    </mc:Choice>
  </mc:AlternateContent>
  <xr:revisionPtr revIDLastSave="34" documentId="13_ncr:1_{8AD020E6-6194-4337-A74D-4A4E3BE50D2C}" xr6:coauthVersionLast="47" xr6:coauthVersionMax="47" xr10:uidLastSave="{990DE4BF-B4F5-4C63-A811-4FEF51DEAFC0}"/>
  <bookViews>
    <workbookView xWindow="-110" yWindow="-110" windowWidth="19420" windowHeight="10300" firstSheet="4" activeTab="4" xr2:uid="{B2581E03-7EE8-42C0-B44C-F154C23D44AB}"/>
  </bookViews>
  <sheets>
    <sheet name="T20I_Batting (2)" sheetId="9" state="hidden" r:id="rId1"/>
    <sheet name="T20I_Batting" sheetId="6" state="hidden" r:id="rId2"/>
    <sheet name="ODI_Batting (2)" sheetId="8" state="hidden" r:id="rId3"/>
    <sheet name="Sheet1" sheetId="12" state="hidden" r:id="rId4"/>
    <sheet name="Batting_dasboard" sheetId="15" r:id="rId5"/>
    <sheet name="Batting_stats" sheetId="11" state="hidden" r:id="rId6"/>
    <sheet name="ODI_Batting" sheetId="5" state="hidden" r:id="rId7"/>
    <sheet name="Table 2" sheetId="3" state="hidden" r:id="rId8"/>
    <sheet name="Test_Batting (2)" sheetId="7" state="hidden" r:id="rId9"/>
    <sheet name="Table_0" sheetId="4" state="hidden" r:id="rId10"/>
    <sheet name="Table 0" sheetId="2" state="hidden" r:id="rId11"/>
  </sheets>
  <definedNames>
    <definedName name="ExternalData_1" localSheetId="10" hidden="1">'Table 0'!$A$1:$M$14</definedName>
    <definedName name="ExternalData_2" localSheetId="7" hidden="1">'Table 2'!$A$1:$M$17</definedName>
    <definedName name="ExternalData_2" localSheetId="9" hidden="1">Table_0!$A$1:$M$14</definedName>
    <definedName name="ExternalData_3" localSheetId="6" hidden="1">ODI_Batting!$A$1:$M$17</definedName>
    <definedName name="ExternalData_3" localSheetId="8" hidden="1">'Test_Batting (2)'!$A$1:$N$14</definedName>
    <definedName name="ExternalData_4" localSheetId="5" hidden="1">Batting_stats!$A$1:$N$43</definedName>
    <definedName name="ExternalData_4" localSheetId="2" hidden="1">'ODI_Batting (2)'!$A$1:$N$17</definedName>
    <definedName name="ExternalData_4" localSheetId="1" hidden="1">T20I_Batting!$A$1:$M$14</definedName>
    <definedName name="ExternalData_5" localSheetId="0" hidden="1">'T20I_Batting (2)'!$A$1:$N$14</definedName>
    <definedName name="Slicer_Formate">#N/A</definedName>
    <definedName name="Slicer_Year">#N/A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002284-8585-4225-ABCE-0AF0D22FAA66}" keepAlive="1" name="Query - Append2" description="Connection to the 'Append2' query in the workbook." type="5" refreshedVersion="8" background="1" saveData="1">
    <dbPr connection="Provider=Microsoft.Mashup.OleDb.1;Data Source=$Workbook$;Location=Append2;Extended Properties=&quot;&quot;" command="SELECT * FROM [Append2]"/>
  </connection>
  <connection id="2" xr16:uid="{D6F5067E-34A3-484F-9409-2267130EEF32}" keepAlive="1" name="Query - Append2 (2)" description="Connection to the 'Append2 (2)' query in the workbook." type="5" refreshedVersion="8" background="1" saveData="1">
    <dbPr connection="Provider=Microsoft.Mashup.OleDb.1;Data Source=$Workbook$;Location=&quot;Append2 (2)&quot;;Extended Properties=&quot;&quot;" command="SELECT * FROM [Append2 (2)]"/>
  </connection>
  <connection id="3" xr16:uid="{09DF8C38-4CD5-4963-B701-2280D9E09A9A}" keepAlive="1" name="Query - ODI_Batting" description="Connection to the 'ODI_Batting' query in the workbook." type="5" refreshedVersion="8" background="1" saveData="1">
    <dbPr connection="Provider=Microsoft.Mashup.OleDb.1;Data Source=$Workbook$;Location=ODI_Batting;Extended Properties=&quot;&quot;" command="SELECT * FROM [ODI_Batting]"/>
  </connection>
  <connection id="4" xr16:uid="{66B84CD7-D3E6-4277-A617-74CA2BDDA0CA}" keepAlive="1" name="Query - ODI_Batting (2)" description="Connection to the 'ODI_Batting (2)' query in the workbook." type="5" refreshedVersion="8" background="1" saveData="1">
    <dbPr connection="Provider=Microsoft.Mashup.OleDb.1;Data Source=$Workbook$;Location=&quot;ODI_Batting (2)&quot;;Extended Properties=&quot;&quot;" command="SELECT * FROM [ODI_Batting (2)]"/>
  </connection>
  <connection id="5" xr16:uid="{D06BBA2B-644C-4222-9489-F4222D806668}" keepAlive="1" name="Query - T20I_Batting" description="Connection to the 'T20I_Batting' query in the workbook." type="5" refreshedVersion="8" background="1" saveData="1">
    <dbPr connection="Provider=Microsoft.Mashup.OleDb.1;Data Source=$Workbook$;Location=T20I_Batting;Extended Properties=&quot;&quot;" command="SELECT * FROM [T20I_Batting]"/>
  </connection>
  <connection id="6" xr16:uid="{F8D3BC38-A046-4757-A0FD-DCB212431E74}" keepAlive="1" name="Query - T20I_Batting (2)" description="Connection to the 'T20I_Batting (2)' query in the workbook." type="5" refreshedVersion="8" background="1" saveData="1">
    <dbPr connection="Provider=Microsoft.Mashup.OleDb.1;Data Source=$Workbook$;Location=&quot;T20I_Batting (2)&quot;;Extended Properties=&quot;&quot;" command="SELECT * FROM [T20I_Batting (2)]"/>
  </connection>
  <connection id="7" xr16:uid="{63961045-7A9B-42E2-A9FA-DF0D1F4B829B}"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 id="8" xr16:uid="{AA8446E9-0873-48A1-AC0E-F6CB70D67F66}" keepAlive="1" name="Query - Table 2" description="Connection to the 'Table 2' query in the workbook." type="5" refreshedVersion="8" background="1" saveData="1">
    <dbPr connection="Provider=Microsoft.Mashup.OleDb.1;Data Source=$Workbook$;Location=&quot;Table 2&quot;;Extended Properties=&quot;&quot;" command="SELECT * FROM [Table 2]"/>
  </connection>
  <connection id="9" xr16:uid="{041AB3B3-D4EB-405B-B5A5-191EA216895B}" keepAlive="1" name="Query - Test_Batting" description="Connection to the 'Test_Batting' query in the workbook." type="5" refreshedVersion="8" background="1" saveData="1">
    <dbPr connection="Provider=Microsoft.Mashup.OleDb.1;Data Source=$Workbook$;Location=Test_Batting;Extended Properties=&quot;&quot;" command="SELECT * FROM [Test_Batting]"/>
  </connection>
  <connection id="10" xr16:uid="{22953317-3F14-4DFF-BBBB-F49C05052AC9}" keepAlive="1" name="Query - Test_Batting (2)" description="Connection to the 'Test_Batting (2)' query in the workbook." type="5" refreshedVersion="8" background="1" saveData="1">
    <dbPr connection="Provider=Microsoft.Mashup.OleDb.1;Data Source=$Workbook$;Location=&quot;Test_Batting (2)&quot;;Extended Properties=&quot;&quot;" command="SELECT * FROM [Test_Batting (2)]"/>
  </connection>
</connections>
</file>

<file path=xl/sharedStrings.xml><?xml version="1.0" encoding="utf-8"?>
<sst xmlns="http://schemas.openxmlformats.org/spreadsheetml/2006/main" count="360" uniqueCount="48">
  <si>
    <t>Year</t>
  </si>
  <si>
    <t>Innings</t>
  </si>
  <si>
    <t>Runs</t>
  </si>
  <si>
    <t>Balls</t>
  </si>
  <si>
    <t>Outs</t>
  </si>
  <si>
    <t>Avg</t>
  </si>
  <si>
    <t>SR</t>
  </si>
  <si>
    <t>HS</t>
  </si>
  <si>
    <t>50</t>
  </si>
  <si>
    <t>100</t>
  </si>
  <si>
    <t>4s</t>
  </si>
  <si>
    <t>6s</t>
  </si>
  <si>
    <t>Dot %</t>
  </si>
  <si>
    <t>Formate</t>
  </si>
  <si>
    <t>Test</t>
  </si>
  <si>
    <t>-</t>
  </si>
  <si>
    <t>15.2</t>
  </si>
  <si>
    <t>39.2</t>
  </si>
  <si>
    <t>29.0</t>
  </si>
  <si>
    <t>96.2</t>
  </si>
  <si>
    <t>22.0</t>
  </si>
  <si>
    <t>106.8</t>
  </si>
  <si>
    <t>37.4</t>
  </si>
  <si>
    <t>30.1</t>
  </si>
  <si>
    <t>77.7</t>
  </si>
  <si>
    <t>36.9</t>
  </si>
  <si>
    <t>74.8</t>
  </si>
  <si>
    <t>55.8</t>
  </si>
  <si>
    <t>ODI</t>
  </si>
  <si>
    <t>T20I</t>
  </si>
  <si>
    <t>Row Labels</t>
  </si>
  <si>
    <t>Grand Total</t>
  </si>
  <si>
    <t>Sum of Runs</t>
  </si>
  <si>
    <t>Sum of Balls</t>
  </si>
  <si>
    <t>Sum of Dot %</t>
  </si>
  <si>
    <t>Sum of SR</t>
  </si>
  <si>
    <t>Average of SR</t>
  </si>
  <si>
    <t>Sum of 4s</t>
  </si>
  <si>
    <t>Sum of 6s</t>
  </si>
  <si>
    <t>Average of 4s</t>
  </si>
  <si>
    <t>Average of 6s</t>
  </si>
  <si>
    <t>Column Labels</t>
  </si>
  <si>
    <t>Sum of Innings</t>
  </si>
  <si>
    <t>Sum of 50</t>
  </si>
  <si>
    <t>Sum of 100</t>
  </si>
  <si>
    <t>Sum of Outs</t>
  </si>
  <si>
    <t>Max of HS</t>
  </si>
  <si>
    <t xml:space="preserve">Virat Kohli Batting Stats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</si>
</sst>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Agency FB"/>
      <family val="2"/>
    </font>
  </fonts>
  <fills count="4">
    <fill>
      <patternFill patternType="none"/>
    </fill>
    <fill>
      <patternFill patternType="gray125"/>
    </fill>
    <fill>
      <patternFill patternType="solid">
        <fgColor theme="3" tint="0.59999389629810485"/>
        <bgColor indexed="64"/>
      </patternFill>
    </fill>
    <fill>
      <patternFill patternType="solid">
        <fgColor theme="8"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0" fontId="0" fillId="2" borderId="0" xfId="0" applyFill="1"/>
    <xf numFmtId="0" fontId="1"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10">
    <dxf>
      <numFmt numFmtId="0" formatCode="General"/>
    </dxf>
    <dxf>
      <numFmt numFmtId="0" formatCode="General"/>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[Batting.xlsx]Sheet1!PivotTable1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800" b="1">
                <a:latin typeface="Agency FB" panose="020B0503020202020204" pitchFamily="34" charset="0"/>
              </a:rPr>
              <a:t>Sum</a:t>
            </a:r>
            <a:r>
              <a:rPr lang="en-IN" sz="1800" b="1" baseline="0">
                <a:latin typeface="Agency FB" panose="020B0503020202020204" pitchFamily="34" charset="0"/>
              </a:rPr>
              <a:t> of runs in different formats</a:t>
            </a:r>
            <a:endParaRPr lang="en-IN" sz="1800" b="1">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pivotFmt>
      <c:pivotFmt>
        <c:idx val="4"/>
        <c:spPr>
          <a:noFill/>
          <a:ln w="9525" cap="flat" cmpd="sng" algn="ctr">
            <a:solidFill>
              <a:schemeClr val="accent2"/>
            </a:solidFill>
            <a:miter lim="800000"/>
          </a:ln>
          <a:effectLst>
            <a:glow rad="63500">
              <a:schemeClr val="accent2">
                <a:satMod val="175000"/>
                <a:alpha val="25000"/>
              </a:schemeClr>
            </a:glow>
          </a:effectLst>
        </c:spPr>
      </c:pivotFmt>
      <c:pivotFmt>
        <c:idx val="5"/>
        <c:spPr>
          <a:noFill/>
          <a:ln w="9525" cap="flat" cmpd="sng" algn="ctr">
            <a:solidFill>
              <a:schemeClr val="accent2"/>
            </a:solidFill>
            <a:miter lim="800000"/>
          </a:ln>
          <a:effectLst>
            <a:glow rad="63500">
              <a:schemeClr val="accent2">
                <a:satMod val="175000"/>
                <a:alpha val="25000"/>
              </a:schemeClr>
            </a:glow>
          </a:effectLst>
        </c:spPr>
      </c:pivotFmt>
    </c:pivotFmts>
    <c:plotArea>
      <c:layout>
        <c:manualLayout>
          <c:layoutTarget val="inner"/>
          <c:xMode val="edge"/>
          <c:yMode val="edge"/>
          <c:x val="0.3053803004175929"/>
          <c:y val="0.17946777486147564"/>
          <c:w val="0.39563771217252192"/>
          <c:h val="0.6941976523767861"/>
        </c:manualLayout>
      </c:layout>
      <c:pieChart>
        <c:varyColors val="1"/>
        <c:ser>
          <c:idx val="0"/>
          <c:order val="0"/>
          <c:tx>
            <c:strRef>
              <c:f>Sheet1!$B$3</c:f>
              <c:strCache>
                <c:ptCount val="1"/>
                <c:pt idx="0">
                  <c:v>Total</c:v>
                </c:pt>
              </c:strCache>
            </c:strRef>
          </c:tx>
          <c:explosion val="11"/>
          <c:dPt>
            <c:idx val="0"/>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1-3BA0-42BF-8AB7-C200365C10A6}"/>
              </c:ext>
            </c:extLst>
          </c:dPt>
          <c:dPt>
            <c:idx val="1"/>
            <c:bubble3D val="0"/>
            <c:spPr>
              <a:noFill/>
              <a:ln w="9525" cap="flat" cmpd="sng" algn="ctr">
                <a:solidFill>
                  <a:schemeClr val="accent4"/>
                </a:solidFill>
                <a:miter lim="800000"/>
              </a:ln>
              <a:effectLst>
                <a:glow rad="63500">
                  <a:schemeClr val="accent4">
                    <a:satMod val="175000"/>
                    <a:alpha val="25000"/>
                  </a:schemeClr>
                </a:glow>
              </a:effectLst>
            </c:spPr>
            <c:extLst>
              <c:ext xmlns:c16="http://schemas.microsoft.com/office/drawing/2014/chart" uri="{C3380CC4-5D6E-409C-BE32-E72D297353CC}">
                <c16:uniqueId val="{00000003-3BA0-42BF-8AB7-C200365C10A6}"/>
              </c:ext>
            </c:extLst>
          </c:dPt>
          <c:dPt>
            <c:idx val="2"/>
            <c:bubble3D val="0"/>
            <c:spPr>
              <a:no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5-3BA0-42BF-8AB7-C200365C10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Sheet1!$A$4:$A$7</c:f>
              <c:strCache>
                <c:ptCount val="3"/>
                <c:pt idx="0">
                  <c:v>ODI</c:v>
                </c:pt>
                <c:pt idx="1">
                  <c:v>T20I</c:v>
                </c:pt>
                <c:pt idx="2">
                  <c:v>Test</c:v>
                </c:pt>
              </c:strCache>
            </c:strRef>
          </c:cat>
          <c:val>
            <c:numRef>
              <c:f>Sheet1!$B$4:$B$7</c:f>
              <c:numCache>
                <c:formatCode>General</c:formatCode>
                <c:ptCount val="3"/>
                <c:pt idx="0">
                  <c:v>13239</c:v>
                </c:pt>
                <c:pt idx="1">
                  <c:v>4008</c:v>
                </c:pt>
                <c:pt idx="2">
                  <c:v>8657</c:v>
                </c:pt>
              </c:numCache>
            </c:numRef>
          </c:val>
          <c:extLst>
            <c:ext xmlns:c16="http://schemas.microsoft.com/office/drawing/2014/chart" uri="{C3380CC4-5D6E-409C-BE32-E72D297353CC}">
              <c16:uniqueId val="{00000000-73B8-4DFF-A3B0-7627D6C3BE6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[Batting.xlsx]Sheet1!PivotTable11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latin typeface="Agency FB" panose="020B0503020202020204" pitchFamily="34" charset="0"/>
              </a:rPr>
              <a:t>Sum of outs in different formats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pivotFmt>
      <c:pivotFmt>
        <c:idx val="7"/>
        <c:spPr>
          <a:noFill/>
          <a:ln w="9525" cap="flat" cmpd="sng" algn="ctr">
            <a:solidFill>
              <a:schemeClr val="accent1"/>
            </a:solidFill>
            <a:miter lim="800000"/>
          </a:ln>
          <a:effectLst>
            <a:glow rad="63500">
              <a:schemeClr val="accent1">
                <a:satMod val="175000"/>
                <a:alpha val="25000"/>
              </a:schemeClr>
            </a:glow>
          </a:effectLst>
        </c:spPr>
      </c:pivotFmt>
      <c:pivotFmt>
        <c:idx val="8"/>
        <c:spPr>
          <a:noFill/>
          <a:ln w="9525" cap="flat" cmpd="sng" algn="ctr">
            <a:solidFill>
              <a:schemeClr val="accent1"/>
            </a:solidFill>
            <a:miter lim="800000"/>
          </a:ln>
          <a:effectLst>
            <a:glow rad="63500">
              <a:schemeClr val="accent1">
                <a:satMod val="175000"/>
                <a:alpha val="25000"/>
              </a:schemeClr>
            </a:glow>
          </a:effectLst>
        </c:spPr>
      </c:pivotFmt>
    </c:pivotFmts>
    <c:plotArea>
      <c:layout>
        <c:manualLayout>
          <c:layoutTarget val="inner"/>
          <c:xMode val="edge"/>
          <c:yMode val="edge"/>
          <c:x val="0.26260125908584536"/>
          <c:y val="0.2136136628754739"/>
          <c:w val="0.39297896382807146"/>
          <c:h val="0.68180045202682993"/>
        </c:manualLayout>
      </c:layout>
      <c:pieChart>
        <c:varyColors val="1"/>
        <c:ser>
          <c:idx val="0"/>
          <c:order val="0"/>
          <c:tx>
            <c:strRef>
              <c:f>Sheet1!$M$12</c:f>
              <c:strCache>
                <c:ptCount val="1"/>
                <c:pt idx="0">
                  <c:v>Total</c:v>
                </c:pt>
              </c:strCache>
            </c:strRef>
          </c:tx>
          <c:explosion val="1"/>
          <c:dPt>
            <c:idx val="0"/>
            <c:bubble3D val="0"/>
            <c:explosion val="8"/>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FE44-4F30-B6DB-7BAF296BF969}"/>
              </c:ext>
            </c:extLst>
          </c:dPt>
          <c:dPt>
            <c:idx val="1"/>
            <c:bubble3D val="0"/>
            <c:explosion val="9"/>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3-FE44-4F30-B6DB-7BAF296BF969}"/>
              </c:ext>
            </c:extLst>
          </c:dPt>
          <c:dPt>
            <c:idx val="2"/>
            <c:bubble3D val="0"/>
            <c:explosion val="4"/>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5-FE44-4F30-B6DB-7BAF296BF9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Sheet1!$L$13:$L$16</c:f>
              <c:strCache>
                <c:ptCount val="3"/>
                <c:pt idx="0">
                  <c:v>ODI</c:v>
                </c:pt>
                <c:pt idx="1">
                  <c:v>T20I</c:v>
                </c:pt>
                <c:pt idx="2">
                  <c:v>Test</c:v>
                </c:pt>
              </c:strCache>
            </c:strRef>
          </c:cat>
          <c:val>
            <c:numRef>
              <c:f>Sheet1!$M$13:$M$16</c:f>
              <c:numCache>
                <c:formatCode>General</c:formatCode>
                <c:ptCount val="3"/>
                <c:pt idx="0">
                  <c:v>230</c:v>
                </c:pt>
                <c:pt idx="1">
                  <c:v>76</c:v>
                </c:pt>
                <c:pt idx="2">
                  <c:v>176</c:v>
                </c:pt>
              </c:numCache>
            </c:numRef>
          </c:val>
          <c:extLst>
            <c:ext xmlns:c16="http://schemas.microsoft.com/office/drawing/2014/chart" uri="{C3380CC4-5D6E-409C-BE32-E72D297353CC}">
              <c16:uniqueId val="{00000006-FE44-4F30-B6DB-7BAF296BF96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[Batting.xlsx]Sheet1!PivotTable12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latin typeface="Agency FB" panose="020B0503020202020204" pitchFamily="34" charset="0"/>
              </a:rPr>
              <a:t>Highest</a:t>
            </a:r>
            <a:r>
              <a:rPr lang="en-US" sz="1800" baseline="0">
                <a:latin typeface="Agency FB" panose="020B0503020202020204" pitchFamily="34" charset="0"/>
              </a:rPr>
              <a:t> score in different formats</a:t>
            </a:r>
            <a:endParaRPr lang="en-US" sz="1800">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001710818536351E-2"/>
          <c:y val="0.25717592592592586"/>
          <c:w val="0.89330868054448664"/>
          <c:h val="0.63542468649752126"/>
        </c:manualLayout>
      </c:layout>
      <c:barChart>
        <c:barDir val="col"/>
        <c:grouping val="clustered"/>
        <c:varyColors val="0"/>
        <c:ser>
          <c:idx val="0"/>
          <c:order val="0"/>
          <c:tx>
            <c:strRef>
              <c:f>Sheet1!$M$19</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Sheet1!$L$20:$L$23</c:f>
              <c:strCache>
                <c:ptCount val="3"/>
                <c:pt idx="0">
                  <c:v>ODI</c:v>
                </c:pt>
                <c:pt idx="1">
                  <c:v>T20I</c:v>
                </c:pt>
                <c:pt idx="2">
                  <c:v>Test</c:v>
                </c:pt>
              </c:strCache>
            </c:strRef>
          </c:cat>
          <c:val>
            <c:numRef>
              <c:f>Sheet1!$M$20:$M$23</c:f>
              <c:numCache>
                <c:formatCode>General</c:formatCode>
                <c:ptCount val="3"/>
                <c:pt idx="0">
                  <c:v>183</c:v>
                </c:pt>
                <c:pt idx="1">
                  <c:v>122</c:v>
                </c:pt>
                <c:pt idx="2">
                  <c:v>254</c:v>
                </c:pt>
              </c:numCache>
            </c:numRef>
          </c:val>
          <c:extLst>
            <c:ext xmlns:c16="http://schemas.microsoft.com/office/drawing/2014/chart" uri="{C3380CC4-5D6E-409C-BE32-E72D297353CC}">
              <c16:uniqueId val="{00000000-34EC-4F96-8992-E8ADAA45D9B1}"/>
            </c:ext>
          </c:extLst>
        </c:ser>
        <c:dLbls>
          <c:dLblPos val="outEnd"/>
          <c:showLegendKey val="0"/>
          <c:showVal val="1"/>
          <c:showCatName val="0"/>
          <c:showSerName val="0"/>
          <c:showPercent val="0"/>
          <c:showBubbleSize val="0"/>
        </c:dLbls>
        <c:gapWidth val="315"/>
        <c:overlap val="-40"/>
        <c:axId val="1881836608"/>
        <c:axId val="1877445536"/>
      </c:barChart>
      <c:catAx>
        <c:axId val="1881836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7445536"/>
        <c:crosses val="autoZero"/>
        <c:auto val="1"/>
        <c:lblAlgn val="ctr"/>
        <c:lblOffset val="100"/>
        <c:noMultiLvlLbl val="0"/>
      </c:catAx>
      <c:valAx>
        <c:axId val="18774455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1836608"/>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[Batting.xlsx]Sheet1!PivotTable2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b="1">
                <a:latin typeface="Agency FB" panose="020B0503020202020204" pitchFamily="34" charset="0"/>
              </a:rPr>
              <a:t>Sum</a:t>
            </a:r>
            <a:r>
              <a:rPr lang="en-US" sz="1800" b="1" baseline="0">
                <a:latin typeface="Agency FB" panose="020B0503020202020204" pitchFamily="34" charset="0"/>
              </a:rPr>
              <a:t> of balls faced in different formats</a:t>
            </a:r>
            <a:endParaRPr lang="en-US" sz="1800" b="1">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pivotFmt>
      <c:pivotFmt>
        <c:idx val="3"/>
        <c:spPr>
          <a:noFill/>
          <a:ln w="9525" cap="flat" cmpd="sng" algn="ctr">
            <a:solidFill>
              <a:schemeClr val="accent1"/>
            </a:solidFill>
            <a:miter lim="800000"/>
          </a:ln>
          <a:effectLst>
            <a:glow rad="63500">
              <a:schemeClr val="accent1">
                <a:satMod val="175000"/>
                <a:alpha val="25000"/>
              </a:schemeClr>
            </a:glow>
          </a:effectLst>
        </c:spPr>
      </c:pivotFmt>
      <c:pivotFmt>
        <c:idx val="4"/>
        <c:spPr>
          <a:noFill/>
          <a:ln w="9525" cap="flat" cmpd="sng" algn="ctr">
            <a:solidFill>
              <a:schemeClr val="accent1"/>
            </a:solidFill>
            <a:miter lim="800000"/>
          </a:ln>
          <a:effectLst>
            <a:glow rad="63500">
              <a:schemeClr val="accent1">
                <a:satMod val="175000"/>
                <a:alpha val="25000"/>
              </a:schemeClr>
            </a:glow>
          </a:effectLst>
        </c:spPr>
      </c:pivotFmt>
    </c:pivotFmts>
    <c:plotArea>
      <c:layout>
        <c:manualLayout>
          <c:layoutTarget val="inner"/>
          <c:xMode val="edge"/>
          <c:yMode val="edge"/>
          <c:x val="0.27245450568678914"/>
          <c:y val="0.19888597258676"/>
          <c:w val="0.41714238845144358"/>
          <c:h val="0.6952373140857393"/>
        </c:manualLayout>
      </c:layout>
      <c:pieChart>
        <c:varyColors val="1"/>
        <c:ser>
          <c:idx val="0"/>
          <c:order val="0"/>
          <c:tx>
            <c:strRef>
              <c:f>Sheet1!$E$3</c:f>
              <c:strCache>
                <c:ptCount val="1"/>
                <c:pt idx="0">
                  <c:v>Total</c:v>
                </c:pt>
              </c:strCache>
            </c:strRef>
          </c:tx>
          <c:explosion val="3"/>
          <c:dPt>
            <c:idx val="0"/>
            <c:bubble3D val="0"/>
            <c:explosion val="5"/>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EF0C-419B-AB5E-8391402A369D}"/>
              </c:ext>
            </c:extLst>
          </c:dPt>
          <c:dPt>
            <c:idx val="1"/>
            <c:bubble3D val="0"/>
            <c:explosion val="15"/>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3-EF0C-419B-AB5E-8391402A369D}"/>
              </c:ext>
            </c:extLst>
          </c:dPt>
          <c:dPt>
            <c:idx val="2"/>
            <c:bubble3D val="0"/>
            <c:explosion val="4"/>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5-EF0C-419B-AB5E-8391402A36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Sheet1!$D$4:$D$7</c:f>
              <c:strCache>
                <c:ptCount val="3"/>
                <c:pt idx="0">
                  <c:v>ODI</c:v>
                </c:pt>
                <c:pt idx="1">
                  <c:v>T20I</c:v>
                </c:pt>
                <c:pt idx="2">
                  <c:v>Test</c:v>
                </c:pt>
              </c:strCache>
            </c:strRef>
          </c:cat>
          <c:val>
            <c:numRef>
              <c:f>Sheet1!$E$4:$E$7</c:f>
              <c:numCache>
                <c:formatCode>General</c:formatCode>
                <c:ptCount val="3"/>
                <c:pt idx="0">
                  <c:v>14140</c:v>
                </c:pt>
                <c:pt idx="1">
                  <c:v>2905</c:v>
                </c:pt>
                <c:pt idx="2">
                  <c:v>15689</c:v>
                </c:pt>
              </c:numCache>
            </c:numRef>
          </c:val>
          <c:extLst>
            <c:ext xmlns:c16="http://schemas.microsoft.com/office/drawing/2014/chart" uri="{C3380CC4-5D6E-409C-BE32-E72D297353CC}">
              <c16:uniqueId val="{00000006-EF0C-419B-AB5E-8391402A369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[Batting.xlsx]Sheet1!PivotTable4</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latin typeface="Agency FB" panose="020B0503020202020204" pitchFamily="34" charset="0"/>
              </a:rPr>
              <a:t>Average</a:t>
            </a:r>
            <a:r>
              <a:rPr lang="en-US" sz="1800" baseline="0">
                <a:latin typeface="Agency FB" panose="020B0503020202020204" pitchFamily="34" charset="0"/>
              </a:rPr>
              <a:t> SR in different formats</a:t>
            </a:r>
            <a:r>
              <a:rPr lang="en-US" sz="1800">
                <a:latin typeface="Agency FB" panose="020B0503020202020204" pitchFamily="34" charset="0"/>
              </a:rPr>
              <a: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23854652898927"/>
          <c:y val="0.27106481481481481"/>
          <c:w val="0.86448666970520904"/>
          <c:h val="0.6215357976086322"/>
        </c:manualLayout>
      </c:layout>
      <c:barChart>
        <c:barDir val="col"/>
        <c:grouping val="clustered"/>
        <c:varyColors val="0"/>
        <c:ser>
          <c:idx val="0"/>
          <c:order val="0"/>
          <c:tx>
            <c:strRef>
              <c:f>Sheet1!$B$9</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Sheet1!$A$10:$A$13</c:f>
              <c:strCache>
                <c:ptCount val="3"/>
                <c:pt idx="0">
                  <c:v>ODI</c:v>
                </c:pt>
                <c:pt idx="1">
                  <c:v>T20I</c:v>
                </c:pt>
                <c:pt idx="2">
                  <c:v>Test</c:v>
                </c:pt>
              </c:strCache>
            </c:strRef>
          </c:cat>
          <c:val>
            <c:numRef>
              <c:f>Sheet1!$B$10:$B$13</c:f>
              <c:numCache>
                <c:formatCode>0.00</c:formatCode>
                <c:ptCount val="3"/>
                <c:pt idx="0">
                  <c:v>91.375000000000014</c:v>
                </c:pt>
                <c:pt idx="1">
                  <c:v>136.31538461538463</c:v>
                </c:pt>
                <c:pt idx="2">
                  <c:v>52.953846153846158</c:v>
                </c:pt>
              </c:numCache>
            </c:numRef>
          </c:val>
          <c:extLst>
            <c:ext xmlns:c16="http://schemas.microsoft.com/office/drawing/2014/chart" uri="{C3380CC4-5D6E-409C-BE32-E72D297353CC}">
              <c16:uniqueId val="{00000000-BE06-4A74-B4A3-0C2577C6B2A8}"/>
            </c:ext>
          </c:extLst>
        </c:ser>
        <c:dLbls>
          <c:dLblPos val="outEnd"/>
          <c:showLegendKey val="0"/>
          <c:showVal val="1"/>
          <c:showCatName val="0"/>
          <c:showSerName val="0"/>
          <c:showPercent val="0"/>
          <c:showBubbleSize val="0"/>
        </c:dLbls>
        <c:gapWidth val="315"/>
        <c:overlap val="-40"/>
        <c:axId val="546323360"/>
        <c:axId val="575366832"/>
      </c:barChart>
      <c:catAx>
        <c:axId val="546323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5366832"/>
        <c:crosses val="autoZero"/>
        <c:auto val="1"/>
        <c:lblAlgn val="ctr"/>
        <c:lblOffset val="100"/>
        <c:noMultiLvlLbl val="0"/>
      </c:catAx>
      <c:valAx>
        <c:axId val="575366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6323360"/>
        <c:crosses val="autoZero"/>
        <c:crossBetween val="between"/>
        <c:majorUnit val="4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[Batting.xlsx]Sheet1!PivotTable6</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800" b="1">
                <a:latin typeface="Agency FB" panose="020B0503020202020204" pitchFamily="34" charset="0"/>
              </a:rPr>
              <a:t>Average </a:t>
            </a:r>
            <a:r>
              <a:rPr lang="en-IN" sz="1800" b="1" i="0" u="none" strike="noStrike" cap="none" baseline="0">
                <a:effectLst/>
                <a:latin typeface="Agency FB" panose="020B0503020202020204" pitchFamily="34" charset="0"/>
              </a:rPr>
              <a:t>no. of Boundaries in different formats</a:t>
            </a:r>
            <a:r>
              <a:rPr lang="en-IN" sz="1800" b="1">
                <a:latin typeface="Agency FB" panose="020B0503020202020204" pitchFamily="34" charset="0"/>
              </a:rPr>
              <a:t> </a:t>
            </a:r>
          </a:p>
        </c:rich>
      </c:tx>
      <c:layout>
        <c:manualLayout>
          <c:xMode val="edge"/>
          <c:yMode val="edge"/>
          <c:x val="0.10213761962415616"/>
          <c:y val="2.777775721975238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341042968390135E-2"/>
          <c:y val="0.19236111111111112"/>
          <c:w val="0.78305325392481484"/>
          <c:h val="0.70023950131233592"/>
        </c:manualLayout>
      </c:layout>
      <c:barChart>
        <c:barDir val="col"/>
        <c:grouping val="clustered"/>
        <c:varyColors val="0"/>
        <c:ser>
          <c:idx val="0"/>
          <c:order val="0"/>
          <c:tx>
            <c:strRef>
              <c:f>Sheet1!$E$9</c:f>
              <c:strCache>
                <c:ptCount val="1"/>
                <c:pt idx="0">
                  <c:v>Average of 4s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Sheet1!$D$10:$D$13</c:f>
              <c:strCache>
                <c:ptCount val="3"/>
                <c:pt idx="0">
                  <c:v>ODI</c:v>
                </c:pt>
                <c:pt idx="1">
                  <c:v>T20I</c:v>
                </c:pt>
                <c:pt idx="2">
                  <c:v>Test</c:v>
                </c:pt>
              </c:strCache>
            </c:strRef>
          </c:cat>
          <c:val>
            <c:numRef>
              <c:f>Sheet1!$E$10:$E$13</c:f>
              <c:numCache>
                <c:formatCode>0.00</c:formatCode>
                <c:ptCount val="3"/>
                <c:pt idx="0">
                  <c:v>77.625</c:v>
                </c:pt>
                <c:pt idx="1">
                  <c:v>27.384615384615383</c:v>
                </c:pt>
                <c:pt idx="2">
                  <c:v>74.230769230769226</c:v>
                </c:pt>
              </c:numCache>
            </c:numRef>
          </c:val>
          <c:extLst>
            <c:ext xmlns:c16="http://schemas.microsoft.com/office/drawing/2014/chart" uri="{C3380CC4-5D6E-409C-BE32-E72D297353CC}">
              <c16:uniqueId val="{00000000-9385-4280-AAB1-09C82290FF02}"/>
            </c:ext>
          </c:extLst>
        </c:ser>
        <c:ser>
          <c:idx val="1"/>
          <c:order val="1"/>
          <c:tx>
            <c:strRef>
              <c:f>Sheet1!$F$9</c:f>
              <c:strCache>
                <c:ptCount val="1"/>
                <c:pt idx="0">
                  <c:v>Average of 6s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Sheet1!$D$10:$D$13</c:f>
              <c:strCache>
                <c:ptCount val="3"/>
                <c:pt idx="0">
                  <c:v>ODI</c:v>
                </c:pt>
                <c:pt idx="1">
                  <c:v>T20I</c:v>
                </c:pt>
                <c:pt idx="2">
                  <c:v>Test</c:v>
                </c:pt>
              </c:strCache>
            </c:strRef>
          </c:cat>
          <c:val>
            <c:numRef>
              <c:f>Sheet1!$F$10:$F$13</c:f>
              <c:numCache>
                <c:formatCode>0.00</c:formatCode>
                <c:ptCount val="3"/>
                <c:pt idx="0">
                  <c:v>9</c:v>
                </c:pt>
                <c:pt idx="1">
                  <c:v>9</c:v>
                </c:pt>
                <c:pt idx="2">
                  <c:v>1.8461538461538463</c:v>
                </c:pt>
              </c:numCache>
            </c:numRef>
          </c:val>
          <c:extLst>
            <c:ext xmlns:c16="http://schemas.microsoft.com/office/drawing/2014/chart" uri="{C3380CC4-5D6E-409C-BE32-E72D297353CC}">
              <c16:uniqueId val="{00000001-9385-4280-AAB1-09C82290FF02}"/>
            </c:ext>
          </c:extLst>
        </c:ser>
        <c:dLbls>
          <c:dLblPos val="outEnd"/>
          <c:showLegendKey val="0"/>
          <c:showVal val="1"/>
          <c:showCatName val="0"/>
          <c:showSerName val="0"/>
          <c:showPercent val="0"/>
          <c:showBubbleSize val="0"/>
        </c:dLbls>
        <c:gapWidth val="315"/>
        <c:overlap val="-40"/>
        <c:axId val="721713104"/>
        <c:axId val="548541376"/>
      </c:barChart>
      <c:catAx>
        <c:axId val="721713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8541376"/>
        <c:crosses val="autoZero"/>
        <c:auto val="1"/>
        <c:lblAlgn val="ctr"/>
        <c:lblOffset val="100"/>
        <c:noMultiLvlLbl val="0"/>
      </c:catAx>
      <c:valAx>
        <c:axId val="5485413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1713104"/>
        <c:crosses val="autoZero"/>
        <c:crossBetween val="between"/>
        <c:majorUnit val="20"/>
      </c:valAx>
      <c:spPr>
        <a:noFill/>
        <a:ln>
          <a:noFill/>
        </a:ln>
        <a:effectLst/>
      </c:spPr>
    </c:plotArea>
    <c:legend>
      <c:legendPos val="r"/>
      <c:layout>
        <c:manualLayout>
          <c:xMode val="edge"/>
          <c:yMode val="edge"/>
          <c:x val="0.81432409730614375"/>
          <c:y val="0.80740667833187518"/>
          <c:w val="0.18292297771106208"/>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[Batting.xlsx]Sheet1!PivotTable10</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800" b="1">
                <a:latin typeface="Agency FB" panose="020B0503020202020204" pitchFamily="34" charset="0"/>
              </a:rPr>
              <a:t>Strike</a:t>
            </a:r>
            <a:r>
              <a:rPr lang="en-IN" sz="1800" b="1" baseline="0">
                <a:latin typeface="Agency FB" panose="020B0503020202020204" pitchFamily="34" charset="0"/>
              </a:rPr>
              <a:t> rate in different formats throughout years  </a:t>
            </a:r>
            <a:endParaRPr lang="en-IN" sz="1800" b="1">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Sheet1!$C$16:$C$17</c:f>
              <c:strCache>
                <c:ptCount val="1"/>
                <c:pt idx="0">
                  <c:v>ODI</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Sheet1!$B$18:$B$34</c:f>
              <c:strCach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strCache>
            </c:strRef>
          </c:cat>
          <c:val>
            <c:numRef>
              <c:f>Sheet1!$C$18:$C$34</c:f>
              <c:numCache>
                <c:formatCode>0.00</c:formatCode>
                <c:ptCount val="16"/>
                <c:pt idx="0">
                  <c:v>66.5</c:v>
                </c:pt>
                <c:pt idx="1">
                  <c:v>84.4</c:v>
                </c:pt>
                <c:pt idx="2">
                  <c:v>85.1</c:v>
                </c:pt>
                <c:pt idx="3">
                  <c:v>85.6</c:v>
                </c:pt>
                <c:pt idx="4">
                  <c:v>93.8</c:v>
                </c:pt>
                <c:pt idx="5">
                  <c:v>97.5</c:v>
                </c:pt>
                <c:pt idx="6">
                  <c:v>99.6</c:v>
                </c:pt>
                <c:pt idx="7">
                  <c:v>80.599999999999994</c:v>
                </c:pt>
                <c:pt idx="8">
                  <c:v>100</c:v>
                </c:pt>
                <c:pt idx="9">
                  <c:v>99.1</c:v>
                </c:pt>
                <c:pt idx="10">
                  <c:v>102.6</c:v>
                </c:pt>
                <c:pt idx="11">
                  <c:v>96.4</c:v>
                </c:pt>
                <c:pt idx="12">
                  <c:v>92.3</c:v>
                </c:pt>
                <c:pt idx="13">
                  <c:v>86.6</c:v>
                </c:pt>
                <c:pt idx="14">
                  <c:v>87</c:v>
                </c:pt>
                <c:pt idx="15">
                  <c:v>104.9</c:v>
                </c:pt>
              </c:numCache>
            </c:numRef>
          </c:val>
          <c:smooth val="0"/>
          <c:extLst>
            <c:ext xmlns:c16="http://schemas.microsoft.com/office/drawing/2014/chart" uri="{C3380CC4-5D6E-409C-BE32-E72D297353CC}">
              <c16:uniqueId val="{00000000-5BAD-45D2-A023-1DF4F62D8A35}"/>
            </c:ext>
          </c:extLst>
        </c:ser>
        <c:ser>
          <c:idx val="1"/>
          <c:order val="1"/>
          <c:tx>
            <c:strRef>
              <c:f>Sheet1!$D$16:$D$17</c:f>
              <c:strCache>
                <c:ptCount val="1"/>
                <c:pt idx="0">
                  <c:v>T20I</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Sheet1!$B$18:$B$34</c:f>
              <c:strCach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strCache>
            </c:strRef>
          </c:cat>
          <c:val>
            <c:numRef>
              <c:f>Sheet1!$D$18:$D$34</c:f>
              <c:numCache>
                <c:formatCode>0.00</c:formatCode>
                <c:ptCount val="16"/>
                <c:pt idx="2">
                  <c:v>123.8</c:v>
                </c:pt>
                <c:pt idx="3">
                  <c:v>117.3</c:v>
                </c:pt>
                <c:pt idx="4">
                  <c:v>132.69999999999999</c:v>
                </c:pt>
                <c:pt idx="5">
                  <c:v>131.80000000000001</c:v>
                </c:pt>
                <c:pt idx="6">
                  <c:v>133.69999999999999</c:v>
                </c:pt>
                <c:pt idx="7">
                  <c:v>157.1</c:v>
                </c:pt>
                <c:pt idx="8">
                  <c:v>140.30000000000001</c:v>
                </c:pt>
                <c:pt idx="9">
                  <c:v>152.6</c:v>
                </c:pt>
                <c:pt idx="10">
                  <c:v>122</c:v>
                </c:pt>
                <c:pt idx="11">
                  <c:v>147.9</c:v>
                </c:pt>
                <c:pt idx="12">
                  <c:v>141.80000000000001</c:v>
                </c:pt>
                <c:pt idx="13">
                  <c:v>132.9</c:v>
                </c:pt>
                <c:pt idx="14">
                  <c:v>138.19999999999999</c:v>
                </c:pt>
              </c:numCache>
            </c:numRef>
          </c:val>
          <c:smooth val="0"/>
          <c:extLst>
            <c:ext xmlns:c16="http://schemas.microsoft.com/office/drawing/2014/chart" uri="{C3380CC4-5D6E-409C-BE32-E72D297353CC}">
              <c16:uniqueId val="{00000005-FC56-4041-A9CB-2BCA0DDBB63F}"/>
            </c:ext>
          </c:extLst>
        </c:ser>
        <c:ser>
          <c:idx val="2"/>
          <c:order val="2"/>
          <c:tx>
            <c:strRef>
              <c:f>Sheet1!$E$16:$E$17</c:f>
              <c:strCache>
                <c:ptCount val="1"/>
                <c:pt idx="0">
                  <c:v>Test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Sheet1!$B$18:$B$34</c:f>
              <c:strCach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strCache>
            </c:strRef>
          </c:cat>
          <c:val>
            <c:numRef>
              <c:f>Sheet1!$E$18:$E$34</c:f>
              <c:numCache>
                <c:formatCode>0.00</c:formatCode>
                <c:ptCount val="16"/>
                <c:pt idx="3">
                  <c:v>42.7</c:v>
                </c:pt>
                <c:pt idx="4">
                  <c:v>46.7</c:v>
                </c:pt>
                <c:pt idx="5">
                  <c:v>54.7</c:v>
                </c:pt>
                <c:pt idx="6">
                  <c:v>60.5</c:v>
                </c:pt>
                <c:pt idx="7">
                  <c:v>54.1</c:v>
                </c:pt>
                <c:pt idx="8">
                  <c:v>60.4</c:v>
                </c:pt>
                <c:pt idx="9">
                  <c:v>76.2</c:v>
                </c:pt>
                <c:pt idx="10">
                  <c:v>54.1</c:v>
                </c:pt>
                <c:pt idx="11">
                  <c:v>62.9</c:v>
                </c:pt>
                <c:pt idx="12">
                  <c:v>41</c:v>
                </c:pt>
                <c:pt idx="13">
                  <c:v>44.1</c:v>
                </c:pt>
                <c:pt idx="14">
                  <c:v>39.4</c:v>
                </c:pt>
                <c:pt idx="15">
                  <c:v>51.6</c:v>
                </c:pt>
              </c:numCache>
            </c:numRef>
          </c:val>
          <c:smooth val="0"/>
          <c:extLst>
            <c:ext xmlns:c16="http://schemas.microsoft.com/office/drawing/2014/chart" uri="{C3380CC4-5D6E-409C-BE32-E72D297353CC}">
              <c16:uniqueId val="{00000006-FC56-4041-A9CB-2BCA0DDBB63F}"/>
            </c:ext>
          </c:extLst>
        </c:ser>
        <c:dLbls>
          <c:showLegendKey val="0"/>
          <c:showVal val="0"/>
          <c:showCatName val="0"/>
          <c:showSerName val="0"/>
          <c:showPercent val="0"/>
          <c:showBubbleSize val="0"/>
        </c:dLbls>
        <c:marker val="1"/>
        <c:smooth val="0"/>
        <c:axId val="724693648"/>
        <c:axId val="106848768"/>
      </c:lineChart>
      <c:catAx>
        <c:axId val="724693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848768"/>
        <c:crosses val="autoZero"/>
        <c:auto val="1"/>
        <c:lblAlgn val="ctr"/>
        <c:lblOffset val="100"/>
        <c:noMultiLvlLbl val="0"/>
      </c:catAx>
      <c:valAx>
        <c:axId val="1068487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4693648"/>
        <c:crosses val="autoZero"/>
        <c:crossBetween val="between"/>
        <c:majorUnit val="4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[Batting.xlsx]Sheet1!PivotTable3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b="1" baseline="0">
                <a:latin typeface="Agency FB" panose="020B0503020202020204" pitchFamily="34" charset="0"/>
              </a:rPr>
              <a:t>Dot balls percentage in different formats</a:t>
            </a:r>
            <a:endParaRPr lang="en-US" sz="1800" b="1">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pivotFmt>
      <c:pivotFmt>
        <c:idx val="3"/>
        <c:spPr>
          <a:noFill/>
          <a:ln w="9525" cap="flat" cmpd="sng" algn="ctr">
            <a:solidFill>
              <a:schemeClr val="accent1"/>
            </a:solidFill>
            <a:miter lim="800000"/>
          </a:ln>
          <a:effectLst>
            <a:glow rad="63500">
              <a:schemeClr val="accent1">
                <a:satMod val="175000"/>
                <a:alpha val="25000"/>
              </a:schemeClr>
            </a:glow>
          </a:effectLst>
        </c:spPr>
      </c:pivotFmt>
      <c:pivotFmt>
        <c:idx val="4"/>
        <c:spPr>
          <a:noFill/>
          <a:ln w="9525" cap="flat" cmpd="sng" algn="ctr">
            <a:solidFill>
              <a:schemeClr val="accent1"/>
            </a:solidFill>
            <a:miter lim="800000"/>
          </a:ln>
          <a:effectLst>
            <a:glow rad="63500">
              <a:schemeClr val="accent1">
                <a:satMod val="175000"/>
                <a:alpha val="25000"/>
              </a:schemeClr>
            </a:glow>
          </a:effectLst>
        </c:spPr>
      </c:pivotFmt>
    </c:pivotFmts>
    <c:plotArea>
      <c:layout/>
      <c:pieChart>
        <c:varyColors val="1"/>
        <c:ser>
          <c:idx val="0"/>
          <c:order val="0"/>
          <c:tx>
            <c:strRef>
              <c:f>Sheet1!$H$3</c:f>
              <c:strCache>
                <c:ptCount val="1"/>
                <c:pt idx="0">
                  <c:v>Total</c:v>
                </c:pt>
              </c:strCache>
            </c:strRef>
          </c:tx>
          <c:explosion val="6"/>
          <c:dPt>
            <c:idx val="0"/>
            <c:bubble3D val="0"/>
            <c:explosion val="5"/>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3-DAEA-4981-A431-BF6AE8EB32A2}"/>
              </c:ext>
            </c:extLst>
          </c:dPt>
          <c:dPt>
            <c:idx val="1"/>
            <c:bubble3D val="0"/>
            <c:explosion val="12"/>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1-DAEA-4981-A431-BF6AE8EB32A2}"/>
              </c:ext>
            </c:extLst>
          </c:dPt>
          <c:dPt>
            <c:idx val="2"/>
            <c:bubble3D val="0"/>
            <c:explosion val="5"/>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2-DAEA-4981-A431-BF6AE8EB32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Sheet1!$G$4:$G$7</c:f>
              <c:strCache>
                <c:ptCount val="3"/>
                <c:pt idx="0">
                  <c:v>ODI</c:v>
                </c:pt>
                <c:pt idx="1">
                  <c:v>T20I</c:v>
                </c:pt>
                <c:pt idx="2">
                  <c:v>Test</c:v>
                </c:pt>
              </c:strCache>
            </c:strRef>
          </c:cat>
          <c:val>
            <c:numRef>
              <c:f>Sheet1!$H$4:$H$7</c:f>
              <c:numCache>
                <c:formatCode>0.00%</c:formatCode>
                <c:ptCount val="3"/>
                <c:pt idx="0">
                  <c:v>0.36333758461689397</c:v>
                </c:pt>
                <c:pt idx="1">
                  <c:v>0.18291965074070438</c:v>
                </c:pt>
                <c:pt idx="2">
                  <c:v>0.4537427646424016</c:v>
                </c:pt>
              </c:numCache>
            </c:numRef>
          </c:val>
          <c:extLst>
            <c:ext xmlns:c16="http://schemas.microsoft.com/office/drawing/2014/chart" uri="{C3380CC4-5D6E-409C-BE32-E72D297353CC}">
              <c16:uniqueId val="{00000000-DAEA-4981-A431-BF6AE8EB32A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[Batting.xlsx]Sheet1!PivotTable8</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800" b="1" i="0" u="none" strike="noStrike" kern="1200" cap="none" baseline="0">
                <a:solidFill>
                  <a:sysClr val="window" lastClr="FFFFFF">
                    <a:lumMod val="85000"/>
                  </a:sysClr>
                </a:solidFill>
                <a:effectLst/>
                <a:latin typeface="Agency FB" panose="020B0503020202020204" pitchFamily="34" charset="0"/>
              </a:rPr>
              <a:t>Number of Boundaries in different formats</a:t>
            </a:r>
            <a:r>
              <a:rPr lang="en-IN" sz="1800" b="1" i="0" u="none" strike="noStrike" kern="1200" cap="none" baseline="0">
                <a:solidFill>
                  <a:sysClr val="window" lastClr="FFFFFF">
                    <a:lumMod val="85000"/>
                  </a:sysClr>
                </a:solidFill>
                <a:latin typeface="Agency FB" panose="020B0503020202020204" pitchFamily="34" charset="0"/>
              </a:rPr>
              <a:t> </a:t>
            </a:r>
            <a:endParaRPr lang="en-IN" sz="1800">
              <a:latin typeface="Agency FB" panose="020B0503020202020204" pitchFamily="34" charset="0"/>
            </a:endParaRPr>
          </a:p>
        </c:rich>
      </c:tx>
      <c:layout>
        <c:manualLayout>
          <c:xMode val="edge"/>
          <c:yMode val="edge"/>
          <c:x val="0.15374328758282219"/>
          <c:y val="3.247730980739563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numFmt formatCode="#,###"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20061665506246"/>
          <c:y val="0.21550925925925921"/>
          <c:w val="0.7851043380018885"/>
          <c:h val="0.62616542723826196"/>
        </c:manualLayout>
      </c:layout>
      <c:barChart>
        <c:barDir val="col"/>
        <c:grouping val="clustered"/>
        <c:varyColors val="0"/>
        <c:ser>
          <c:idx val="0"/>
          <c:order val="0"/>
          <c:tx>
            <c:strRef>
              <c:f>Sheet1!$I$9</c:f>
              <c:strCache>
                <c:ptCount val="1"/>
                <c:pt idx="0">
                  <c:v>Sum of 4s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numFmt formatCode="#,###"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Sheet1!$H$10:$H$13</c:f>
              <c:strCache>
                <c:ptCount val="3"/>
                <c:pt idx="0">
                  <c:v>ODI</c:v>
                </c:pt>
                <c:pt idx="1">
                  <c:v>T20I</c:v>
                </c:pt>
                <c:pt idx="2">
                  <c:v>Test</c:v>
                </c:pt>
              </c:strCache>
            </c:strRef>
          </c:cat>
          <c:val>
            <c:numRef>
              <c:f>Sheet1!$I$10:$I$13</c:f>
              <c:numCache>
                <c:formatCode>0.00</c:formatCode>
                <c:ptCount val="3"/>
                <c:pt idx="0">
                  <c:v>1242</c:v>
                </c:pt>
                <c:pt idx="1">
                  <c:v>356</c:v>
                </c:pt>
                <c:pt idx="2">
                  <c:v>965</c:v>
                </c:pt>
              </c:numCache>
            </c:numRef>
          </c:val>
          <c:extLst>
            <c:ext xmlns:c16="http://schemas.microsoft.com/office/drawing/2014/chart" uri="{C3380CC4-5D6E-409C-BE32-E72D297353CC}">
              <c16:uniqueId val="{00000000-9A55-4DAD-AD42-A965D2489E28}"/>
            </c:ext>
          </c:extLst>
        </c:ser>
        <c:ser>
          <c:idx val="1"/>
          <c:order val="1"/>
          <c:tx>
            <c:strRef>
              <c:f>Sheet1!$J$9</c:f>
              <c:strCache>
                <c:ptCount val="1"/>
                <c:pt idx="0">
                  <c:v>Sum of 6s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Sheet1!$H$10:$H$13</c:f>
              <c:strCache>
                <c:ptCount val="3"/>
                <c:pt idx="0">
                  <c:v>ODI</c:v>
                </c:pt>
                <c:pt idx="1">
                  <c:v>T20I</c:v>
                </c:pt>
                <c:pt idx="2">
                  <c:v>Test</c:v>
                </c:pt>
              </c:strCache>
            </c:strRef>
          </c:cat>
          <c:val>
            <c:numRef>
              <c:f>Sheet1!$J$10:$J$13</c:f>
              <c:numCache>
                <c:formatCode>0.00</c:formatCode>
                <c:ptCount val="3"/>
                <c:pt idx="0">
                  <c:v>144</c:v>
                </c:pt>
                <c:pt idx="1">
                  <c:v>117</c:v>
                </c:pt>
                <c:pt idx="2">
                  <c:v>24</c:v>
                </c:pt>
              </c:numCache>
            </c:numRef>
          </c:val>
          <c:extLst>
            <c:ext xmlns:c16="http://schemas.microsoft.com/office/drawing/2014/chart" uri="{C3380CC4-5D6E-409C-BE32-E72D297353CC}">
              <c16:uniqueId val="{00000001-9A55-4DAD-AD42-A965D2489E28}"/>
            </c:ext>
          </c:extLst>
        </c:ser>
        <c:dLbls>
          <c:dLblPos val="outEnd"/>
          <c:showLegendKey val="0"/>
          <c:showVal val="1"/>
          <c:showCatName val="0"/>
          <c:showSerName val="0"/>
          <c:showPercent val="0"/>
          <c:showBubbleSize val="0"/>
        </c:dLbls>
        <c:gapWidth val="315"/>
        <c:overlap val="-40"/>
        <c:axId val="571942640"/>
        <c:axId val="548534432"/>
      </c:barChart>
      <c:catAx>
        <c:axId val="571942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8534432"/>
        <c:crosses val="autoZero"/>
        <c:auto val="1"/>
        <c:lblAlgn val="ctr"/>
        <c:lblOffset val="100"/>
        <c:noMultiLvlLbl val="0"/>
      </c:catAx>
      <c:valAx>
        <c:axId val="548534432"/>
        <c:scaling>
          <c:orientation val="minMax"/>
          <c:max val="150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1942640"/>
        <c:crosses val="autoZero"/>
        <c:crossBetween val="between"/>
        <c:majorUnit val="300"/>
      </c:valAx>
      <c:spPr>
        <a:noFill/>
        <a:ln>
          <a:noFill/>
        </a:ln>
        <a:effectLst/>
      </c:spPr>
    </c:plotArea>
    <c:legend>
      <c:legendPos val="r"/>
      <c:layout>
        <c:manualLayout>
          <c:xMode val="edge"/>
          <c:yMode val="edge"/>
          <c:x val="0.85524646693586082"/>
          <c:y val="0.82592519685039356"/>
          <c:w val="0.14200060867808473"/>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[Batting.xlsx]Sheet1!PivotTable5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latin typeface="Agency FB" panose="020B0503020202020204" pitchFamily="34" charset="0"/>
              </a:rPr>
              <a:t>Total</a:t>
            </a:r>
            <a:r>
              <a:rPr lang="en-US" sz="1800" baseline="0">
                <a:latin typeface="Agency FB" panose="020B0503020202020204" pitchFamily="34" charset="0"/>
              </a:rPr>
              <a:t> innings in different formats</a:t>
            </a:r>
            <a:endParaRPr lang="en-US" sz="1800">
              <a:latin typeface="Agency FB" panose="020B0503020202020204" pitchFamily="34" charset="0"/>
            </a:endParaRPr>
          </a:p>
        </c:rich>
      </c:tx>
      <c:layout>
        <c:manualLayout>
          <c:xMode val="edge"/>
          <c:yMode val="edge"/>
          <c:x val="0.23735537708949173"/>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93151437465672E-2"/>
          <c:y val="0.23402777777777778"/>
          <c:w val="0.87119156617050775"/>
          <c:h val="0.65857283464566929"/>
        </c:manualLayout>
      </c:layout>
      <c:barChart>
        <c:barDir val="bar"/>
        <c:grouping val="clustered"/>
        <c:varyColors val="0"/>
        <c:ser>
          <c:idx val="0"/>
          <c:order val="0"/>
          <c:tx>
            <c:strRef>
              <c:f>Sheet1!$I$16</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Sheet1!$H$17:$H$20</c:f>
              <c:strCache>
                <c:ptCount val="3"/>
                <c:pt idx="0">
                  <c:v>ODI</c:v>
                </c:pt>
                <c:pt idx="1">
                  <c:v>T20I</c:v>
                </c:pt>
                <c:pt idx="2">
                  <c:v>Test</c:v>
                </c:pt>
              </c:strCache>
            </c:strRef>
          </c:cat>
          <c:val>
            <c:numRef>
              <c:f>Sheet1!$I$17:$I$20</c:f>
              <c:numCache>
                <c:formatCode>General</c:formatCode>
                <c:ptCount val="3"/>
                <c:pt idx="0">
                  <c:v>271</c:v>
                </c:pt>
                <c:pt idx="1">
                  <c:v>107</c:v>
                </c:pt>
                <c:pt idx="2">
                  <c:v>187</c:v>
                </c:pt>
              </c:numCache>
            </c:numRef>
          </c:val>
          <c:extLst>
            <c:ext xmlns:c16="http://schemas.microsoft.com/office/drawing/2014/chart" uri="{C3380CC4-5D6E-409C-BE32-E72D297353CC}">
              <c16:uniqueId val="{00000000-2E56-4598-95C9-EA1FBCC20285}"/>
            </c:ext>
          </c:extLst>
        </c:ser>
        <c:dLbls>
          <c:dLblPos val="outEnd"/>
          <c:showLegendKey val="0"/>
          <c:showVal val="1"/>
          <c:showCatName val="0"/>
          <c:showSerName val="0"/>
          <c:showPercent val="0"/>
          <c:showBubbleSize val="0"/>
        </c:dLbls>
        <c:gapWidth val="182"/>
        <c:overlap val="-50"/>
        <c:axId val="1753918528"/>
        <c:axId val="1745000464"/>
      </c:barChart>
      <c:catAx>
        <c:axId val="1753918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5000464"/>
        <c:crosses val="autoZero"/>
        <c:auto val="1"/>
        <c:lblAlgn val="ctr"/>
        <c:lblOffset val="100"/>
        <c:noMultiLvlLbl val="0"/>
      </c:catAx>
      <c:valAx>
        <c:axId val="174500046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391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[Batting.xlsx]Sheet1!PivotTable9</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800">
                <a:latin typeface="Agency FB" panose="020B0503020202020204" pitchFamily="34" charset="0"/>
              </a:rPr>
              <a:t>50s</a:t>
            </a:r>
            <a:r>
              <a:rPr lang="en-IN" sz="1800" baseline="0">
                <a:latin typeface="Agency FB" panose="020B0503020202020204" pitchFamily="34" charset="0"/>
              </a:rPr>
              <a:t> and </a:t>
            </a:r>
            <a:r>
              <a:rPr lang="en-IN" sz="1800">
                <a:latin typeface="Agency FB" panose="020B0503020202020204" pitchFamily="34" charset="0"/>
              </a:rPr>
              <a:t>100s</a:t>
            </a:r>
            <a:r>
              <a:rPr lang="en-IN" sz="1800" baseline="0">
                <a:latin typeface="Agency FB" panose="020B0503020202020204" pitchFamily="34" charset="0"/>
              </a:rPr>
              <a:t> in different formats</a:t>
            </a:r>
            <a:endParaRPr lang="en-IN" sz="1800">
              <a:latin typeface="Agency FB" panose="020B0503020202020204" pitchFamily="34" charset="0"/>
            </a:endParaRPr>
          </a:p>
        </c:rich>
      </c:tx>
      <c:layout>
        <c:manualLayout>
          <c:xMode val="edge"/>
          <c:yMode val="edge"/>
          <c:x val="0.22113843131571745"/>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5511542652261E-2"/>
          <c:y val="0.22263888888888889"/>
          <c:w val="0.797816315905297"/>
          <c:h val="0.66996172353455818"/>
        </c:manualLayout>
      </c:layout>
      <c:barChart>
        <c:barDir val="col"/>
        <c:grouping val="clustered"/>
        <c:varyColors val="0"/>
        <c:ser>
          <c:idx val="0"/>
          <c:order val="0"/>
          <c:tx>
            <c:strRef>
              <c:f>Sheet1!$M$3</c:f>
              <c:strCache>
                <c:ptCount val="1"/>
                <c:pt idx="0">
                  <c:v>Sum of 50</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Sheet1!$L$4:$L$7</c:f>
              <c:strCache>
                <c:ptCount val="3"/>
                <c:pt idx="0">
                  <c:v>ODI</c:v>
                </c:pt>
                <c:pt idx="1">
                  <c:v>T20I</c:v>
                </c:pt>
                <c:pt idx="2">
                  <c:v>Test</c:v>
                </c:pt>
              </c:strCache>
            </c:strRef>
          </c:cat>
          <c:val>
            <c:numRef>
              <c:f>Sheet1!$M$4:$M$7</c:f>
              <c:numCache>
                <c:formatCode>General</c:formatCode>
                <c:ptCount val="3"/>
                <c:pt idx="0">
                  <c:v>68</c:v>
                </c:pt>
                <c:pt idx="1">
                  <c:v>37</c:v>
                </c:pt>
                <c:pt idx="2">
                  <c:v>29</c:v>
                </c:pt>
              </c:numCache>
            </c:numRef>
          </c:val>
          <c:extLst>
            <c:ext xmlns:c16="http://schemas.microsoft.com/office/drawing/2014/chart" uri="{C3380CC4-5D6E-409C-BE32-E72D297353CC}">
              <c16:uniqueId val="{00000000-196E-4E34-9740-58601A97A666}"/>
            </c:ext>
          </c:extLst>
        </c:ser>
        <c:ser>
          <c:idx val="1"/>
          <c:order val="1"/>
          <c:tx>
            <c:strRef>
              <c:f>Sheet1!$N$3</c:f>
              <c:strCache>
                <c:ptCount val="1"/>
                <c:pt idx="0">
                  <c:v>Sum of 100</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Sheet1!$L$4:$L$7</c:f>
              <c:strCache>
                <c:ptCount val="3"/>
                <c:pt idx="0">
                  <c:v>ODI</c:v>
                </c:pt>
                <c:pt idx="1">
                  <c:v>T20I</c:v>
                </c:pt>
                <c:pt idx="2">
                  <c:v>Test</c:v>
                </c:pt>
              </c:strCache>
            </c:strRef>
          </c:cat>
          <c:val>
            <c:numRef>
              <c:f>Sheet1!$N$4:$N$7</c:f>
              <c:numCache>
                <c:formatCode>General</c:formatCode>
                <c:ptCount val="3"/>
                <c:pt idx="0">
                  <c:v>47</c:v>
                </c:pt>
                <c:pt idx="1">
                  <c:v>1</c:v>
                </c:pt>
                <c:pt idx="2">
                  <c:v>29</c:v>
                </c:pt>
              </c:numCache>
            </c:numRef>
          </c:val>
          <c:extLst>
            <c:ext xmlns:c16="http://schemas.microsoft.com/office/drawing/2014/chart" uri="{C3380CC4-5D6E-409C-BE32-E72D297353CC}">
              <c16:uniqueId val="{00000001-196E-4E34-9740-58601A97A666}"/>
            </c:ext>
          </c:extLst>
        </c:ser>
        <c:dLbls>
          <c:dLblPos val="outEnd"/>
          <c:showLegendKey val="0"/>
          <c:showVal val="1"/>
          <c:showCatName val="0"/>
          <c:showSerName val="0"/>
          <c:showPercent val="0"/>
          <c:showBubbleSize val="0"/>
        </c:dLbls>
        <c:gapWidth val="182"/>
        <c:axId val="1881821728"/>
        <c:axId val="1877620816"/>
      </c:barChart>
      <c:catAx>
        <c:axId val="1881821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7620816"/>
        <c:crosses val="autoZero"/>
        <c:auto val="1"/>
        <c:lblAlgn val="ctr"/>
        <c:lblOffset val="100"/>
        <c:noMultiLvlLbl val="0"/>
      </c:catAx>
      <c:valAx>
        <c:axId val="187762081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1821728"/>
        <c:crosses val="autoZero"/>
        <c:crossBetween val="between"/>
        <c:majorUnit val="20"/>
      </c:valAx>
      <c:spPr>
        <a:noFill/>
        <a:ln>
          <a:noFill/>
        </a:ln>
        <a:effectLst/>
      </c:spPr>
    </c:plotArea>
    <c:legend>
      <c:legendPos val="r"/>
      <c:layout>
        <c:manualLayout>
          <c:xMode val="edge"/>
          <c:yMode val="edge"/>
          <c:x val="0.84408525621413888"/>
          <c:y val="0.82465223097112861"/>
          <c:w val="0.1504614377190581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6350</xdr:colOff>
      <xdr:row>1</xdr:row>
      <xdr:rowOff>82550</xdr:rowOff>
    </xdr:from>
    <xdr:to>
      <xdr:col>7</xdr:col>
      <xdr:colOff>552450</xdr:colOff>
      <xdr:row>16</xdr:row>
      <xdr:rowOff>63500</xdr:rowOff>
    </xdr:to>
    <xdr:graphicFrame macro="">
      <xdr:nvGraphicFramePr>
        <xdr:cNvPr id="2" name="Chart 1">
          <a:extLst>
            <a:ext uri="{FF2B5EF4-FFF2-40B4-BE49-F238E27FC236}">
              <a16:creationId xmlns:a16="http://schemas.microsoft.com/office/drawing/2014/main" id="{D89BFB75-33E1-D5AB-A3A7-7D514D6E8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15874</xdr:colOff>
      <xdr:row>1</xdr:row>
      <xdr:rowOff>88900</xdr:rowOff>
    </xdr:from>
    <xdr:to>
      <xdr:col>15</xdr:col>
      <xdr:colOff>419100</xdr:colOff>
      <xdr:row>16</xdr:row>
      <xdr:rowOff>69850</xdr:rowOff>
    </xdr:to>
    <xdr:graphicFrame macro="">
      <xdr:nvGraphicFramePr>
        <xdr:cNvPr id="3" name="Chart 3">
          <a:extLst>
            <a:ext uri="{FF2B5EF4-FFF2-40B4-BE49-F238E27FC236}">
              <a16:creationId xmlns:a16="http://schemas.microsoft.com/office/drawing/2014/main" id="{729C4935-C7E9-B3B7-B9A7-9B7CB0C41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xdr:colOff>
      <xdr:row>16</xdr:row>
      <xdr:rowOff>95250</xdr:rowOff>
    </xdr:from>
    <xdr:to>
      <xdr:col>7</xdr:col>
      <xdr:colOff>565150</xdr:colOff>
      <xdr:row>31</xdr:row>
      <xdr:rowOff>76200</xdr:rowOff>
    </xdr:to>
    <xdr:graphicFrame macro="">
      <xdr:nvGraphicFramePr>
        <xdr:cNvPr id="4" name="Chart 7">
          <a:extLst>
            <a:ext uri="{FF2B5EF4-FFF2-40B4-BE49-F238E27FC236}">
              <a16:creationId xmlns:a16="http://schemas.microsoft.com/office/drawing/2014/main" id="{69857A63-C0C9-04AE-3299-33CF32965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xdr:colOff>
      <xdr:row>16</xdr:row>
      <xdr:rowOff>95250</xdr:rowOff>
    </xdr:from>
    <xdr:to>
      <xdr:col>15</xdr:col>
      <xdr:colOff>406400</xdr:colOff>
      <xdr:row>31</xdr:row>
      <xdr:rowOff>76200</xdr:rowOff>
    </xdr:to>
    <xdr:graphicFrame macro="">
      <xdr:nvGraphicFramePr>
        <xdr:cNvPr id="5" name="Chart 8">
          <a:extLst>
            <a:ext uri="{FF2B5EF4-FFF2-40B4-BE49-F238E27FC236}">
              <a16:creationId xmlns:a16="http://schemas.microsoft.com/office/drawing/2014/main" id="{113240B7-3724-C0B2-C67E-14A38D25A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xdr:colOff>
      <xdr:row>31</xdr:row>
      <xdr:rowOff>107950</xdr:rowOff>
    </xdr:from>
    <xdr:to>
      <xdr:col>15</xdr:col>
      <xdr:colOff>400050</xdr:colOff>
      <xdr:row>46</xdr:row>
      <xdr:rowOff>88900</xdr:rowOff>
    </xdr:to>
    <xdr:graphicFrame macro="">
      <xdr:nvGraphicFramePr>
        <xdr:cNvPr id="6" name="Chart 9">
          <a:extLst>
            <a:ext uri="{FF2B5EF4-FFF2-40B4-BE49-F238E27FC236}">
              <a16:creationId xmlns:a16="http://schemas.microsoft.com/office/drawing/2014/main" id="{E8C7A99B-D910-26F6-3A7E-3BADD4331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25400</xdr:colOff>
      <xdr:row>46</xdr:row>
      <xdr:rowOff>107950</xdr:rowOff>
    </xdr:from>
    <xdr:to>
      <xdr:col>7</xdr:col>
      <xdr:colOff>539750</xdr:colOff>
      <xdr:row>61</xdr:row>
      <xdr:rowOff>88900</xdr:rowOff>
    </xdr:to>
    <xdr:graphicFrame macro="">
      <xdr:nvGraphicFramePr>
        <xdr:cNvPr id="8" name="Chart 11">
          <a:extLst>
            <a:ext uri="{FF2B5EF4-FFF2-40B4-BE49-F238E27FC236}">
              <a16:creationId xmlns:a16="http://schemas.microsoft.com/office/drawing/2014/main" id="{CCC40749-72D8-6E12-28A4-7346441D5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581025</xdr:colOff>
      <xdr:row>46</xdr:row>
      <xdr:rowOff>114300</xdr:rowOff>
    </xdr:from>
    <xdr:to>
      <xdr:col>15</xdr:col>
      <xdr:colOff>400050</xdr:colOff>
      <xdr:row>61</xdr:row>
      <xdr:rowOff>95250</xdr:rowOff>
    </xdr:to>
    <xdr:graphicFrame macro="">
      <xdr:nvGraphicFramePr>
        <xdr:cNvPr id="9" name="Chart 12">
          <a:extLst>
            <a:ext uri="{FF2B5EF4-FFF2-40B4-BE49-F238E27FC236}">
              <a16:creationId xmlns:a16="http://schemas.microsoft.com/office/drawing/2014/main" id="{1ACAD055-BCB7-EDB5-77DD-BE5079C1F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495685</xdr:colOff>
      <xdr:row>1</xdr:row>
      <xdr:rowOff>105834</xdr:rowOff>
    </xdr:from>
    <xdr:to>
      <xdr:col>19</xdr:col>
      <xdr:colOff>16195</xdr:colOff>
      <xdr:row>29</xdr:row>
      <xdr:rowOff>9621</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99F51F6D-87C6-5551-4F16-E0FF96C0B1F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631909" y="799150"/>
              <a:ext cx="1827245" cy="4983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486062</xdr:colOff>
      <xdr:row>29</xdr:row>
      <xdr:rowOff>173182</xdr:rowOff>
    </xdr:from>
    <xdr:to>
      <xdr:col>19</xdr:col>
      <xdr:colOff>6572</xdr:colOff>
      <xdr:row>37</xdr:row>
      <xdr:rowOff>125076</xdr:rowOff>
    </xdr:to>
    <mc:AlternateContent xmlns:mc="http://schemas.openxmlformats.org/markup-compatibility/2006" xmlns:a14="http://schemas.microsoft.com/office/drawing/2010/main">
      <mc:Choice Requires="a14">
        <xdr:graphicFrame macro="">
          <xdr:nvGraphicFramePr>
            <xdr:cNvPr id="11" name="Formate">
              <a:extLst>
                <a:ext uri="{FF2B5EF4-FFF2-40B4-BE49-F238E27FC236}">
                  <a16:creationId xmlns:a16="http://schemas.microsoft.com/office/drawing/2014/main" id="{EF15720F-B285-32AC-53E0-8ADC3E8FF960}"/>
                </a:ext>
              </a:extLst>
            </xdr:cNvPr>
            <xdr:cNvGraphicFramePr/>
          </xdr:nvGraphicFramePr>
          <xdr:xfrm>
            <a:off x="0" y="0"/>
            <a:ext cx="0" cy="0"/>
          </xdr:xfrm>
          <a:graphic>
            <a:graphicData uri="http://schemas.microsoft.com/office/drawing/2010/slicer">
              <sle:slicer xmlns:sle="http://schemas.microsoft.com/office/drawing/2010/slicer" name="Formate"/>
            </a:graphicData>
          </a:graphic>
        </xdr:graphicFrame>
      </mc:Choice>
      <mc:Fallback xmlns="">
        <xdr:sp macro="" textlink="">
          <xdr:nvSpPr>
            <xdr:cNvPr id="0" name=""/>
            <xdr:cNvSpPr>
              <a:spLocks noTextEdit="1"/>
            </xdr:cNvSpPr>
          </xdr:nvSpPr>
          <xdr:spPr>
            <a:xfrm>
              <a:off x="9622286" y="5946498"/>
              <a:ext cx="1827245" cy="1403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31750</xdr:colOff>
      <xdr:row>61</xdr:row>
      <xdr:rowOff>133350</xdr:rowOff>
    </xdr:from>
    <xdr:to>
      <xdr:col>7</xdr:col>
      <xdr:colOff>542925</xdr:colOff>
      <xdr:row>76</xdr:row>
      <xdr:rowOff>114300</xdr:rowOff>
    </xdr:to>
    <xdr:graphicFrame macro="">
      <xdr:nvGraphicFramePr>
        <xdr:cNvPr id="7" name="Chart 1">
          <a:extLst>
            <a:ext uri="{FF2B5EF4-FFF2-40B4-BE49-F238E27FC236}">
              <a16:creationId xmlns:a16="http://schemas.microsoft.com/office/drawing/2014/main" id="{D963E27F-9298-8DCD-3893-67BF19817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593724</xdr:colOff>
      <xdr:row>61</xdr:row>
      <xdr:rowOff>146050</xdr:rowOff>
    </xdr:from>
    <xdr:to>
      <xdr:col>15</xdr:col>
      <xdr:colOff>425450</xdr:colOff>
      <xdr:row>76</xdr:row>
      <xdr:rowOff>127000</xdr:rowOff>
    </xdr:to>
    <xdr:graphicFrame macro="">
      <xdr:nvGraphicFramePr>
        <xdr:cNvPr id="12" name="Chart 2">
          <a:extLst>
            <a:ext uri="{FF2B5EF4-FFF2-40B4-BE49-F238E27FC236}">
              <a16:creationId xmlns:a16="http://schemas.microsoft.com/office/drawing/2014/main" id="{F64F3ACA-5DAD-9EB9-CC78-E885AC10B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41274</xdr:colOff>
      <xdr:row>76</xdr:row>
      <xdr:rowOff>171450</xdr:rowOff>
    </xdr:from>
    <xdr:to>
      <xdr:col>7</xdr:col>
      <xdr:colOff>533400</xdr:colOff>
      <xdr:row>91</xdr:row>
      <xdr:rowOff>152400</xdr:rowOff>
    </xdr:to>
    <xdr:graphicFrame macro="">
      <xdr:nvGraphicFramePr>
        <xdr:cNvPr id="13" name="Chart 4">
          <a:extLst>
            <a:ext uri="{FF2B5EF4-FFF2-40B4-BE49-F238E27FC236}">
              <a16:creationId xmlns:a16="http://schemas.microsoft.com/office/drawing/2014/main" id="{0BCA3A17-B7F1-4DDF-0B56-64B050363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590550</xdr:colOff>
      <xdr:row>77</xdr:row>
      <xdr:rowOff>0</xdr:rowOff>
    </xdr:from>
    <xdr:to>
      <xdr:col>15</xdr:col>
      <xdr:colOff>419100</xdr:colOff>
      <xdr:row>91</xdr:row>
      <xdr:rowOff>165100</xdr:rowOff>
    </xdr:to>
    <xdr:graphicFrame macro="">
      <xdr:nvGraphicFramePr>
        <xdr:cNvPr id="14" name="Chart 5">
          <a:extLst>
            <a:ext uri="{FF2B5EF4-FFF2-40B4-BE49-F238E27FC236}">
              <a16:creationId xmlns:a16="http://schemas.microsoft.com/office/drawing/2014/main" id="{133CA3D6-149F-D9E7-C6DC-A851C9799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singh" refreshedDate="45217.392030671297" createdVersion="8" refreshedVersion="8" minRefreshableVersion="3" recordCount="42" xr:uid="{4BEA1EB7-EA72-4540-8FD1-6529DB2BD9F7}">
  <cacheSource type="worksheet">
    <worksheetSource name="Append2"/>
  </cacheSource>
  <cacheFields count="14">
    <cacheField name="Year" numFmtId="0">
      <sharedItems containsSemiMixedTypes="0" containsString="0" containsNumber="1" containsInteger="1" minValue="2008" maxValue="2023" count="16">
        <n v="2011"/>
        <n v="2012"/>
        <n v="2013"/>
        <n v="2014"/>
        <n v="2015"/>
        <n v="2016"/>
        <n v="2017"/>
        <n v="2018"/>
        <n v="2019"/>
        <n v="2020"/>
        <n v="2021"/>
        <n v="2022"/>
        <n v="2023"/>
        <n v="2008"/>
        <n v="2009"/>
        <n v="2010"/>
      </sharedItems>
    </cacheField>
    <cacheField name="Innings" numFmtId="0">
      <sharedItems containsSemiMixedTypes="0" containsString="0" containsNumber="1" containsInteger="1" minValue="1" maxValue="34" count="26">
        <n v="9"/>
        <n v="16"/>
        <n v="12"/>
        <n v="20"/>
        <n v="15"/>
        <n v="18"/>
        <n v="24"/>
        <n v="11"/>
        <n v="6"/>
        <n v="19"/>
        <n v="10"/>
        <n v="5"/>
        <n v="8"/>
        <n v="23"/>
        <n v="34"/>
        <n v="17"/>
        <n v="30"/>
        <n v="26"/>
        <n v="14"/>
        <n v="25"/>
        <n v="3"/>
        <n v="1"/>
        <n v="4"/>
        <n v="13"/>
        <n v="7"/>
        <n v="2"/>
      </sharedItems>
    </cacheField>
    <cacheField name="Runs" numFmtId="0">
      <sharedItems containsSemiMixedTypes="0" containsString="0" containsNumber="1" containsInteger="1" minValue="26" maxValue="1460" count="41">
        <n v="202"/>
        <n v="689"/>
        <n v="616"/>
        <n v="847"/>
        <n v="640"/>
        <n v="1215"/>
        <n v="1059"/>
        <n v="1307"/>
        <n v="608"/>
        <n v="116"/>
        <n v="536"/>
        <n v="265"/>
        <n v="557"/>
        <n v="159"/>
        <n v="325"/>
        <n v="995"/>
        <n v="1381"/>
        <n v="1026"/>
        <n v="1268"/>
        <n v="1054"/>
        <n v="623"/>
        <n v="739"/>
        <n v="1460"/>
        <n v="1202"/>
        <n v="1377"/>
        <n v="431"/>
        <n v="129"/>
        <n v="302"/>
        <n v="768"/>
        <n v="26"/>
        <n v="61"/>
        <n v="471"/>
        <n v="29"/>
        <n v="385"/>
        <n v="44"/>
        <n v="641"/>
        <n v="299"/>
        <n v="211"/>
        <n v="466"/>
        <n v="295"/>
        <n v="781"/>
      </sharedItems>
    </cacheField>
    <cacheField name="Balls" numFmtId="0">
      <sharedItems containsSemiMixedTypes="0" containsString="0" containsNumber="1" containsInteger="1" minValue="21" maxValue="2414"/>
    </cacheField>
    <cacheField name="Outs" numFmtId="0">
      <sharedItems containsSemiMixedTypes="0" containsString="0" containsNumber="1" containsInteger="1" minValue="0" maxValue="29"/>
    </cacheField>
    <cacheField name="Avg" numFmtId="0">
      <sharedItems containsMixedTypes="1" containsNumber="1" minValue="19.3" maxValue="133.6"/>
    </cacheField>
    <cacheField name="SR" numFmtId="0">
      <sharedItems containsSemiMixedTypes="0" containsString="0" containsNumber="1" minValue="39.4" maxValue="157.1"/>
    </cacheField>
    <cacheField name="HS" numFmtId="0">
      <sharedItems containsSemiMixedTypes="0" containsString="0" containsNumber="1" containsInteger="1" minValue="26" maxValue="254"/>
    </cacheField>
    <cacheField name="50" numFmtId="0">
      <sharedItems containsSemiMixedTypes="0" containsString="0" containsNumber="1" containsInteger="1" minValue="0" maxValue="8"/>
    </cacheField>
    <cacheField name="100" numFmtId="0">
      <sharedItems containsSemiMixedTypes="0" containsString="0" containsNumber="1" containsInteger="1" minValue="0" maxValue="6"/>
    </cacheField>
    <cacheField name="4s" numFmtId="0">
      <sharedItems containsSemiMixedTypes="0" containsString="0" containsNumber="1" containsInteger="1" minValue="1" maxValue="142"/>
    </cacheField>
    <cacheField name="6s" numFmtId="0">
      <sharedItems containsSemiMixedTypes="0" containsString="0" containsNumber="1" containsInteger="1" minValue="0" maxValue="26"/>
    </cacheField>
    <cacheField name="Dot %" numFmtId="0">
      <sharedItems containsSemiMixedTypes="0" containsString="0" containsNumber="1" minValue="7.1" maxValue="79.900000000000006"/>
    </cacheField>
    <cacheField name="Formate" numFmtId="0">
      <sharedItems count="3">
        <s v="Test"/>
        <s v="ODI"/>
        <s v="T20I"/>
      </sharedItems>
    </cacheField>
  </cacheFields>
  <extLst>
    <ext xmlns:x14="http://schemas.microsoft.com/office/spreadsheetml/2009/9/main" uri="{725AE2AE-9491-48be-B2B4-4EB974FC3084}">
      <x14:pivotCacheDefinition pivotCacheId="689559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x v="0"/>
    <x v="0"/>
    <n v="473"/>
    <n v="9"/>
    <n v="22.4"/>
    <n v="42.7"/>
    <n v="63"/>
    <n v="2"/>
    <n v="0"/>
    <n v="15"/>
    <n v="2"/>
    <n v="72.099999999999994"/>
    <x v="0"/>
  </r>
  <r>
    <x v="1"/>
    <x v="1"/>
    <x v="1"/>
    <n v="1474"/>
    <n v="14"/>
    <n v="49.2"/>
    <n v="46.7"/>
    <n v="116"/>
    <n v="3"/>
    <n v="3"/>
    <n v="89"/>
    <n v="2"/>
    <n v="77.900000000000006"/>
    <x v="0"/>
  </r>
  <r>
    <x v="2"/>
    <x v="2"/>
    <x v="2"/>
    <n v="1127"/>
    <n v="11"/>
    <n v="56"/>
    <n v="54.7"/>
    <n v="119"/>
    <n v="3"/>
    <n v="2"/>
    <n v="73"/>
    <n v="2"/>
    <n v="70.900000000000006"/>
    <x v="0"/>
  </r>
  <r>
    <x v="3"/>
    <x v="3"/>
    <x v="3"/>
    <n v="1399"/>
    <n v="19"/>
    <n v="44.6"/>
    <n v="60.5"/>
    <n v="169"/>
    <n v="2"/>
    <n v="4"/>
    <n v="101"/>
    <n v="2"/>
    <n v="69.400000000000006"/>
    <x v="0"/>
  </r>
  <r>
    <x v="4"/>
    <x v="4"/>
    <x v="4"/>
    <n v="1184"/>
    <n v="15"/>
    <n v="42.7"/>
    <n v="54.1"/>
    <n v="147"/>
    <n v="2"/>
    <n v="2"/>
    <n v="74"/>
    <n v="1"/>
    <n v="72"/>
    <x v="0"/>
  </r>
  <r>
    <x v="5"/>
    <x v="5"/>
    <x v="5"/>
    <n v="2011"/>
    <n v="16"/>
    <n v="75.900000000000006"/>
    <n v="60.4"/>
    <n v="235"/>
    <n v="2"/>
    <n v="4"/>
    <n v="134"/>
    <n v="2"/>
    <n v="65.099999999999994"/>
    <x v="0"/>
  </r>
  <r>
    <x v="6"/>
    <x v="1"/>
    <x v="6"/>
    <n v="1389"/>
    <n v="14"/>
    <n v="75.599999999999994"/>
    <n v="76.2"/>
    <n v="243"/>
    <n v="1"/>
    <n v="5"/>
    <n v="98"/>
    <n v="6"/>
    <n v="54.2"/>
    <x v="0"/>
  </r>
  <r>
    <x v="7"/>
    <x v="6"/>
    <x v="7"/>
    <n v="2414"/>
    <n v="24"/>
    <n v="54.5"/>
    <n v="54.1"/>
    <n v="153"/>
    <n v="5"/>
    <n v="5"/>
    <n v="142"/>
    <n v="2"/>
    <n v="70.5"/>
    <x v="0"/>
  </r>
  <r>
    <x v="8"/>
    <x v="7"/>
    <x v="8"/>
    <n v="967"/>
    <n v="9"/>
    <n v="67.599999999999994"/>
    <n v="62.9"/>
    <n v="254"/>
    <n v="2"/>
    <n v="2"/>
    <n v="78"/>
    <n v="3"/>
    <n v="68.400000000000006"/>
    <x v="0"/>
  </r>
  <r>
    <x v="9"/>
    <x v="8"/>
    <x v="9"/>
    <n v="283"/>
    <n v="6"/>
    <n v="19.3"/>
    <n v="41"/>
    <n v="74"/>
    <n v="1"/>
    <n v="0"/>
    <n v="15"/>
    <n v="0"/>
    <n v="79.900000000000006"/>
    <x v="0"/>
  </r>
  <r>
    <x v="10"/>
    <x v="9"/>
    <x v="10"/>
    <n v="1216"/>
    <n v="19"/>
    <n v="28.2"/>
    <n v="44.1"/>
    <n v="72"/>
    <n v="4"/>
    <n v="0"/>
    <n v="60"/>
    <n v="1"/>
    <n v="77.099999999999994"/>
    <x v="0"/>
  </r>
  <r>
    <x v="11"/>
    <x v="7"/>
    <x v="11"/>
    <n v="672"/>
    <n v="10"/>
    <n v="26.5"/>
    <n v="39.4"/>
    <n v="79"/>
    <n v="1"/>
    <n v="0"/>
    <n v="33"/>
    <n v="1"/>
    <n v="79.2"/>
    <x v="0"/>
  </r>
  <r>
    <x v="12"/>
    <x v="10"/>
    <x v="12"/>
    <n v="1080"/>
    <n v="10"/>
    <n v="55.7"/>
    <n v="51.6"/>
    <n v="186"/>
    <n v="1"/>
    <n v="2"/>
    <n v="53"/>
    <n v="0"/>
    <n v="68.3"/>
    <x v="0"/>
  </r>
  <r>
    <x v="13"/>
    <x v="11"/>
    <x v="13"/>
    <n v="239"/>
    <n v="5"/>
    <n v="31.8"/>
    <n v="66.5"/>
    <n v="54"/>
    <n v="1"/>
    <n v="0"/>
    <n v="21"/>
    <n v="1"/>
    <n v="71.5"/>
    <x v="1"/>
  </r>
  <r>
    <x v="14"/>
    <x v="12"/>
    <x v="14"/>
    <n v="385"/>
    <n v="6"/>
    <n v="54.2"/>
    <n v="84.4"/>
    <n v="107"/>
    <n v="2"/>
    <n v="1"/>
    <n v="36"/>
    <n v="3"/>
    <n v="51.7"/>
    <x v="1"/>
  </r>
  <r>
    <x v="15"/>
    <x v="13"/>
    <x v="15"/>
    <n v="1169"/>
    <n v="21"/>
    <n v="47.4"/>
    <n v="85.1"/>
    <n v="118"/>
    <n v="7"/>
    <n v="3"/>
    <n v="90"/>
    <n v="4"/>
    <n v="48.3"/>
    <x v="1"/>
  </r>
  <r>
    <x v="0"/>
    <x v="14"/>
    <x v="16"/>
    <n v="1614"/>
    <n v="29"/>
    <n v="47.6"/>
    <n v="85.6"/>
    <n v="117"/>
    <n v="8"/>
    <n v="4"/>
    <n v="127"/>
    <n v="7"/>
    <n v="46.8"/>
    <x v="1"/>
  </r>
  <r>
    <x v="1"/>
    <x v="15"/>
    <x v="17"/>
    <n v="1094"/>
    <n v="15"/>
    <n v="68.400000000000006"/>
    <n v="93.8"/>
    <n v="183"/>
    <n v="3"/>
    <n v="5"/>
    <n v="92"/>
    <n v="7"/>
    <n v="43.6"/>
    <x v="1"/>
  </r>
  <r>
    <x v="2"/>
    <x v="16"/>
    <x v="18"/>
    <n v="1300"/>
    <n v="24"/>
    <n v="52.8"/>
    <n v="97.5"/>
    <n v="115"/>
    <n v="7"/>
    <n v="4"/>
    <n v="138"/>
    <n v="20"/>
    <n v="48.1"/>
    <x v="1"/>
  </r>
  <r>
    <x v="3"/>
    <x v="3"/>
    <x v="19"/>
    <n v="1058"/>
    <n v="18"/>
    <n v="58.6"/>
    <n v="99.6"/>
    <n v="139"/>
    <n v="5"/>
    <n v="4"/>
    <n v="94"/>
    <n v="20"/>
    <n v="43.6"/>
    <x v="1"/>
  </r>
  <r>
    <x v="4"/>
    <x v="3"/>
    <x v="20"/>
    <n v="773"/>
    <n v="17"/>
    <n v="36.6"/>
    <n v="80.599999999999994"/>
    <n v="138"/>
    <n v="1"/>
    <n v="2"/>
    <n v="44"/>
    <n v="8"/>
    <n v="49"/>
    <x v="1"/>
  </r>
  <r>
    <x v="5"/>
    <x v="10"/>
    <x v="21"/>
    <n v="739"/>
    <n v="8"/>
    <n v="92.4"/>
    <n v="100"/>
    <n v="154"/>
    <n v="4"/>
    <n v="3"/>
    <n v="62"/>
    <n v="8"/>
    <n v="40.200000000000003"/>
    <x v="1"/>
  </r>
  <r>
    <x v="6"/>
    <x v="17"/>
    <x v="22"/>
    <n v="1473"/>
    <n v="19"/>
    <n v="76.8"/>
    <n v="99.1"/>
    <n v="131"/>
    <n v="7"/>
    <n v="6"/>
    <n v="136"/>
    <n v="22"/>
    <n v="42.8"/>
    <x v="1"/>
  </r>
  <r>
    <x v="7"/>
    <x v="18"/>
    <x v="23"/>
    <n v="1172"/>
    <n v="9"/>
    <n v="133.6"/>
    <n v="102.6"/>
    <n v="160"/>
    <n v="3"/>
    <n v="6"/>
    <n v="123"/>
    <n v="13"/>
    <n v="41.7"/>
    <x v="1"/>
  </r>
  <r>
    <x v="8"/>
    <x v="19"/>
    <x v="24"/>
    <n v="1429"/>
    <n v="23"/>
    <n v="59.9"/>
    <n v="96.4"/>
    <n v="123"/>
    <n v="7"/>
    <n v="5"/>
    <n v="133"/>
    <n v="8"/>
    <n v="41.8"/>
    <x v="1"/>
  </r>
  <r>
    <x v="9"/>
    <x v="0"/>
    <x v="25"/>
    <n v="467"/>
    <n v="9"/>
    <n v="47.9"/>
    <n v="92.3"/>
    <n v="89"/>
    <n v="5"/>
    <n v="0"/>
    <n v="35"/>
    <n v="5"/>
    <n v="41.1"/>
    <x v="1"/>
  </r>
  <r>
    <x v="10"/>
    <x v="20"/>
    <x v="26"/>
    <n v="149"/>
    <n v="3"/>
    <n v="43"/>
    <n v="86.6"/>
    <n v="66"/>
    <n v="2"/>
    <n v="0"/>
    <n v="10"/>
    <n v="1"/>
    <n v="41.6"/>
    <x v="1"/>
  </r>
  <r>
    <x v="11"/>
    <x v="7"/>
    <x v="27"/>
    <n v="347"/>
    <n v="11"/>
    <n v="27.5"/>
    <n v="87"/>
    <n v="113"/>
    <n v="2"/>
    <n v="1"/>
    <n v="32"/>
    <n v="2"/>
    <n v="48.1"/>
    <x v="1"/>
  </r>
  <r>
    <x v="12"/>
    <x v="1"/>
    <x v="28"/>
    <n v="732"/>
    <n v="13"/>
    <n v="59.1"/>
    <n v="104.9"/>
    <n v="166"/>
    <n v="4"/>
    <n v="3"/>
    <n v="69"/>
    <n v="15"/>
    <n v="40.799999999999997"/>
    <x v="1"/>
  </r>
  <r>
    <x v="15"/>
    <x v="21"/>
    <x v="29"/>
    <n v="21"/>
    <n v="0"/>
    <s v="-"/>
    <n v="123.8"/>
    <n v="26"/>
    <n v="0"/>
    <n v="0"/>
    <n v="3"/>
    <n v="1"/>
    <n v="42.9"/>
    <x v="2"/>
  </r>
  <r>
    <x v="0"/>
    <x v="22"/>
    <x v="30"/>
    <n v="52"/>
    <n v="4"/>
    <s v="15.2"/>
    <n v="117.3"/>
    <n v="28"/>
    <n v="0"/>
    <n v="0"/>
    <n v="10"/>
    <n v="0"/>
    <n v="42.3"/>
    <x v="2"/>
  </r>
  <r>
    <x v="1"/>
    <x v="23"/>
    <x v="31"/>
    <n v="355"/>
    <n v="12"/>
    <s v="39.2"/>
    <n v="132.69999999999999"/>
    <n v="78"/>
    <n v="4"/>
    <n v="0"/>
    <n v="57"/>
    <n v="7"/>
    <n v="30.7"/>
    <x v="2"/>
  </r>
  <r>
    <x v="2"/>
    <x v="21"/>
    <x v="32"/>
    <n v="22"/>
    <n v="1"/>
    <s v="29.0"/>
    <n v="131.80000000000001"/>
    <n v="29"/>
    <n v="0"/>
    <n v="0"/>
    <n v="2"/>
    <n v="1"/>
    <n v="31.8"/>
    <x v="2"/>
  </r>
  <r>
    <x v="3"/>
    <x v="24"/>
    <x v="33"/>
    <n v="288"/>
    <n v="4"/>
    <s v="96.2"/>
    <n v="133.69999999999999"/>
    <n v="77"/>
    <n v="5"/>
    <n v="0"/>
    <n v="33"/>
    <n v="11"/>
    <n v="26.7"/>
    <x v="2"/>
  </r>
  <r>
    <x v="4"/>
    <x v="25"/>
    <x v="34"/>
    <n v="28"/>
    <n v="2"/>
    <s v="22.0"/>
    <n v="157.1"/>
    <n v="43"/>
    <n v="0"/>
    <n v="0"/>
    <n v="1"/>
    <n v="3"/>
    <n v="7.1"/>
    <x v="2"/>
  </r>
  <r>
    <x v="5"/>
    <x v="23"/>
    <x v="35"/>
    <n v="457"/>
    <n v="6"/>
    <s v="106.8"/>
    <n v="140.30000000000001"/>
    <n v="90"/>
    <n v="7"/>
    <n v="0"/>
    <n v="70"/>
    <n v="9"/>
    <n v="29.1"/>
    <x v="2"/>
  </r>
  <r>
    <x v="6"/>
    <x v="10"/>
    <x v="36"/>
    <n v="196"/>
    <n v="8"/>
    <s v="37.4"/>
    <n v="152.6"/>
    <n v="82"/>
    <n v="2"/>
    <n v="0"/>
    <n v="32"/>
    <n v="8"/>
    <n v="24.5"/>
    <x v="2"/>
  </r>
  <r>
    <x v="7"/>
    <x v="0"/>
    <x v="37"/>
    <n v="173"/>
    <n v="7"/>
    <s v="30.1"/>
    <n v="122"/>
    <n v="61"/>
    <n v="1"/>
    <n v="0"/>
    <n v="10"/>
    <n v="8"/>
    <n v="33.5"/>
    <x v="2"/>
  </r>
  <r>
    <x v="8"/>
    <x v="10"/>
    <x v="38"/>
    <n v="315"/>
    <n v="6"/>
    <s v="77.7"/>
    <n v="147.9"/>
    <n v="94"/>
    <n v="5"/>
    <n v="0"/>
    <n v="29"/>
    <n v="23"/>
    <n v="24.4"/>
    <x v="2"/>
  </r>
  <r>
    <x v="9"/>
    <x v="0"/>
    <x v="39"/>
    <n v="208"/>
    <n v="8"/>
    <s v="36.9"/>
    <n v="141.80000000000001"/>
    <n v="85"/>
    <n v="1"/>
    <n v="0"/>
    <n v="18"/>
    <n v="10"/>
    <n v="20.7"/>
    <x v="2"/>
  </r>
  <r>
    <x v="10"/>
    <x v="12"/>
    <x v="36"/>
    <n v="225"/>
    <n v="4"/>
    <s v="74.8"/>
    <n v="132.9"/>
    <n v="80"/>
    <n v="4"/>
    <n v="0"/>
    <n v="25"/>
    <n v="10"/>
    <n v="30.2"/>
    <x v="2"/>
  </r>
  <r>
    <x v="11"/>
    <x v="3"/>
    <x v="40"/>
    <n v="565"/>
    <n v="14"/>
    <s v="55.8"/>
    <n v="138.19999999999999"/>
    <n v="122"/>
    <n v="8"/>
    <n v="1"/>
    <n v="66"/>
    <n v="26"/>
    <n v="2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31E33C-BC5B-49F6-94CB-1D5B4D4412A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6:F34" firstHeaderRow="1" firstDataRow="2" firstDataCol="1"/>
  <pivotFields count="14">
    <pivotField axis="axisRow" showAll="0">
      <items count="17">
        <item x="13"/>
        <item x="14"/>
        <item x="15"/>
        <item x="0"/>
        <item x="1"/>
        <item x="2"/>
        <item x="3"/>
        <item x="4"/>
        <item x="5"/>
        <item x="6"/>
        <item x="7"/>
        <item x="8"/>
        <item x="9"/>
        <item x="10"/>
        <item x="11"/>
        <item x="12"/>
        <item t="default"/>
      </items>
    </pivotField>
    <pivotField showAll="0">
      <items count="27">
        <item x="21"/>
        <item x="25"/>
        <item x="20"/>
        <item x="22"/>
        <item x="11"/>
        <item x="8"/>
        <item x="24"/>
        <item x="12"/>
        <item x="0"/>
        <item x="10"/>
        <item x="7"/>
        <item x="2"/>
        <item x="23"/>
        <item x="18"/>
        <item x="4"/>
        <item x="1"/>
        <item x="15"/>
        <item x="5"/>
        <item x="9"/>
        <item x="3"/>
        <item x="13"/>
        <item x="6"/>
        <item x="19"/>
        <item x="17"/>
        <item x="16"/>
        <item x="14"/>
        <item t="default"/>
      </items>
    </pivotField>
    <pivotField showAll="0">
      <items count="42">
        <item x="29"/>
        <item x="32"/>
        <item x="34"/>
        <item x="30"/>
        <item x="9"/>
        <item x="26"/>
        <item x="13"/>
        <item x="0"/>
        <item x="37"/>
        <item x="11"/>
        <item x="39"/>
        <item x="36"/>
        <item x="27"/>
        <item x="14"/>
        <item x="33"/>
        <item x="25"/>
        <item x="38"/>
        <item x="31"/>
        <item x="10"/>
        <item x="12"/>
        <item x="8"/>
        <item x="2"/>
        <item x="20"/>
        <item x="4"/>
        <item x="35"/>
        <item x="1"/>
        <item x="21"/>
        <item x="28"/>
        <item x="40"/>
        <item x="3"/>
        <item x="15"/>
        <item x="17"/>
        <item x="19"/>
        <item x="6"/>
        <item x="23"/>
        <item x="5"/>
        <item x="18"/>
        <item x="7"/>
        <item x="24"/>
        <item x="16"/>
        <item x="22"/>
        <item t="default"/>
      </items>
    </pivotField>
    <pivotField showAll="0"/>
    <pivotField showAll="0"/>
    <pivotField showAll="0"/>
    <pivotField dataField="1" showAll="0"/>
    <pivotField showAll="0"/>
    <pivotField showAll="0"/>
    <pivotField showAll="0"/>
    <pivotField showAll="0"/>
    <pivotField showAll="0"/>
    <pivotField showAll="0"/>
    <pivotField axis="axisCol" showAll="0">
      <items count="4">
        <item x="1"/>
        <item x="2"/>
        <item x="0"/>
        <item t="default"/>
      </items>
    </pivotField>
  </pivotFields>
  <rowFields count="1">
    <field x="0"/>
  </rowFields>
  <rowItems count="17">
    <i>
      <x/>
    </i>
    <i>
      <x v="1"/>
    </i>
    <i>
      <x v="2"/>
    </i>
    <i>
      <x v="3"/>
    </i>
    <i>
      <x v="4"/>
    </i>
    <i>
      <x v="5"/>
    </i>
    <i>
      <x v="6"/>
    </i>
    <i>
      <x v="7"/>
    </i>
    <i>
      <x v="8"/>
    </i>
    <i>
      <x v="9"/>
    </i>
    <i>
      <x v="10"/>
    </i>
    <i>
      <x v="11"/>
    </i>
    <i>
      <x v="12"/>
    </i>
    <i>
      <x v="13"/>
    </i>
    <i>
      <x v="14"/>
    </i>
    <i>
      <x v="15"/>
    </i>
    <i t="grand">
      <x/>
    </i>
  </rowItems>
  <colFields count="1">
    <field x="13"/>
  </colFields>
  <colItems count="4">
    <i>
      <x/>
    </i>
    <i>
      <x v="1"/>
    </i>
    <i>
      <x v="2"/>
    </i>
    <i t="grand">
      <x/>
    </i>
  </colItems>
  <dataFields count="1">
    <dataField name="Sum of SR" fld="6" baseField="0" baseItem="0"/>
  </dataFields>
  <formats count="1">
    <format dxfId="2">
      <pivotArea outline="0" collapsedLevelsAreSubtotals="1" fieldPosition="0"/>
    </format>
  </formats>
  <chartFormats count="4">
    <chartFormat chart="7" format="3"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2"/>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F6E99B-0261-437A-9DFF-6AF4DC9DCE4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12:M16" firstHeaderRow="1" firstDataRow="1" firstDataCol="1"/>
  <pivotFields count="14">
    <pivotField showAll="0">
      <items count="17">
        <item x="13"/>
        <item x="14"/>
        <item x="15"/>
        <item x="0"/>
        <item x="1"/>
        <item x="2"/>
        <item x="3"/>
        <item x="4"/>
        <item x="5"/>
        <item x="6"/>
        <item x="7"/>
        <item x="8"/>
        <item x="9"/>
        <item x="10"/>
        <item x="11"/>
        <item x="1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s>
  <rowFields count="1">
    <field x="13"/>
  </rowFields>
  <rowItems count="4">
    <i>
      <x/>
    </i>
    <i>
      <x v="1"/>
    </i>
    <i>
      <x v="2"/>
    </i>
    <i t="grand">
      <x/>
    </i>
  </rowItems>
  <colItems count="1">
    <i/>
  </colItems>
  <dataFields count="1">
    <dataField name="Sum of Outs" fld="4" baseField="0" baseItem="0"/>
  </dataFields>
  <chartFormats count="8">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1" format="6"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3" count="1" selected="0">
            <x v="0"/>
          </reference>
        </references>
      </pivotArea>
    </chartFormat>
    <chartFormat chart="7" format="7">
      <pivotArea type="data" outline="0" fieldPosition="0">
        <references count="2">
          <reference field="4294967294" count="1" selected="0">
            <x v="0"/>
          </reference>
          <reference field="13" count="1" selected="0">
            <x v="1"/>
          </reference>
        </references>
      </pivotArea>
    </chartFormat>
    <chartFormat chart="7" format="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05B65D1-98A1-4729-9A2E-5A134774B9D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3:N7" firstHeaderRow="0" firstDataRow="1" firstDataCol="1"/>
  <pivotFields count="14">
    <pivotField showAll="0">
      <items count="17">
        <item x="13"/>
        <item x="14"/>
        <item x="15"/>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axis="axisRow" showAll="0">
      <items count="4">
        <item x="1"/>
        <item x="2"/>
        <item x="0"/>
        <item t="default"/>
      </items>
    </pivotField>
  </pivotFields>
  <rowFields count="1">
    <field x="13"/>
  </rowFields>
  <rowItems count="4">
    <i>
      <x/>
    </i>
    <i>
      <x v="1"/>
    </i>
    <i>
      <x v="2"/>
    </i>
    <i t="grand">
      <x/>
    </i>
  </rowItems>
  <colFields count="1">
    <field x="-2"/>
  </colFields>
  <colItems count="2">
    <i>
      <x/>
    </i>
    <i i="1">
      <x v="1"/>
    </i>
  </colItems>
  <dataFields count="2">
    <dataField name="Sum of 50" fld="8" baseField="0" baseItem="0"/>
    <dataField name="Sum of 100" fld="9" baseField="0" baseItem="0"/>
  </dataFields>
  <chartFormats count="2">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21FCE1-5D9D-4ADA-B2FD-FA6905AABF4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7" firstHeaderRow="1" firstDataRow="1" firstDataCol="1"/>
  <pivotFields count="14">
    <pivotField showAll="0">
      <items count="17">
        <item x="13"/>
        <item x="14"/>
        <item x="15"/>
        <item x="0"/>
        <item x="1"/>
        <item x="2"/>
        <item x="3"/>
        <item x="4"/>
        <item x="5"/>
        <item x="6"/>
        <item x="7"/>
        <item x="8"/>
        <item x="9"/>
        <item x="10"/>
        <item x="11"/>
        <item x="12"/>
        <item t="default"/>
      </items>
    </pivotField>
    <pivotField showAll="0">
      <items count="27">
        <item x="21"/>
        <item x="25"/>
        <item x="20"/>
        <item x="22"/>
        <item x="11"/>
        <item x="8"/>
        <item x="24"/>
        <item x="12"/>
        <item x="0"/>
        <item x="10"/>
        <item x="7"/>
        <item x="2"/>
        <item x="23"/>
        <item x="18"/>
        <item x="4"/>
        <item x="1"/>
        <item x="15"/>
        <item x="5"/>
        <item x="9"/>
        <item x="3"/>
        <item x="13"/>
        <item x="6"/>
        <item x="19"/>
        <item x="17"/>
        <item x="16"/>
        <item x="14"/>
        <item t="default"/>
      </items>
    </pivotField>
    <pivotField showAll="0">
      <items count="42">
        <item x="29"/>
        <item x="32"/>
        <item x="34"/>
        <item x="30"/>
        <item x="9"/>
        <item x="26"/>
        <item x="13"/>
        <item x="0"/>
        <item x="37"/>
        <item x="11"/>
        <item x="39"/>
        <item x="36"/>
        <item x="27"/>
        <item x="14"/>
        <item x="33"/>
        <item x="25"/>
        <item x="38"/>
        <item x="31"/>
        <item x="10"/>
        <item x="12"/>
        <item x="8"/>
        <item x="2"/>
        <item x="20"/>
        <item x="4"/>
        <item x="35"/>
        <item x="1"/>
        <item x="21"/>
        <item x="28"/>
        <item x="40"/>
        <item x="3"/>
        <item x="15"/>
        <item x="17"/>
        <item x="19"/>
        <item x="6"/>
        <item x="23"/>
        <item x="5"/>
        <item x="18"/>
        <item x="7"/>
        <item x="24"/>
        <item x="16"/>
        <item x="22"/>
        <item t="default"/>
      </items>
    </pivotField>
    <pivotField dataField="1"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s>
  <rowFields count="1">
    <field x="13"/>
  </rowFields>
  <rowItems count="4">
    <i>
      <x/>
    </i>
    <i>
      <x v="1"/>
    </i>
    <i>
      <x v="2"/>
    </i>
    <i t="grand">
      <x/>
    </i>
  </rowItems>
  <colItems count="1">
    <i/>
  </colItems>
  <dataFields count="1">
    <dataField name="Sum of Balls" fld="3" baseField="0" baseItem="0"/>
  </dataFields>
  <chartFormats count="4">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3" count="1" selected="0">
            <x v="0"/>
          </reference>
        </references>
      </pivotArea>
    </chartFormat>
    <chartFormat chart="3" format="3">
      <pivotArea type="data" outline="0" fieldPosition="0">
        <references count="2">
          <reference field="4294967294" count="1" selected="0">
            <x v="0"/>
          </reference>
          <reference field="13" count="1" selected="0">
            <x v="1"/>
          </reference>
        </references>
      </pivotArea>
    </chartFormat>
    <chartFormat chart="3" format="4">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EE3EA1-0913-4B59-80A4-5F9FC42AC51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7" firstHeaderRow="1" firstDataRow="1" firstDataCol="1"/>
  <pivotFields count="14">
    <pivotField showAll="0">
      <items count="17">
        <item x="13"/>
        <item x="14"/>
        <item x="15"/>
        <item x="0"/>
        <item x="1"/>
        <item x="2"/>
        <item x="3"/>
        <item x="4"/>
        <item x="5"/>
        <item x="6"/>
        <item x="7"/>
        <item x="8"/>
        <item x="9"/>
        <item x="10"/>
        <item x="11"/>
        <item x="12"/>
        <item t="default"/>
      </items>
    </pivotField>
    <pivotField showAll="0">
      <items count="27">
        <item x="21"/>
        <item x="25"/>
        <item x="20"/>
        <item x="22"/>
        <item x="11"/>
        <item x="8"/>
        <item x="24"/>
        <item x="12"/>
        <item x="0"/>
        <item x="10"/>
        <item x="7"/>
        <item x="2"/>
        <item x="23"/>
        <item x="18"/>
        <item x="4"/>
        <item x="1"/>
        <item x="15"/>
        <item x="5"/>
        <item x="9"/>
        <item x="3"/>
        <item x="13"/>
        <item x="6"/>
        <item x="19"/>
        <item x="17"/>
        <item x="16"/>
        <item x="14"/>
        <item t="default"/>
      </items>
    </pivotField>
    <pivotField showAll="0">
      <items count="42">
        <item x="29"/>
        <item x="32"/>
        <item x="34"/>
        <item x="30"/>
        <item x="9"/>
        <item x="26"/>
        <item x="13"/>
        <item x="0"/>
        <item x="37"/>
        <item x="11"/>
        <item x="39"/>
        <item x="36"/>
        <item x="27"/>
        <item x="14"/>
        <item x="33"/>
        <item x="25"/>
        <item x="38"/>
        <item x="31"/>
        <item x="10"/>
        <item x="12"/>
        <item x="8"/>
        <item x="2"/>
        <item x="20"/>
        <item x="4"/>
        <item x="35"/>
        <item x="1"/>
        <item x="21"/>
        <item x="28"/>
        <item x="40"/>
        <item x="3"/>
        <item x="15"/>
        <item x="17"/>
        <item x="19"/>
        <item x="6"/>
        <item x="23"/>
        <item x="5"/>
        <item x="18"/>
        <item x="7"/>
        <item x="24"/>
        <item x="16"/>
        <item x="22"/>
        <item t="default"/>
      </items>
    </pivotField>
    <pivotField showAll="0"/>
    <pivotField showAll="0"/>
    <pivotField showAll="0"/>
    <pivotField showAll="0"/>
    <pivotField showAll="0"/>
    <pivotField showAll="0"/>
    <pivotField showAll="0"/>
    <pivotField showAll="0"/>
    <pivotField showAll="0"/>
    <pivotField dataField="1" showAll="0"/>
    <pivotField axis="axisRow" showAll="0">
      <items count="4">
        <item x="1"/>
        <item x="2"/>
        <item x="0"/>
        <item t="default"/>
      </items>
    </pivotField>
  </pivotFields>
  <rowFields count="1">
    <field x="13"/>
  </rowFields>
  <rowItems count="4">
    <i>
      <x/>
    </i>
    <i>
      <x v="1"/>
    </i>
    <i>
      <x v="2"/>
    </i>
    <i t="grand">
      <x/>
    </i>
  </rowItems>
  <colItems count="1">
    <i/>
  </colItems>
  <dataFields count="1">
    <dataField name="Sum of Dot %" fld="12" showDataAs="percentOfTotal" baseField="13" baseItem="0" numFmtId="10"/>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3" count="1" selected="0">
            <x v="0"/>
          </reference>
        </references>
      </pivotArea>
    </chartFormat>
    <chartFormat chart="2" format="3">
      <pivotArea type="data" outline="0" fieldPosition="0">
        <references count="2">
          <reference field="4294967294" count="1" selected="0">
            <x v="0"/>
          </reference>
          <reference field="13" count="1" selected="0">
            <x v="1"/>
          </reference>
        </references>
      </pivotArea>
    </chartFormat>
    <chartFormat chart="2" format="4">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64A616-5EE7-423E-A373-34B7C6361C9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4">
    <pivotField showAll="0">
      <items count="17">
        <item x="13"/>
        <item x="14"/>
        <item x="15"/>
        <item x="0"/>
        <item x="1"/>
        <item x="2"/>
        <item x="3"/>
        <item x="4"/>
        <item x="5"/>
        <item x="6"/>
        <item x="7"/>
        <item x="8"/>
        <item x="9"/>
        <item x="10"/>
        <item x="11"/>
        <item x="12"/>
        <item t="default"/>
      </items>
    </pivotField>
    <pivotField showAll="0">
      <items count="27">
        <item x="21"/>
        <item x="25"/>
        <item x="20"/>
        <item x="22"/>
        <item x="11"/>
        <item x="8"/>
        <item x="24"/>
        <item x="12"/>
        <item x="0"/>
        <item x="10"/>
        <item x="7"/>
        <item x="2"/>
        <item x="23"/>
        <item x="18"/>
        <item x="4"/>
        <item x="1"/>
        <item x="15"/>
        <item x="5"/>
        <item x="9"/>
        <item x="3"/>
        <item x="13"/>
        <item x="6"/>
        <item x="19"/>
        <item x="17"/>
        <item x="16"/>
        <item x="14"/>
        <item t="default"/>
      </items>
    </pivotField>
    <pivotField dataField="1" showAll="0">
      <items count="42">
        <item x="29"/>
        <item x="32"/>
        <item x="34"/>
        <item x="30"/>
        <item x="9"/>
        <item x="26"/>
        <item x="13"/>
        <item x="0"/>
        <item x="37"/>
        <item x="11"/>
        <item x="39"/>
        <item x="36"/>
        <item x="27"/>
        <item x="14"/>
        <item x="33"/>
        <item x="25"/>
        <item x="38"/>
        <item x="31"/>
        <item x="10"/>
        <item x="12"/>
        <item x="8"/>
        <item x="2"/>
        <item x="20"/>
        <item x="4"/>
        <item x="35"/>
        <item x="1"/>
        <item x="21"/>
        <item x="28"/>
        <item x="40"/>
        <item x="3"/>
        <item x="15"/>
        <item x="17"/>
        <item x="19"/>
        <item x="6"/>
        <item x="23"/>
        <item x="5"/>
        <item x="18"/>
        <item x="7"/>
        <item x="24"/>
        <item x="16"/>
        <item x="22"/>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s>
  <rowFields count="1">
    <field x="13"/>
  </rowFields>
  <rowItems count="4">
    <i>
      <x/>
    </i>
    <i>
      <x v="1"/>
    </i>
    <i>
      <x v="2"/>
    </i>
    <i t="grand">
      <x/>
    </i>
  </rowItems>
  <colItems count="1">
    <i/>
  </colItems>
  <dataFields count="1">
    <dataField name="Sum of Runs" fld="2" baseField="0" baseItem="0"/>
  </dataFields>
  <chartFormats count="4">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3" count="1" selected="0">
            <x v="0"/>
          </reference>
        </references>
      </pivotArea>
    </chartFormat>
    <chartFormat chart="6" format="4">
      <pivotArea type="data" outline="0" fieldPosition="0">
        <references count="2">
          <reference field="4294967294" count="1" selected="0">
            <x v="0"/>
          </reference>
          <reference field="13" count="1" selected="0">
            <x v="1"/>
          </reference>
        </references>
      </pivotArea>
    </chartFormat>
    <chartFormat chart="6" format="5">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51D470-9213-4163-81B1-273EB9DCA27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9:M23" firstHeaderRow="1" firstDataRow="1" firstDataCol="1"/>
  <pivotFields count="14">
    <pivotField showAll="0">
      <items count="17">
        <item x="13"/>
        <item x="14"/>
        <item x="15"/>
        <item x="0"/>
        <item x="1"/>
        <item x="2"/>
        <item x="3"/>
        <item x="4"/>
        <item x="5"/>
        <item x="6"/>
        <item x="7"/>
        <item x="8"/>
        <item x="9"/>
        <item x="10"/>
        <item x="11"/>
        <item x="1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4">
        <item x="1"/>
        <item x="2"/>
        <item x="0"/>
        <item t="default"/>
      </items>
    </pivotField>
  </pivotFields>
  <rowFields count="1">
    <field x="13"/>
  </rowFields>
  <rowItems count="4">
    <i>
      <x/>
    </i>
    <i>
      <x v="1"/>
    </i>
    <i>
      <x v="2"/>
    </i>
    <i t="grand">
      <x/>
    </i>
  </rowItems>
  <colItems count="1">
    <i/>
  </colItems>
  <dataFields count="1">
    <dataField name="Max of HS" fld="7" subtotal="max" baseField="13"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A10AF4-0DEE-46F0-B038-379E411D3CC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9:J13" firstHeaderRow="0" firstDataRow="1" firstDataCol="1"/>
  <pivotFields count="14">
    <pivotField showAll="0">
      <items count="17">
        <item x="13"/>
        <item x="14"/>
        <item x="15"/>
        <item x="0"/>
        <item x="1"/>
        <item x="2"/>
        <item x="3"/>
        <item x="4"/>
        <item x="5"/>
        <item x="6"/>
        <item x="7"/>
        <item x="8"/>
        <item x="9"/>
        <item x="10"/>
        <item x="11"/>
        <item x="12"/>
        <item t="default"/>
      </items>
    </pivotField>
    <pivotField showAll="0">
      <items count="27">
        <item x="21"/>
        <item x="25"/>
        <item x="20"/>
        <item x="22"/>
        <item x="11"/>
        <item x="8"/>
        <item x="24"/>
        <item x="12"/>
        <item x="0"/>
        <item x="10"/>
        <item x="7"/>
        <item x="2"/>
        <item x="23"/>
        <item x="18"/>
        <item x="4"/>
        <item x="1"/>
        <item x="15"/>
        <item x="5"/>
        <item x="9"/>
        <item x="3"/>
        <item x="13"/>
        <item x="6"/>
        <item x="19"/>
        <item x="17"/>
        <item x="16"/>
        <item x="14"/>
        <item t="default"/>
      </items>
    </pivotField>
    <pivotField showAll="0">
      <items count="42">
        <item x="29"/>
        <item x="32"/>
        <item x="34"/>
        <item x="30"/>
        <item x="9"/>
        <item x="26"/>
        <item x="13"/>
        <item x="0"/>
        <item x="37"/>
        <item x="11"/>
        <item x="39"/>
        <item x="36"/>
        <item x="27"/>
        <item x="14"/>
        <item x="33"/>
        <item x="25"/>
        <item x="38"/>
        <item x="31"/>
        <item x="10"/>
        <item x="12"/>
        <item x="8"/>
        <item x="2"/>
        <item x="20"/>
        <item x="4"/>
        <item x="35"/>
        <item x="1"/>
        <item x="21"/>
        <item x="28"/>
        <item x="40"/>
        <item x="3"/>
        <item x="15"/>
        <item x="17"/>
        <item x="19"/>
        <item x="6"/>
        <item x="23"/>
        <item x="5"/>
        <item x="18"/>
        <item x="7"/>
        <item x="24"/>
        <item x="16"/>
        <item x="22"/>
        <item t="default"/>
      </items>
    </pivotField>
    <pivotField showAll="0"/>
    <pivotField showAll="0"/>
    <pivotField showAll="0"/>
    <pivotField showAll="0"/>
    <pivotField showAll="0"/>
    <pivotField showAll="0"/>
    <pivotField showAll="0"/>
    <pivotField dataField="1" showAll="0"/>
    <pivotField dataField="1" showAll="0"/>
    <pivotField showAll="0"/>
    <pivotField axis="axisRow" showAll="0">
      <items count="4">
        <item x="1"/>
        <item x="2"/>
        <item x="0"/>
        <item t="default"/>
      </items>
    </pivotField>
  </pivotFields>
  <rowFields count="1">
    <field x="13"/>
  </rowFields>
  <rowItems count="4">
    <i>
      <x/>
    </i>
    <i>
      <x v="1"/>
    </i>
    <i>
      <x v="2"/>
    </i>
    <i t="grand">
      <x/>
    </i>
  </rowItems>
  <colFields count="1">
    <field x="-2"/>
  </colFields>
  <colItems count="2">
    <i>
      <x/>
    </i>
    <i i="1">
      <x v="1"/>
    </i>
  </colItems>
  <dataFields count="2">
    <dataField name="Sum of 4s" fld="10" baseField="13" baseItem="0"/>
    <dataField name="Sum of 6s" fld="11" baseField="13" baseItem="0"/>
  </dataFields>
  <formats count="1">
    <format dxfId="3">
      <pivotArea outline="0" collapsedLevelsAreSubtotals="1" fieldPosition="0"/>
    </format>
  </formats>
  <chartFormats count="2">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BA2179-033B-4489-9333-9D0F257E55A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9:B13" firstHeaderRow="1" firstDataRow="1" firstDataCol="1"/>
  <pivotFields count="14">
    <pivotField showAll="0">
      <items count="17">
        <item x="13"/>
        <item x="14"/>
        <item x="15"/>
        <item x="0"/>
        <item x="1"/>
        <item x="2"/>
        <item x="3"/>
        <item x="4"/>
        <item x="5"/>
        <item x="6"/>
        <item x="7"/>
        <item x="8"/>
        <item x="9"/>
        <item x="10"/>
        <item x="11"/>
        <item x="12"/>
        <item t="default"/>
      </items>
    </pivotField>
    <pivotField showAll="0">
      <items count="27">
        <item x="21"/>
        <item x="25"/>
        <item x="20"/>
        <item x="22"/>
        <item x="11"/>
        <item x="8"/>
        <item x="24"/>
        <item x="12"/>
        <item x="0"/>
        <item x="10"/>
        <item x="7"/>
        <item x="2"/>
        <item x="23"/>
        <item x="18"/>
        <item x="4"/>
        <item x="1"/>
        <item x="15"/>
        <item x="5"/>
        <item x="9"/>
        <item x="3"/>
        <item x="13"/>
        <item x="6"/>
        <item x="19"/>
        <item x="17"/>
        <item x="16"/>
        <item x="14"/>
        <item t="default"/>
      </items>
    </pivotField>
    <pivotField showAll="0">
      <items count="42">
        <item x="29"/>
        <item x="32"/>
        <item x="34"/>
        <item x="30"/>
        <item x="9"/>
        <item x="26"/>
        <item x="13"/>
        <item x="0"/>
        <item x="37"/>
        <item x="11"/>
        <item x="39"/>
        <item x="36"/>
        <item x="27"/>
        <item x="14"/>
        <item x="33"/>
        <item x="25"/>
        <item x="38"/>
        <item x="31"/>
        <item x="10"/>
        <item x="12"/>
        <item x="8"/>
        <item x="2"/>
        <item x="20"/>
        <item x="4"/>
        <item x="35"/>
        <item x="1"/>
        <item x="21"/>
        <item x="28"/>
        <item x="40"/>
        <item x="3"/>
        <item x="15"/>
        <item x="17"/>
        <item x="19"/>
        <item x="6"/>
        <item x="23"/>
        <item x="5"/>
        <item x="18"/>
        <item x="7"/>
        <item x="24"/>
        <item x="16"/>
        <item x="22"/>
        <item t="default"/>
      </items>
    </pivotField>
    <pivotField showAll="0"/>
    <pivotField showAll="0"/>
    <pivotField showAll="0"/>
    <pivotField dataField="1" showAll="0"/>
    <pivotField showAll="0"/>
    <pivotField showAll="0"/>
    <pivotField showAll="0"/>
    <pivotField showAll="0"/>
    <pivotField showAll="0"/>
    <pivotField showAll="0"/>
    <pivotField axis="axisRow" showAll="0">
      <items count="4">
        <item x="1"/>
        <item x="2"/>
        <item x="0"/>
        <item t="default"/>
      </items>
    </pivotField>
  </pivotFields>
  <rowFields count="1">
    <field x="13"/>
  </rowFields>
  <rowItems count="4">
    <i>
      <x/>
    </i>
    <i>
      <x v="1"/>
    </i>
    <i>
      <x v="2"/>
    </i>
    <i t="grand">
      <x/>
    </i>
  </rowItems>
  <colItems count="1">
    <i/>
  </colItems>
  <dataFields count="1">
    <dataField name="Average of SR" fld="6" subtotal="average" baseField="13" baseItem="0" numFmtId="2"/>
  </dataFields>
  <formats count="1">
    <format dxfId="4">
      <pivotArea outline="0" collapsedLevelsAreSubtotals="1" fieldPosition="0"/>
    </format>
  </formats>
  <chartFormats count="1">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36A515-6080-4E45-9ECF-C57E7427728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9:F13" firstHeaderRow="0" firstDataRow="1" firstDataCol="1"/>
  <pivotFields count="14">
    <pivotField showAll="0">
      <items count="17">
        <item x="13"/>
        <item x="14"/>
        <item x="15"/>
        <item x="0"/>
        <item x="1"/>
        <item x="2"/>
        <item x="3"/>
        <item x="4"/>
        <item x="5"/>
        <item x="6"/>
        <item x="7"/>
        <item x="8"/>
        <item x="9"/>
        <item x="10"/>
        <item x="11"/>
        <item x="12"/>
        <item t="default"/>
      </items>
    </pivotField>
    <pivotField showAll="0">
      <items count="27">
        <item x="21"/>
        <item x="25"/>
        <item x="20"/>
        <item x="22"/>
        <item x="11"/>
        <item x="8"/>
        <item x="24"/>
        <item x="12"/>
        <item x="0"/>
        <item x="10"/>
        <item x="7"/>
        <item x="2"/>
        <item x="23"/>
        <item x="18"/>
        <item x="4"/>
        <item x="1"/>
        <item x="15"/>
        <item x="5"/>
        <item x="9"/>
        <item x="3"/>
        <item x="13"/>
        <item x="6"/>
        <item x="19"/>
        <item x="17"/>
        <item x="16"/>
        <item x="14"/>
        <item t="default"/>
      </items>
    </pivotField>
    <pivotField showAll="0">
      <items count="42">
        <item x="29"/>
        <item x="32"/>
        <item x="34"/>
        <item x="30"/>
        <item x="9"/>
        <item x="26"/>
        <item x="13"/>
        <item x="0"/>
        <item x="37"/>
        <item x="11"/>
        <item x="39"/>
        <item x="36"/>
        <item x="27"/>
        <item x="14"/>
        <item x="33"/>
        <item x="25"/>
        <item x="38"/>
        <item x="31"/>
        <item x="10"/>
        <item x="12"/>
        <item x="8"/>
        <item x="2"/>
        <item x="20"/>
        <item x="4"/>
        <item x="35"/>
        <item x="1"/>
        <item x="21"/>
        <item x="28"/>
        <item x="40"/>
        <item x="3"/>
        <item x="15"/>
        <item x="17"/>
        <item x="19"/>
        <item x="6"/>
        <item x="23"/>
        <item x="5"/>
        <item x="18"/>
        <item x="7"/>
        <item x="24"/>
        <item x="16"/>
        <item x="22"/>
        <item t="default"/>
      </items>
    </pivotField>
    <pivotField showAll="0"/>
    <pivotField showAll="0"/>
    <pivotField showAll="0"/>
    <pivotField showAll="0"/>
    <pivotField showAll="0"/>
    <pivotField showAll="0"/>
    <pivotField showAll="0"/>
    <pivotField dataField="1" showAll="0"/>
    <pivotField dataField="1" showAll="0"/>
    <pivotField showAll="0"/>
    <pivotField axis="axisRow" showAll="0">
      <items count="4">
        <item x="1"/>
        <item x="2"/>
        <item x="0"/>
        <item t="default"/>
      </items>
    </pivotField>
  </pivotFields>
  <rowFields count="1">
    <field x="13"/>
  </rowFields>
  <rowItems count="4">
    <i>
      <x/>
    </i>
    <i>
      <x v="1"/>
    </i>
    <i>
      <x v="2"/>
    </i>
    <i t="grand">
      <x/>
    </i>
  </rowItems>
  <colFields count="1">
    <field x="-2"/>
  </colFields>
  <colItems count="2">
    <i>
      <x/>
    </i>
    <i i="1">
      <x v="1"/>
    </i>
  </colItems>
  <dataFields count="2">
    <dataField name="Average of 4s" fld="10" subtotal="average" baseField="13" baseItem="1"/>
    <dataField name="Average of 6s" fld="11" subtotal="average" baseField="13" baseItem="1"/>
  </dataFields>
  <formats count="1">
    <format dxfId="5">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B6FCC6-77C9-485A-80E4-03624432549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6:I20" firstHeaderRow="1" firstDataRow="1" firstDataCol="1"/>
  <pivotFields count="14">
    <pivotField showAll="0">
      <items count="17">
        <item x="13"/>
        <item x="14"/>
        <item x="15"/>
        <item x="0"/>
        <item x="1"/>
        <item x="2"/>
        <item x="3"/>
        <item x="4"/>
        <item x="5"/>
        <item x="6"/>
        <item x="7"/>
        <item x="8"/>
        <item x="9"/>
        <item x="10"/>
        <item x="11"/>
        <item x="12"/>
        <item t="default"/>
      </items>
    </pivotField>
    <pivotField dataField="1" showAll="0">
      <items count="27">
        <item x="21"/>
        <item x="25"/>
        <item x="20"/>
        <item x="22"/>
        <item x="11"/>
        <item x="8"/>
        <item x="24"/>
        <item x="12"/>
        <item x="0"/>
        <item x="10"/>
        <item x="7"/>
        <item x="2"/>
        <item x="23"/>
        <item x="18"/>
        <item x="4"/>
        <item x="1"/>
        <item x="15"/>
        <item x="5"/>
        <item x="9"/>
        <item x="3"/>
        <item x="13"/>
        <item x="6"/>
        <item x="19"/>
        <item x="17"/>
        <item x="16"/>
        <item x="14"/>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s>
  <rowFields count="1">
    <field x="13"/>
  </rowFields>
  <rowItems count="4">
    <i>
      <x/>
    </i>
    <i>
      <x v="1"/>
    </i>
    <i>
      <x v="2"/>
    </i>
    <i t="grand">
      <x/>
    </i>
  </rowItems>
  <colItems count="1">
    <i/>
  </colItems>
  <dataFields count="1">
    <dataField name="Sum of Innings" fld="1"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6" xr16:uid="{7D563EDA-45DD-4DAE-87BF-0AD59F5FFE53}" autoFormatId="16" applyNumberFormats="0" applyBorderFormats="0" applyFontFormats="0" applyPatternFormats="0" applyAlignmentFormats="0" applyWidthHeightFormats="0">
  <queryTableRefresh nextId="15">
    <queryTableFields count="14">
      <queryTableField id="1" name="Year" tableColumnId="1"/>
      <queryTableField id="2" name="Innings" tableColumnId="2"/>
      <queryTableField id="3" name="Runs" tableColumnId="3"/>
      <queryTableField id="4" name="Balls" tableColumnId="4"/>
      <queryTableField id="5" name="Outs" tableColumnId="5"/>
      <queryTableField id="6" name="Avg" tableColumnId="6"/>
      <queryTableField id="7" name="SR" tableColumnId="7"/>
      <queryTableField id="8" name="HS" tableColumnId="8"/>
      <queryTableField id="9" name="50" tableColumnId="9"/>
      <queryTableField id="10" name="100" tableColumnId="10"/>
      <queryTableField id="11" name="4s" tableColumnId="11"/>
      <queryTableField id="12" name="6s" tableColumnId="12"/>
      <queryTableField id="13" name="Dot %" tableColumnId="13"/>
      <queryTableField id="14" name="Formate"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5" xr16:uid="{928DFAE3-52E5-44CC-A7D3-0CAF3356FDC9}" autoFormatId="16" applyNumberFormats="0" applyBorderFormats="0" applyFontFormats="0" applyPatternFormats="0" applyAlignmentFormats="0" applyWidthHeightFormats="0">
  <queryTableRefresh nextId="15" unboundColumnsRight="1">
    <queryTableFields count="14">
      <queryTableField id="1" name="Year" tableColumnId="1"/>
      <queryTableField id="2" name="Innings" tableColumnId="2"/>
      <queryTableField id="3" name="Runs" tableColumnId="3"/>
      <queryTableField id="4" name="Balls" tableColumnId="4"/>
      <queryTableField id="5" name="Outs" tableColumnId="5"/>
      <queryTableField id="6" name="Avg" tableColumnId="6"/>
      <queryTableField id="7" name="SR" tableColumnId="7"/>
      <queryTableField id="8" name="HS" tableColumnId="8"/>
      <queryTableField id="9" name="50" tableColumnId="9"/>
      <queryTableField id="10" name="100" tableColumnId="10"/>
      <queryTableField id="11" name="4s" tableColumnId="11"/>
      <queryTableField id="12" name="6s" tableColumnId="12"/>
      <queryTableField id="13" name="Dot %" tableColumnId="13"/>
      <queryTableField id="14" dataBound="0"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CBFBE3CE-7D43-480D-95E6-CD3BFF4EF013}" autoFormatId="16" applyNumberFormats="0" applyBorderFormats="0" applyFontFormats="0" applyPatternFormats="0" applyAlignmentFormats="0" applyWidthHeightFormats="0">
  <queryTableRefresh nextId="15">
    <queryTableFields count="14">
      <queryTableField id="1" name="Year" tableColumnId="1"/>
      <queryTableField id="2" name="Innings" tableColumnId="2"/>
      <queryTableField id="3" name="Runs" tableColumnId="3"/>
      <queryTableField id="4" name="Balls" tableColumnId="4"/>
      <queryTableField id="5" name="Outs" tableColumnId="5"/>
      <queryTableField id="6" name="Avg" tableColumnId="6"/>
      <queryTableField id="7" name="SR" tableColumnId="7"/>
      <queryTableField id="8" name="HS" tableColumnId="8"/>
      <queryTableField id="9" name="50" tableColumnId="9"/>
      <queryTableField id="10" name="100" tableColumnId="10"/>
      <queryTableField id="11" name="4s" tableColumnId="11"/>
      <queryTableField id="12" name="6s" tableColumnId="12"/>
      <queryTableField id="13" name="Dot %" tableColumnId="13"/>
      <queryTableField id="14" name="Formate" tableColumnId="1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1" xr16:uid="{D4E3C234-1982-46A6-9F23-58020D84977F}" autoFormatId="16" applyNumberFormats="0" applyBorderFormats="0" applyFontFormats="0" applyPatternFormats="0" applyAlignmentFormats="0" applyWidthHeightFormats="0">
  <queryTableRefresh nextId="15">
    <queryTableFields count="14">
      <queryTableField id="1" name="Year" tableColumnId="1"/>
      <queryTableField id="2" name="Innings" tableColumnId="2"/>
      <queryTableField id="3" name="Runs" tableColumnId="3"/>
      <queryTableField id="4" name="Balls" tableColumnId="4"/>
      <queryTableField id="5" name="Outs" tableColumnId="5"/>
      <queryTableField id="6" name="Avg" tableColumnId="6"/>
      <queryTableField id="7" name="SR" tableColumnId="7"/>
      <queryTableField id="8" name="HS" tableColumnId="8"/>
      <queryTableField id="9" name="50" tableColumnId="9"/>
      <queryTableField id="10" name="100" tableColumnId="10"/>
      <queryTableField id="11" name="4s" tableColumnId="11"/>
      <queryTableField id="12" name="6s" tableColumnId="12"/>
      <queryTableField id="13" name="Dot %" tableColumnId="13"/>
      <queryTableField id="14" name="Formate" tableColumnId="1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3" xr16:uid="{874398A7-5C4A-4871-992F-12DFA4B52FB6}" autoFormatId="16" applyNumberFormats="0" applyBorderFormats="0" applyFontFormats="0" applyPatternFormats="0" applyAlignmentFormats="0" applyWidthHeightFormats="0">
  <queryTableRefresh nextId="15" unboundColumnsRight="1">
    <queryTableFields count="14">
      <queryTableField id="1" name="Year" tableColumnId="1"/>
      <queryTableField id="2" name="Innings" tableColumnId="2"/>
      <queryTableField id="3" name="Runs" tableColumnId="3"/>
      <queryTableField id="4" name="Balls" tableColumnId="4"/>
      <queryTableField id="5" name="Outs" tableColumnId="5"/>
      <queryTableField id="6" name="Avg" tableColumnId="6"/>
      <queryTableField id="7" name="SR" tableColumnId="7"/>
      <queryTableField id="8" name="HS" tableColumnId="8"/>
      <queryTableField id="9" name="50" tableColumnId="9"/>
      <queryTableField id="10" name="100" tableColumnId="10"/>
      <queryTableField id="11" name="4s" tableColumnId="11"/>
      <queryTableField id="12" name="6s" tableColumnId="12"/>
      <queryTableField id="13" name="Dot %" tableColumnId="13"/>
      <queryTableField id="14" dataBound="0" tableColumnId="1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8" xr16:uid="{5221B5B2-B66B-48B8-BABB-99E9BA3DD25D}" autoFormatId="16" applyNumberFormats="0" applyBorderFormats="0" applyFontFormats="0" applyPatternFormats="0" applyAlignmentFormats="0" applyWidthHeightFormats="0">
  <queryTableRefresh nextId="14">
    <queryTableFields count="13">
      <queryTableField id="1" name="Year" tableColumnId="1"/>
      <queryTableField id="2" name="Innings" tableColumnId="2"/>
      <queryTableField id="3" name="Runs" tableColumnId="3"/>
      <queryTableField id="4" name="Balls" tableColumnId="4"/>
      <queryTableField id="5" name="Outs" tableColumnId="5"/>
      <queryTableField id="6" name="Avg" tableColumnId="6"/>
      <queryTableField id="7" name="SR" tableColumnId="7"/>
      <queryTableField id="8" name="HS" tableColumnId="8"/>
      <queryTableField id="9" name="50" tableColumnId="9"/>
      <queryTableField id="10" name="100" tableColumnId="10"/>
      <queryTableField id="11" name="4s" tableColumnId="11"/>
      <queryTableField id="12" name="6s" tableColumnId="12"/>
      <queryTableField id="13" name="Dot %"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10" xr16:uid="{E3A41700-0F30-43A9-A32D-B3250C180AC8}" autoFormatId="16" applyNumberFormats="0" applyBorderFormats="0" applyFontFormats="0" applyPatternFormats="0" applyAlignmentFormats="0" applyWidthHeightFormats="0">
  <queryTableRefresh nextId="15">
    <queryTableFields count="14">
      <queryTableField id="1" name="Year" tableColumnId="1"/>
      <queryTableField id="2" name="Innings" tableColumnId="2"/>
      <queryTableField id="3" name="Runs" tableColumnId="3"/>
      <queryTableField id="4" name="Balls" tableColumnId="4"/>
      <queryTableField id="5" name="Outs" tableColumnId="5"/>
      <queryTableField id="6" name="Avg" tableColumnId="6"/>
      <queryTableField id="7" name="SR" tableColumnId="7"/>
      <queryTableField id="8" name="HS" tableColumnId="8"/>
      <queryTableField id="9" name="50" tableColumnId="9"/>
      <queryTableField id="10" name="100" tableColumnId="10"/>
      <queryTableField id="11" name="4s" tableColumnId="11"/>
      <queryTableField id="12" name="6s" tableColumnId="12"/>
      <queryTableField id="13" name="Dot %" tableColumnId="13"/>
      <queryTableField id="14" name="Formate" tableColumnId="1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9" xr16:uid="{99FF4687-5725-4A16-A089-E1EB60A3593E}" autoFormatId="16" applyNumberFormats="0" applyBorderFormats="0" applyFontFormats="0" applyPatternFormats="0" applyAlignmentFormats="0" applyWidthHeightFormats="0">
  <queryTableRefresh nextId="15" unboundColumnsRight="1">
    <queryTableFields count="14">
      <queryTableField id="1" name="Year" tableColumnId="1"/>
      <queryTableField id="2" name="Innings" tableColumnId="2"/>
      <queryTableField id="3" name="Runs" tableColumnId="3"/>
      <queryTableField id="4" name="Balls" tableColumnId="4"/>
      <queryTableField id="5" name="Outs" tableColumnId="5"/>
      <queryTableField id="6" name="Avg" tableColumnId="6"/>
      <queryTableField id="7" name="SR" tableColumnId="7"/>
      <queryTableField id="8" name="HS" tableColumnId="8"/>
      <queryTableField id="9" name="50" tableColumnId="9"/>
      <queryTableField id="10" name="100" tableColumnId="10"/>
      <queryTableField id="11" name="4s" tableColumnId="11"/>
      <queryTableField id="12" name="6s" tableColumnId="12"/>
      <queryTableField id="13" name="Dot %" tableColumnId="13"/>
      <queryTableField id="14" dataBound="0" tableColumnId="1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7" xr16:uid="{BB2105A2-CDE9-4178-A74B-ED127150CC44}" autoFormatId="16" applyNumberFormats="0" applyBorderFormats="0" applyFontFormats="0" applyPatternFormats="0" applyAlignmentFormats="0" applyWidthHeightFormats="0">
  <queryTableRefresh nextId="14">
    <queryTableFields count="13">
      <queryTableField id="1" name="Year" tableColumnId="1"/>
      <queryTableField id="2" name="Innings" tableColumnId="2"/>
      <queryTableField id="3" name="Runs" tableColumnId="3"/>
      <queryTableField id="4" name="Balls" tableColumnId="4"/>
      <queryTableField id="5" name="Outs" tableColumnId="5"/>
      <queryTableField id="6" name="Avg" tableColumnId="6"/>
      <queryTableField id="7" name="SR" tableColumnId="7"/>
      <queryTableField id="8" name="HS" tableColumnId="8"/>
      <queryTableField id="9" name="50" tableColumnId="9"/>
      <queryTableField id="10" name="100" tableColumnId="10"/>
      <queryTableField id="11" name="4s" tableColumnId="11"/>
      <queryTableField id="12" name="6s" tableColumnId="12"/>
      <queryTableField id="13" name="Dot %"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6A1F92-B3D4-47A2-AF9E-501AAB59A50F}" sourceName="Year">
  <pivotTables>
    <pivotTable tabId="12" name="PivotTable1"/>
    <pivotTable tabId="12" name="PivotTable10"/>
    <pivotTable tabId="12" name="PivotTable2"/>
    <pivotTable tabId="12" name="PivotTable3"/>
    <pivotTable tabId="12" name="PivotTable4"/>
    <pivotTable tabId="12" name="PivotTable6"/>
    <pivotTable tabId="12" name="PivotTable8"/>
    <pivotTable tabId="12" name="PivotTable11"/>
    <pivotTable tabId="12" name="PivotTable12"/>
    <pivotTable tabId="12" name="PivotTable5"/>
    <pivotTable tabId="12" name="PivotTable9"/>
  </pivotTables>
  <data>
    <tabular pivotCacheId="689559475">
      <items count="16">
        <i x="13" s="1"/>
        <i x="14" s="1"/>
        <i x="15" s="1"/>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mate" xr10:uid="{654E22A5-15BC-4E08-B6E0-F83B9998CEC5}" sourceName="Formate">
  <pivotTables>
    <pivotTable tabId="12" name="PivotTable2"/>
    <pivotTable tabId="12" name="PivotTable1"/>
    <pivotTable tabId="12" name="PivotTable10"/>
    <pivotTable tabId="12" name="PivotTable3"/>
    <pivotTable tabId="12" name="PivotTable4"/>
    <pivotTable tabId="12" name="PivotTable6"/>
    <pivotTable tabId="12" name="PivotTable8"/>
    <pivotTable tabId="12" name="PivotTable11"/>
    <pivotTable tabId="12" name="PivotTable12"/>
    <pivotTable tabId="12" name="PivotTable5"/>
    <pivotTable tabId="12" name="PivotTable9"/>
  </pivotTables>
  <data>
    <tabular pivotCacheId="68955947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7D42433-5605-4AB8-A460-8BEC325F11C1}" cache="Slicer_Year" caption="Year" rowHeight="241300"/>
  <slicer name="Formate" xr10:uid="{7656B1DD-8DFD-4CE7-80CF-FC73F58C8B74}" cache="Slicer_Formate" caption="Form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70FA27E-5852-47AF-90F6-F903178020CC}" name="T20I_Batting__2" displayName="T20I_Batting__2" ref="A1:N14" tableType="queryTable" totalsRowShown="0">
  <autoFilter ref="A1:N14" xr:uid="{970FA27E-5852-47AF-90F6-F903178020CC}"/>
  <tableColumns count="14">
    <tableColumn id="1" xr3:uid="{60597763-838E-4801-BE15-1CE6E6108A5E}" uniqueName="1" name="Year" queryTableFieldId="1"/>
    <tableColumn id="2" xr3:uid="{15985606-23F4-4BD3-976A-D79C9756BF09}" uniqueName="2" name="Innings" queryTableFieldId="2"/>
    <tableColumn id="3" xr3:uid="{D073AEA5-36B8-4986-A88C-A254B155ACBE}" uniqueName="3" name="Runs" queryTableFieldId="3"/>
    <tableColumn id="4" xr3:uid="{BE9DFD05-C6AC-4C7D-A2FB-A6CB6547332E}" uniqueName="4" name="Balls" queryTableFieldId="4"/>
    <tableColumn id="5" xr3:uid="{812EB80A-AE22-4CD8-A36F-91A63D6E034B}" uniqueName="5" name="Outs" queryTableFieldId="5"/>
    <tableColumn id="6" xr3:uid="{1BA0DDB7-B09B-4A17-A243-C66F16149966}" uniqueName="6" name="Avg" queryTableFieldId="6" dataDxfId="9"/>
    <tableColumn id="7" xr3:uid="{347F1AA0-3611-4383-971C-9047D286526E}" uniqueName="7" name="SR" queryTableFieldId="7"/>
    <tableColumn id="8" xr3:uid="{1DBA0976-31D7-4307-8468-2F1B8015DBB4}" uniqueName="8" name="HS" queryTableFieldId="8"/>
    <tableColumn id="9" xr3:uid="{7CAE51D9-61A2-4E11-A826-1EA1DA57D38E}" uniqueName="9" name="50" queryTableFieldId="9"/>
    <tableColumn id="10" xr3:uid="{E21AA41A-986F-474E-B54F-1FA2EDE3CAE1}" uniqueName="10" name="100" queryTableFieldId="10"/>
    <tableColumn id="11" xr3:uid="{1AD0F74A-96CF-4C8D-A51C-8480106ABBDB}" uniqueName="11" name="4s" queryTableFieldId="11"/>
    <tableColumn id="12" xr3:uid="{55F8E2A9-0051-4210-B390-446242650552}" uniqueName="12" name="6s" queryTableFieldId="12"/>
    <tableColumn id="13" xr3:uid="{BDDE911B-52CE-4DB6-A3E9-1B2522D40CC2}" uniqueName="13" name="Dot %" queryTableFieldId="13"/>
    <tableColumn id="14" xr3:uid="{7D598800-7AA4-4154-9722-3CF391A398F1}" uniqueName="14" name="Formate" queryTableFieldId="14"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7FCBB9-111B-4703-A091-75D8ECAAD3A4}" name="T20I_Batting" displayName="T20I_Batting" ref="A1:N14" tableType="queryTable" totalsRowShown="0">
  <autoFilter ref="A1:N14" xr:uid="{5D7FCBB9-111B-4703-A091-75D8ECAAD3A4}"/>
  <tableColumns count="14">
    <tableColumn id="1" xr3:uid="{53D6FC0E-2214-4EAB-A0F5-EE6B1CB37E7D}" uniqueName="1" name="Year" queryTableFieldId="1"/>
    <tableColumn id="2" xr3:uid="{065DB349-317C-4834-9F5F-93A2779D8776}" uniqueName="2" name="Innings" queryTableFieldId="2"/>
    <tableColumn id="3" xr3:uid="{311483E7-1470-4516-9058-856BD26DA8E5}" uniqueName="3" name="Runs" queryTableFieldId="3"/>
    <tableColumn id="4" xr3:uid="{01E2B3C4-B03C-4814-BFB2-0BD5847BAF4B}" uniqueName="4" name="Balls" queryTableFieldId="4"/>
    <tableColumn id="5" xr3:uid="{D04769C6-6CD2-4F6D-8313-D2A229F4F072}" uniqueName="5" name="Outs" queryTableFieldId="5"/>
    <tableColumn id="6" xr3:uid="{2BD3AD8B-0403-4932-9312-90CC53445FC4}" uniqueName="6" name="Avg" queryTableFieldId="6" dataDxfId="7"/>
    <tableColumn id="7" xr3:uid="{2C81A078-B3B6-4EFF-A075-B3FD6FB91772}" uniqueName="7" name="SR" queryTableFieldId="7"/>
    <tableColumn id="8" xr3:uid="{C0DEA0C4-E6CC-4400-9A27-3EEE5E6F9447}" uniqueName="8" name="HS" queryTableFieldId="8"/>
    <tableColumn id="9" xr3:uid="{8C782E9E-8E2D-4EE7-8438-11F054172998}" uniqueName="9" name="50" queryTableFieldId="9"/>
    <tableColumn id="10" xr3:uid="{F3AA71FF-2610-45D8-B33C-AE7A271A6EE5}" uniqueName="10" name="100" queryTableFieldId="10"/>
    <tableColumn id="11" xr3:uid="{AF20B4B6-489C-462A-A11E-5092DD9687AF}" uniqueName="11" name="4s" queryTableFieldId="11"/>
    <tableColumn id="12" xr3:uid="{C3078698-BC60-4ECD-982A-7262DEC670C4}" uniqueName="12" name="6s" queryTableFieldId="12"/>
    <tableColumn id="13" xr3:uid="{1C9B262E-1116-4186-9329-346A329F72F5}" uniqueName="13" name="Dot %" queryTableFieldId="13"/>
    <tableColumn id="14" xr3:uid="{C105E202-B189-4E9E-A6DE-45FF16CED514}" uniqueName="14" name="Formate" queryTableField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6893DE9-2178-4B31-A711-66FA50237A2D}" name="ODI_Batting__2" displayName="ODI_Batting__2" ref="A1:N17" tableType="queryTable" totalsRowShown="0">
  <autoFilter ref="A1:N17" xr:uid="{96893DE9-2178-4B31-A711-66FA50237A2D}"/>
  <tableColumns count="14">
    <tableColumn id="1" xr3:uid="{7BF479D8-4673-447F-8B49-7D4CFD9D66BC}" uniqueName="1" name="Year" queryTableFieldId="1"/>
    <tableColumn id="2" xr3:uid="{349EE253-348D-41A5-9544-5A36345DD472}" uniqueName="2" name="Innings" queryTableFieldId="2"/>
    <tableColumn id="3" xr3:uid="{D1E1F433-4ABE-423F-8D05-8A4FB497597A}" uniqueName="3" name="Runs" queryTableFieldId="3"/>
    <tableColumn id="4" xr3:uid="{638922FA-4C1B-4D92-B889-A98266DEB094}" uniqueName="4" name="Balls" queryTableFieldId="4"/>
    <tableColumn id="5" xr3:uid="{615DA461-BBD6-4A19-81C6-9EAED97FF72B}" uniqueName="5" name="Outs" queryTableFieldId="5"/>
    <tableColumn id="6" xr3:uid="{11C80AFF-1F98-4D2C-B2C0-5090B4F79EEB}" uniqueName="6" name="Avg" queryTableFieldId="6"/>
    <tableColumn id="7" xr3:uid="{AD4952D3-8060-4DF9-BD0E-A3A77863B09F}" uniqueName="7" name="SR" queryTableFieldId="7"/>
    <tableColumn id="8" xr3:uid="{7602DBFF-93C6-49EE-A015-26AE5B36FB2F}" uniqueName="8" name="HS" queryTableFieldId="8"/>
    <tableColumn id="9" xr3:uid="{B84A2F33-26E9-43A8-AE54-BDDC6CC46E59}" uniqueName="9" name="50" queryTableFieldId="9"/>
    <tableColumn id="10" xr3:uid="{FE9A5DAB-C18D-4C75-9D50-EE3CDEBF6886}" uniqueName="10" name="100" queryTableFieldId="10"/>
    <tableColumn id="11" xr3:uid="{5292DA4A-F9A8-4845-B6EC-7A7862E81E96}" uniqueName="11" name="4s" queryTableFieldId="11"/>
    <tableColumn id="12" xr3:uid="{DB381E00-20CC-4744-970B-A61756B1703F}" uniqueName="12" name="6s" queryTableFieldId="12"/>
    <tableColumn id="13" xr3:uid="{F02281DF-58BB-4C67-8945-942A622CD11D}" uniqueName="13" name="Dot %" queryTableFieldId="13"/>
    <tableColumn id="14" xr3:uid="{1255DA9F-5041-4156-B9E9-76437FC5DCBE}" uniqueName="14" name="Formate" queryTableFieldId="14"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F826BA9-386A-49ED-BB2C-BEDCAF2FF716}" name="Append2" displayName="Append2" ref="A1:N43" tableType="queryTable" totalsRowShown="0">
  <autoFilter ref="A1:N43" xr:uid="{8F826BA9-386A-49ED-BB2C-BEDCAF2FF716}">
    <filterColumn colId="13">
      <filters>
        <filter val="T20I"/>
      </filters>
    </filterColumn>
  </autoFilter>
  <tableColumns count="14">
    <tableColumn id="1" xr3:uid="{702DB776-EBA7-43BB-BF1A-954267B9AF80}" uniqueName="1" name="Year" queryTableFieldId="1"/>
    <tableColumn id="2" xr3:uid="{1676DF68-13D2-446A-95FA-E2792D45AE04}" uniqueName="2" name="Innings" queryTableFieldId="2"/>
    <tableColumn id="3" xr3:uid="{CF3259FD-2617-40EA-BC13-EE9AB52CD7ED}" uniqueName="3" name="Runs" queryTableFieldId="3"/>
    <tableColumn id="4" xr3:uid="{7311301C-CF96-48CA-B129-9AF5E988849B}" uniqueName="4" name="Balls" queryTableFieldId="4"/>
    <tableColumn id="5" xr3:uid="{762FB944-7AD6-4674-9EA8-A6F51C535E78}" uniqueName="5" name="Outs" queryTableFieldId="5"/>
    <tableColumn id="6" xr3:uid="{90932E7D-0543-4271-A0F2-0D2B7265A71F}" uniqueName="6" name="Avg" queryTableFieldId="6"/>
    <tableColumn id="7" xr3:uid="{610D905A-311D-4857-9557-3DB79AEE35CD}" uniqueName="7" name="SR" queryTableFieldId="7"/>
    <tableColumn id="8" xr3:uid="{1F43E122-0FCF-4130-A2A4-4CFB06BDA797}" uniqueName="8" name="HS" queryTableFieldId="8"/>
    <tableColumn id="9" xr3:uid="{7DF51895-6018-4E50-94C0-BD3CF6376EE2}" uniqueName="9" name="50" queryTableFieldId="9"/>
    <tableColumn id="10" xr3:uid="{D6CB109C-D27D-4F0B-AD5F-C9F526C050E4}" uniqueName="10" name="100" queryTableFieldId="10"/>
    <tableColumn id="11" xr3:uid="{D79A334B-83EA-4C3E-A536-CAAD7643D450}" uniqueName="11" name="4s" queryTableFieldId="11"/>
    <tableColumn id="12" xr3:uid="{83FDCC2C-7DE3-4A2F-84E5-EDFBA7953C28}" uniqueName="12" name="6s" queryTableFieldId="12"/>
    <tableColumn id="13" xr3:uid="{E3B5DDF7-A601-4E93-9F07-A8CB9B458B18}" uniqueName="13" name="Dot %" queryTableFieldId="13"/>
    <tableColumn id="14" xr3:uid="{6B8B59DD-F032-4883-A018-9363CAAB636E}" uniqueName="14" name="Formate" queryTableFieldId="14" dataDxfId="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18C5A53-A533-4F1D-BFBF-85ED820003BD}" name="ODI_Batting" displayName="ODI_Batting" ref="A1:N17" tableType="queryTable" totalsRowShown="0">
  <autoFilter ref="A1:N17" xr:uid="{C18C5A53-A533-4F1D-BFBF-85ED820003BD}"/>
  <tableColumns count="14">
    <tableColumn id="1" xr3:uid="{0F4E8621-D48F-4918-A8ED-F03164B4E388}" uniqueName="1" name="Year" queryTableFieldId="1"/>
    <tableColumn id="2" xr3:uid="{E35ED71E-DE6C-45ED-8159-1589DCD33578}" uniqueName="2" name="Innings" queryTableFieldId="2"/>
    <tableColumn id="3" xr3:uid="{AFDBE71F-4B1F-4403-9D08-D6F87ECBE3EA}" uniqueName="3" name="Runs" queryTableFieldId="3"/>
    <tableColumn id="4" xr3:uid="{E4BD221E-C5B7-4FCE-B1E4-B81003993556}" uniqueName="4" name="Balls" queryTableFieldId="4"/>
    <tableColumn id="5" xr3:uid="{5F40F1CA-D477-49C8-963B-15DECE788E65}" uniqueName="5" name="Outs" queryTableFieldId="5"/>
    <tableColumn id="6" xr3:uid="{30925122-C482-4AA3-8CD3-1B777DB2CECF}" uniqueName="6" name="Avg" queryTableFieldId="6"/>
    <tableColumn id="7" xr3:uid="{B08FDBE2-1A43-430B-A5E9-1D0DE83FCC13}" uniqueName="7" name="SR" queryTableFieldId="7"/>
    <tableColumn id="8" xr3:uid="{9BD73D61-9FDF-4A63-BFDE-03567EC76506}" uniqueName="8" name="HS" queryTableFieldId="8"/>
    <tableColumn id="9" xr3:uid="{6EFE26DB-F3C3-4EDB-925D-7661F38F6907}" uniqueName="9" name="50" queryTableFieldId="9"/>
    <tableColumn id="10" xr3:uid="{D4343E0B-B56D-4C63-BFAB-FC8E398258AC}" uniqueName="10" name="100" queryTableFieldId="10"/>
    <tableColumn id="11" xr3:uid="{119F8866-686A-4E6E-94E6-3411AC9A6889}" uniqueName="11" name="4s" queryTableFieldId="11"/>
    <tableColumn id="12" xr3:uid="{5333C492-FD8D-47C5-B39E-DAA453C0DC30}" uniqueName="12" name="6s" queryTableFieldId="12"/>
    <tableColumn id="13" xr3:uid="{7DDAECBB-2558-4653-8B29-58B70354B0E1}" uniqueName="13" name="Dot %" queryTableFieldId="13"/>
    <tableColumn id="14" xr3:uid="{5459734A-FA0E-4C9A-A4F6-2D0585C0A1C5}" uniqueName="14" name="Formate" queryTableFieldId="1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F23E9D-5BDA-4B1F-BCA4-9DE45420F530}" name="Table_2" displayName="Table_2" ref="A1:M17" tableType="queryTable" totalsRowShown="0">
  <autoFilter ref="A1:M17" xr:uid="{3BF23E9D-5BDA-4B1F-BCA4-9DE45420F530}"/>
  <tableColumns count="13">
    <tableColumn id="1" xr3:uid="{B1DFF176-3ECC-423B-9E0A-400134208DCE}" uniqueName="1" name="Year" queryTableFieldId="1"/>
    <tableColumn id="2" xr3:uid="{C86FBD6B-FF9C-4F9C-BF32-08DA0212C790}" uniqueName="2" name="Innings" queryTableFieldId="2"/>
    <tableColumn id="3" xr3:uid="{64E40316-CB6F-46EA-AF4B-23D2890702B8}" uniqueName="3" name="Runs" queryTableFieldId="3"/>
    <tableColumn id="4" xr3:uid="{1AB17A35-2BB5-447D-AE68-9A76466C62BC}" uniqueName="4" name="Balls" queryTableFieldId="4"/>
    <tableColumn id="5" xr3:uid="{6DEEC876-6B8B-4F44-B0B5-4C90C29A9979}" uniqueName="5" name="Outs" queryTableFieldId="5"/>
    <tableColumn id="6" xr3:uid="{281D6525-B2A8-4786-BDB8-A5ACBA73DD1A}" uniqueName="6" name="Avg" queryTableFieldId="6"/>
    <tableColumn id="7" xr3:uid="{870F4D84-3549-4A26-A5B1-846D79C1036F}" uniqueName="7" name="SR" queryTableFieldId="7"/>
    <tableColumn id="8" xr3:uid="{D7CA03F4-518A-4242-A94D-89634EF48800}" uniqueName="8" name="HS" queryTableFieldId="8"/>
    <tableColumn id="9" xr3:uid="{ABD04CEA-52BA-4CC9-9550-5C85246B8643}" uniqueName="9" name="50" queryTableFieldId="9"/>
    <tableColumn id="10" xr3:uid="{C3B66AB4-19E5-4308-A83C-1ADF4AB0B00C}" uniqueName="10" name="100" queryTableFieldId="10"/>
    <tableColumn id="11" xr3:uid="{434988AB-1E41-4481-83ED-1678A4BA1A40}" uniqueName="11" name="4s" queryTableFieldId="11"/>
    <tableColumn id="12" xr3:uid="{B5AD2DA2-A8BD-45B6-81D5-3E9BDBF9F736}" uniqueName="12" name="6s" queryTableFieldId="12"/>
    <tableColumn id="13" xr3:uid="{08973FD6-C53A-4B49-85ED-C4C0A7C94E77}" uniqueName="13" name="Dot %" queryTableFieldId="1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85E13C3-6FFE-4F7D-A13D-521B3B40D536}" name="Test_Batting__2" displayName="Test_Batting__2" ref="A1:N14" tableType="queryTable" totalsRowShown="0">
  <autoFilter ref="A1:N14" xr:uid="{D85E13C3-6FFE-4F7D-A13D-521B3B40D536}"/>
  <tableColumns count="14">
    <tableColumn id="1" xr3:uid="{3CC97B82-A2CD-4A2A-8DC9-4D1661E735E7}" uniqueName="1" name="Year" queryTableFieldId="1"/>
    <tableColumn id="2" xr3:uid="{991E74A0-50CD-477E-B162-30045A22A320}" uniqueName="2" name="Innings" queryTableFieldId="2"/>
    <tableColumn id="3" xr3:uid="{8DDE4544-1F81-4C12-BFBE-A03EDB665BFA}" uniqueName="3" name="Runs" queryTableFieldId="3"/>
    <tableColumn id="4" xr3:uid="{5E21231A-4D93-48E3-9172-2F5EBC9FDCCA}" uniqueName="4" name="Balls" queryTableFieldId="4"/>
    <tableColumn id="5" xr3:uid="{DD84F258-9D35-415D-98AB-731326050109}" uniqueName="5" name="Outs" queryTableFieldId="5"/>
    <tableColumn id="6" xr3:uid="{070E1726-5F1E-4B32-871D-0DD2AC9F4083}" uniqueName="6" name="Avg" queryTableFieldId="6"/>
    <tableColumn id="7" xr3:uid="{00AB8081-AE95-47A2-904A-CD255A6F410F}" uniqueName="7" name="SR" queryTableFieldId="7"/>
    <tableColumn id="8" xr3:uid="{8BC2569D-F12C-4A0E-B950-0A0F8E7C0FA2}" uniqueName="8" name="HS" queryTableFieldId="8"/>
    <tableColumn id="9" xr3:uid="{CDD9A335-AA3D-4F36-86BE-8CA3E1F680A8}" uniqueName="9" name="50" queryTableFieldId="9"/>
    <tableColumn id="10" xr3:uid="{6F88D30C-F908-49E1-95CF-6945C7375246}" uniqueName="10" name="100" queryTableFieldId="10"/>
    <tableColumn id="11" xr3:uid="{AE0BA16A-94D5-4780-ACAD-94E7B60B85E5}" uniqueName="11" name="4s" queryTableFieldId="11"/>
    <tableColumn id="12" xr3:uid="{19815A3E-01CB-4EA1-8E60-F20FA272A1A5}" uniqueName="12" name="6s" queryTableFieldId="12"/>
    <tableColumn id="13" xr3:uid="{DD444204-B692-43C0-89A3-A6177437361A}" uniqueName="13" name="Dot %" queryTableFieldId="13"/>
    <tableColumn id="14" xr3:uid="{9560ABBB-8F02-4079-99CE-A31C166BD8A9}" uniqueName="14" name="Formate" queryTableFieldId="14" dataDxfId="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580769-26F1-481F-8617-6F103F9CE558}" name="Test_Batting" displayName="Test_Batting" ref="A1:N14" tableType="queryTable" totalsRowShown="0">
  <autoFilter ref="A1:N14" xr:uid="{79580769-26F1-481F-8617-6F103F9CE558}"/>
  <tableColumns count="14">
    <tableColumn id="1" xr3:uid="{5D9B074D-F59A-41C4-B233-FD1D3A09D62E}" uniqueName="1" name="Year" queryTableFieldId="1"/>
    <tableColumn id="2" xr3:uid="{3E6A816B-E41F-489F-8BCD-D7AFBC1E741A}" uniqueName="2" name="Innings" queryTableFieldId="2"/>
    <tableColumn id="3" xr3:uid="{0EFF0481-BE18-4A55-A42F-52B1851D4974}" uniqueName="3" name="Runs" queryTableFieldId="3"/>
    <tableColumn id="4" xr3:uid="{273B4C1B-1204-4A06-9282-06DC061FF7B3}" uniqueName="4" name="Balls" queryTableFieldId="4"/>
    <tableColumn id="5" xr3:uid="{1EB77AD7-AE8E-49EA-9139-E9EC054EC758}" uniqueName="5" name="Outs" queryTableFieldId="5"/>
    <tableColumn id="6" xr3:uid="{9A8B43F9-5944-49DD-98CB-E36C86FF5106}" uniqueName="6" name="Avg" queryTableFieldId="6"/>
    <tableColumn id="7" xr3:uid="{166C0721-71D2-4D54-9718-9A827339EC89}" uniqueName="7" name="SR" queryTableFieldId="7"/>
    <tableColumn id="8" xr3:uid="{DC18524D-33DF-4218-B4F6-7CEEC3F604FF}" uniqueName="8" name="HS" queryTableFieldId="8"/>
    <tableColumn id="9" xr3:uid="{0558F768-A062-40E9-ABF6-3E8199A573E0}" uniqueName="9" name="50" queryTableFieldId="9"/>
    <tableColumn id="10" xr3:uid="{26C87ED3-33F7-4E9C-A06B-22029F8FE335}" uniqueName="10" name="100" queryTableFieldId="10"/>
    <tableColumn id="11" xr3:uid="{8D282507-AE66-4B88-BC45-68BAB9E1E5B3}" uniqueName="11" name="4s" queryTableFieldId="11"/>
    <tableColumn id="12" xr3:uid="{90FB6724-9A98-41A2-B01E-99F4950880C1}" uniqueName="12" name="6s" queryTableFieldId="12"/>
    <tableColumn id="13" xr3:uid="{B4169D21-E4EB-47CE-A118-5F6F1E6EC1C5}" uniqueName="13" name="Dot %" queryTableFieldId="13"/>
    <tableColumn id="14" xr3:uid="{38BCE03A-CF51-48D5-854C-AB78EC4264C2}" uniqueName="14" name="Formate" queryTableFieldId="1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44B45-84D6-4197-B1F8-43EE7E8F119C}" name="Table_0" displayName="Table_0" ref="A1:M14" tableType="queryTable" totalsRowShown="0">
  <autoFilter ref="A1:M14" xr:uid="{C3E44B45-84D6-4197-B1F8-43EE7E8F119C}"/>
  <tableColumns count="13">
    <tableColumn id="1" xr3:uid="{8121690E-92C6-4DEB-8F8E-26F8073316ED}" uniqueName="1" name="Year" queryTableFieldId="1"/>
    <tableColumn id="2" xr3:uid="{DA7B8D34-9A15-46A5-83E2-A591CB741F92}" uniqueName="2" name="Innings" queryTableFieldId="2"/>
    <tableColumn id="3" xr3:uid="{BAAC46BD-648E-4D5C-8A16-09650E326298}" uniqueName="3" name="Runs" queryTableFieldId="3"/>
    <tableColumn id="4" xr3:uid="{7ABF35D4-9EC2-4995-A237-CBA856A34F79}" uniqueName="4" name="Balls" queryTableFieldId="4"/>
    <tableColumn id="5" xr3:uid="{A489BC35-7B40-4472-834A-F572689514CF}" uniqueName="5" name="Outs" queryTableFieldId="5"/>
    <tableColumn id="6" xr3:uid="{892B82A1-3A72-4CE9-9CF2-5B4F36BE44D1}" uniqueName="6" name="Avg" queryTableFieldId="6"/>
    <tableColumn id="7" xr3:uid="{DC3F0AA3-9A93-4329-8212-5E53EA88EDE0}" uniqueName="7" name="SR" queryTableFieldId="7"/>
    <tableColumn id="8" xr3:uid="{E2E09367-D8B4-4AC1-AA63-C402018BC35C}" uniqueName="8" name="HS" queryTableFieldId="8"/>
    <tableColumn id="9" xr3:uid="{508E85FB-5831-4FFD-9905-CA8FA523065B}" uniqueName="9" name="50" queryTableFieldId="9"/>
    <tableColumn id="10" xr3:uid="{7A0C1368-C56E-427F-89F3-5607ED65122D}" uniqueName="10" name="100" queryTableFieldId="10"/>
    <tableColumn id="11" xr3:uid="{3B0333AB-912D-44D0-B4B3-EFE842D39D17}" uniqueName="11" name="4s" queryTableFieldId="11"/>
    <tableColumn id="12" xr3:uid="{C1627EA9-D520-46E4-97D4-3DDFD7604CAA}" uniqueName="12" name="6s" queryTableFieldId="12"/>
    <tableColumn id="13" xr3:uid="{19C8D21E-0DE8-422F-AA38-CA4BF09C8FDE}" uniqueName="13" name="Dot %"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420F6-CD5B-4528-B0A5-22A909C98485}">
  <dimension ref="A1:N14"/>
  <sheetViews>
    <sheetView workbookViewId="0">
      <selection activeCell="M20" sqref="M20"/>
    </sheetView>
  </sheetViews>
  <sheetFormatPr defaultRowHeight="14.5" x14ac:dyDescent="0.35"/>
  <cols>
    <col min="1" max="1" width="6.81640625" bestFit="1" customWidth="1"/>
    <col min="2" max="2" width="9.08984375" bestFit="1" customWidth="1"/>
    <col min="3" max="3" width="7.1796875" bestFit="1" customWidth="1"/>
    <col min="4" max="4" width="6.90625" bestFit="1" customWidth="1"/>
    <col min="5" max="5" width="7.08984375" bestFit="1" customWidth="1"/>
    <col min="6" max="6" width="6.08984375" bestFit="1" customWidth="1"/>
    <col min="7" max="7" width="5.81640625" bestFit="1" customWidth="1"/>
    <col min="8" max="8" width="5.26953125" bestFit="1" customWidth="1"/>
    <col min="9" max="9" width="5.08984375" bestFit="1" customWidth="1"/>
    <col min="10" max="10" width="6.08984375" bestFit="1" customWidth="1"/>
    <col min="11" max="12" width="4.90625" bestFit="1" customWidth="1"/>
    <col min="13" max="13" width="8.08984375" bestFit="1" customWidth="1"/>
    <col min="14" max="14" width="10.179687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2010</v>
      </c>
      <c r="B2">
        <v>1</v>
      </c>
      <c r="C2">
        <v>26</v>
      </c>
      <c r="D2">
        <v>21</v>
      </c>
      <c r="E2">
        <v>0</v>
      </c>
      <c r="F2" t="s">
        <v>15</v>
      </c>
      <c r="G2">
        <v>123.8</v>
      </c>
      <c r="H2">
        <v>26</v>
      </c>
      <c r="I2">
        <v>0</v>
      </c>
      <c r="J2">
        <v>0</v>
      </c>
      <c r="K2">
        <v>3</v>
      </c>
      <c r="L2">
        <v>1</v>
      </c>
      <c r="M2">
        <v>42.9</v>
      </c>
      <c r="N2" t="s">
        <v>29</v>
      </c>
    </row>
    <row r="3" spans="1:14" x14ac:dyDescent="0.35">
      <c r="A3">
        <v>2011</v>
      </c>
      <c r="B3">
        <v>4</v>
      </c>
      <c r="C3">
        <v>61</v>
      </c>
      <c r="D3">
        <v>52</v>
      </c>
      <c r="E3">
        <v>4</v>
      </c>
      <c r="F3" t="s">
        <v>16</v>
      </c>
      <c r="G3">
        <v>117.3</v>
      </c>
      <c r="H3">
        <v>28</v>
      </c>
      <c r="I3">
        <v>0</v>
      </c>
      <c r="J3">
        <v>0</v>
      </c>
      <c r="K3">
        <v>10</v>
      </c>
      <c r="L3">
        <v>0</v>
      </c>
      <c r="M3">
        <v>42.3</v>
      </c>
      <c r="N3" t="s">
        <v>29</v>
      </c>
    </row>
    <row r="4" spans="1:14" x14ac:dyDescent="0.35">
      <c r="A4">
        <v>2012</v>
      </c>
      <c r="B4">
        <v>13</v>
      </c>
      <c r="C4">
        <v>471</v>
      </c>
      <c r="D4">
        <v>355</v>
      </c>
      <c r="E4">
        <v>12</v>
      </c>
      <c r="F4" t="s">
        <v>17</v>
      </c>
      <c r="G4">
        <v>132.69999999999999</v>
      </c>
      <c r="H4">
        <v>78</v>
      </c>
      <c r="I4">
        <v>4</v>
      </c>
      <c r="J4">
        <v>0</v>
      </c>
      <c r="K4">
        <v>57</v>
      </c>
      <c r="L4">
        <v>7</v>
      </c>
      <c r="M4">
        <v>30.7</v>
      </c>
      <c r="N4" t="s">
        <v>29</v>
      </c>
    </row>
    <row r="5" spans="1:14" x14ac:dyDescent="0.35">
      <c r="A5">
        <v>2013</v>
      </c>
      <c r="B5">
        <v>1</v>
      </c>
      <c r="C5">
        <v>29</v>
      </c>
      <c r="D5">
        <v>22</v>
      </c>
      <c r="E5">
        <v>1</v>
      </c>
      <c r="F5" t="s">
        <v>18</v>
      </c>
      <c r="G5">
        <v>131.80000000000001</v>
      </c>
      <c r="H5">
        <v>29</v>
      </c>
      <c r="I5">
        <v>0</v>
      </c>
      <c r="J5">
        <v>0</v>
      </c>
      <c r="K5">
        <v>2</v>
      </c>
      <c r="L5">
        <v>1</v>
      </c>
      <c r="M5">
        <v>31.8</v>
      </c>
      <c r="N5" t="s">
        <v>29</v>
      </c>
    </row>
    <row r="6" spans="1:14" x14ac:dyDescent="0.35">
      <c r="A6">
        <v>2014</v>
      </c>
      <c r="B6">
        <v>7</v>
      </c>
      <c r="C6">
        <v>385</v>
      </c>
      <c r="D6">
        <v>288</v>
      </c>
      <c r="E6">
        <v>4</v>
      </c>
      <c r="F6" t="s">
        <v>19</v>
      </c>
      <c r="G6">
        <v>133.69999999999999</v>
      </c>
      <c r="H6">
        <v>77</v>
      </c>
      <c r="I6">
        <v>5</v>
      </c>
      <c r="J6">
        <v>0</v>
      </c>
      <c r="K6">
        <v>33</v>
      </c>
      <c r="L6">
        <v>11</v>
      </c>
      <c r="M6">
        <v>26.7</v>
      </c>
      <c r="N6" t="s">
        <v>29</v>
      </c>
    </row>
    <row r="7" spans="1:14" x14ac:dyDescent="0.35">
      <c r="A7">
        <v>2015</v>
      </c>
      <c r="B7">
        <v>2</v>
      </c>
      <c r="C7">
        <v>44</v>
      </c>
      <c r="D7">
        <v>28</v>
      </c>
      <c r="E7">
        <v>2</v>
      </c>
      <c r="F7" t="s">
        <v>20</v>
      </c>
      <c r="G7">
        <v>157.1</v>
      </c>
      <c r="H7">
        <v>43</v>
      </c>
      <c r="I7">
        <v>0</v>
      </c>
      <c r="J7">
        <v>0</v>
      </c>
      <c r="K7">
        <v>1</v>
      </c>
      <c r="L7">
        <v>3</v>
      </c>
      <c r="M7">
        <v>7.1</v>
      </c>
      <c r="N7" t="s">
        <v>29</v>
      </c>
    </row>
    <row r="8" spans="1:14" x14ac:dyDescent="0.35">
      <c r="A8">
        <v>2016</v>
      </c>
      <c r="B8">
        <v>13</v>
      </c>
      <c r="C8">
        <v>641</v>
      </c>
      <c r="D8">
        <v>457</v>
      </c>
      <c r="E8">
        <v>6</v>
      </c>
      <c r="F8" t="s">
        <v>21</v>
      </c>
      <c r="G8">
        <v>140.30000000000001</v>
      </c>
      <c r="H8">
        <v>90</v>
      </c>
      <c r="I8">
        <v>7</v>
      </c>
      <c r="J8">
        <v>0</v>
      </c>
      <c r="K8">
        <v>70</v>
      </c>
      <c r="L8">
        <v>9</v>
      </c>
      <c r="M8">
        <v>29.1</v>
      </c>
      <c r="N8" t="s">
        <v>29</v>
      </c>
    </row>
    <row r="9" spans="1:14" x14ac:dyDescent="0.35">
      <c r="A9">
        <v>2017</v>
      </c>
      <c r="B9">
        <v>10</v>
      </c>
      <c r="C9">
        <v>299</v>
      </c>
      <c r="D9">
        <v>196</v>
      </c>
      <c r="E9">
        <v>8</v>
      </c>
      <c r="F9" t="s">
        <v>22</v>
      </c>
      <c r="G9">
        <v>152.6</v>
      </c>
      <c r="H9">
        <v>82</v>
      </c>
      <c r="I9">
        <v>2</v>
      </c>
      <c r="J9">
        <v>0</v>
      </c>
      <c r="K9">
        <v>32</v>
      </c>
      <c r="L9">
        <v>8</v>
      </c>
      <c r="M9">
        <v>24.5</v>
      </c>
      <c r="N9" t="s">
        <v>29</v>
      </c>
    </row>
    <row r="10" spans="1:14" x14ac:dyDescent="0.35">
      <c r="A10">
        <v>2018</v>
      </c>
      <c r="B10">
        <v>9</v>
      </c>
      <c r="C10">
        <v>211</v>
      </c>
      <c r="D10">
        <v>173</v>
      </c>
      <c r="E10">
        <v>7</v>
      </c>
      <c r="F10" t="s">
        <v>23</v>
      </c>
      <c r="G10">
        <v>122</v>
      </c>
      <c r="H10">
        <v>61</v>
      </c>
      <c r="I10">
        <v>1</v>
      </c>
      <c r="J10">
        <v>0</v>
      </c>
      <c r="K10">
        <v>10</v>
      </c>
      <c r="L10">
        <v>8</v>
      </c>
      <c r="M10">
        <v>33.5</v>
      </c>
      <c r="N10" t="s">
        <v>29</v>
      </c>
    </row>
    <row r="11" spans="1:14" x14ac:dyDescent="0.35">
      <c r="A11">
        <v>2019</v>
      </c>
      <c r="B11">
        <v>10</v>
      </c>
      <c r="C11">
        <v>466</v>
      </c>
      <c r="D11">
        <v>315</v>
      </c>
      <c r="E11">
        <v>6</v>
      </c>
      <c r="F11" t="s">
        <v>24</v>
      </c>
      <c r="G11">
        <v>147.9</v>
      </c>
      <c r="H11">
        <v>94</v>
      </c>
      <c r="I11">
        <v>5</v>
      </c>
      <c r="J11">
        <v>0</v>
      </c>
      <c r="K11">
        <v>29</v>
      </c>
      <c r="L11">
        <v>23</v>
      </c>
      <c r="M11">
        <v>24.4</v>
      </c>
      <c r="N11" t="s">
        <v>29</v>
      </c>
    </row>
    <row r="12" spans="1:14" x14ac:dyDescent="0.35">
      <c r="A12">
        <v>2020</v>
      </c>
      <c r="B12">
        <v>9</v>
      </c>
      <c r="C12">
        <v>295</v>
      </c>
      <c r="D12">
        <v>208</v>
      </c>
      <c r="E12">
        <v>8</v>
      </c>
      <c r="F12" t="s">
        <v>25</v>
      </c>
      <c r="G12">
        <v>141.80000000000001</v>
      </c>
      <c r="H12">
        <v>85</v>
      </c>
      <c r="I12">
        <v>1</v>
      </c>
      <c r="J12">
        <v>0</v>
      </c>
      <c r="K12">
        <v>18</v>
      </c>
      <c r="L12">
        <v>10</v>
      </c>
      <c r="M12">
        <v>20.7</v>
      </c>
      <c r="N12" t="s">
        <v>29</v>
      </c>
    </row>
    <row r="13" spans="1:14" x14ac:dyDescent="0.35">
      <c r="A13">
        <v>2021</v>
      </c>
      <c r="B13">
        <v>8</v>
      </c>
      <c r="C13">
        <v>299</v>
      </c>
      <c r="D13">
        <v>225</v>
      </c>
      <c r="E13">
        <v>4</v>
      </c>
      <c r="F13" t="s">
        <v>26</v>
      </c>
      <c r="G13">
        <v>132.9</v>
      </c>
      <c r="H13">
        <v>80</v>
      </c>
      <c r="I13">
        <v>4</v>
      </c>
      <c r="J13">
        <v>0</v>
      </c>
      <c r="K13">
        <v>25</v>
      </c>
      <c r="L13">
        <v>10</v>
      </c>
      <c r="M13">
        <v>30.2</v>
      </c>
      <c r="N13" t="s">
        <v>29</v>
      </c>
    </row>
    <row r="14" spans="1:14" x14ac:dyDescent="0.35">
      <c r="A14">
        <v>2022</v>
      </c>
      <c r="B14">
        <v>20</v>
      </c>
      <c r="C14">
        <v>781</v>
      </c>
      <c r="D14">
        <v>565</v>
      </c>
      <c r="E14">
        <v>14</v>
      </c>
      <c r="F14" t="s">
        <v>27</v>
      </c>
      <c r="G14">
        <v>138.19999999999999</v>
      </c>
      <c r="H14">
        <v>122</v>
      </c>
      <c r="I14">
        <v>8</v>
      </c>
      <c r="J14">
        <v>1</v>
      </c>
      <c r="K14">
        <v>66</v>
      </c>
      <c r="L14">
        <v>26</v>
      </c>
      <c r="M14">
        <v>29</v>
      </c>
      <c r="N14" t="s">
        <v>29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879D-C3BD-4811-BA13-254650045DE8}">
  <dimension ref="A1:N14"/>
  <sheetViews>
    <sheetView workbookViewId="0">
      <selection activeCell="N2" sqref="N2:N14"/>
    </sheetView>
  </sheetViews>
  <sheetFormatPr defaultRowHeight="14.5" x14ac:dyDescent="0.35"/>
  <cols>
    <col min="1" max="1" width="6.81640625" bestFit="1" customWidth="1"/>
    <col min="2" max="2" width="9.08984375" bestFit="1" customWidth="1"/>
    <col min="3" max="3" width="7.1796875" bestFit="1" customWidth="1"/>
    <col min="4" max="4" width="6.90625" bestFit="1" customWidth="1"/>
    <col min="5" max="5" width="7.08984375" bestFit="1" customWidth="1"/>
    <col min="6" max="6" width="6.08984375" bestFit="1" customWidth="1"/>
    <col min="7" max="7" width="5.08984375" bestFit="1" customWidth="1"/>
    <col min="8" max="8" width="5.26953125" bestFit="1" customWidth="1"/>
    <col min="9" max="9" width="5.08984375" bestFit="1" customWidth="1"/>
    <col min="10" max="10" width="6.08984375" bestFit="1" customWidth="1"/>
    <col min="11" max="12" width="4.90625" bestFit="1" customWidth="1"/>
    <col min="13" max="13" width="8.0898437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2011</v>
      </c>
      <c r="B2">
        <v>9</v>
      </c>
      <c r="C2">
        <v>202</v>
      </c>
      <c r="D2">
        <v>473</v>
      </c>
      <c r="E2">
        <v>9</v>
      </c>
      <c r="F2">
        <v>22.4</v>
      </c>
      <c r="G2">
        <v>42.7</v>
      </c>
      <c r="H2">
        <v>63</v>
      </c>
      <c r="I2">
        <v>2</v>
      </c>
      <c r="J2">
        <v>0</v>
      </c>
      <c r="K2">
        <v>15</v>
      </c>
      <c r="L2">
        <v>2</v>
      </c>
      <c r="M2">
        <v>72.099999999999994</v>
      </c>
      <c r="N2" t="s">
        <v>14</v>
      </c>
    </row>
    <row r="3" spans="1:14" x14ac:dyDescent="0.35">
      <c r="A3">
        <v>2012</v>
      </c>
      <c r="B3">
        <v>16</v>
      </c>
      <c r="C3">
        <v>689</v>
      </c>
      <c r="D3">
        <v>1474</v>
      </c>
      <c r="E3">
        <v>14</v>
      </c>
      <c r="F3">
        <v>49.2</v>
      </c>
      <c r="G3">
        <v>46.7</v>
      </c>
      <c r="H3">
        <v>116</v>
      </c>
      <c r="I3">
        <v>3</v>
      </c>
      <c r="J3">
        <v>3</v>
      </c>
      <c r="K3">
        <v>89</v>
      </c>
      <c r="L3">
        <v>2</v>
      </c>
      <c r="M3">
        <v>77.900000000000006</v>
      </c>
      <c r="N3" t="s">
        <v>14</v>
      </c>
    </row>
    <row r="4" spans="1:14" x14ac:dyDescent="0.35">
      <c r="A4">
        <v>2013</v>
      </c>
      <c r="B4">
        <v>12</v>
      </c>
      <c r="C4">
        <v>616</v>
      </c>
      <c r="D4">
        <v>1127</v>
      </c>
      <c r="E4">
        <v>11</v>
      </c>
      <c r="F4">
        <v>56</v>
      </c>
      <c r="G4">
        <v>54.7</v>
      </c>
      <c r="H4">
        <v>119</v>
      </c>
      <c r="I4">
        <v>3</v>
      </c>
      <c r="J4">
        <v>2</v>
      </c>
      <c r="K4">
        <v>73</v>
      </c>
      <c r="L4">
        <v>2</v>
      </c>
      <c r="M4">
        <v>70.900000000000006</v>
      </c>
      <c r="N4" t="s">
        <v>14</v>
      </c>
    </row>
    <row r="5" spans="1:14" x14ac:dyDescent="0.35">
      <c r="A5">
        <v>2014</v>
      </c>
      <c r="B5">
        <v>20</v>
      </c>
      <c r="C5">
        <v>847</v>
      </c>
      <c r="D5">
        <v>1399</v>
      </c>
      <c r="E5">
        <v>19</v>
      </c>
      <c r="F5">
        <v>44.6</v>
      </c>
      <c r="G5">
        <v>60.5</v>
      </c>
      <c r="H5">
        <v>169</v>
      </c>
      <c r="I5">
        <v>2</v>
      </c>
      <c r="J5">
        <v>4</v>
      </c>
      <c r="K5">
        <v>101</v>
      </c>
      <c r="L5">
        <v>2</v>
      </c>
      <c r="M5">
        <v>69.400000000000006</v>
      </c>
      <c r="N5" t="s">
        <v>14</v>
      </c>
    </row>
    <row r="6" spans="1:14" x14ac:dyDescent="0.35">
      <c r="A6">
        <v>2015</v>
      </c>
      <c r="B6">
        <v>15</v>
      </c>
      <c r="C6">
        <v>640</v>
      </c>
      <c r="D6">
        <v>1184</v>
      </c>
      <c r="E6">
        <v>15</v>
      </c>
      <c r="F6">
        <v>42.7</v>
      </c>
      <c r="G6">
        <v>54.1</v>
      </c>
      <c r="H6">
        <v>147</v>
      </c>
      <c r="I6">
        <v>2</v>
      </c>
      <c r="J6">
        <v>2</v>
      </c>
      <c r="K6">
        <v>74</v>
      </c>
      <c r="L6">
        <v>1</v>
      </c>
      <c r="M6">
        <v>72</v>
      </c>
      <c r="N6" t="s">
        <v>14</v>
      </c>
    </row>
    <row r="7" spans="1:14" x14ac:dyDescent="0.35">
      <c r="A7">
        <v>2016</v>
      </c>
      <c r="B7">
        <v>18</v>
      </c>
      <c r="C7">
        <v>1215</v>
      </c>
      <c r="D7">
        <v>2011</v>
      </c>
      <c r="E7">
        <v>16</v>
      </c>
      <c r="F7">
        <v>75.900000000000006</v>
      </c>
      <c r="G7">
        <v>60.4</v>
      </c>
      <c r="H7">
        <v>235</v>
      </c>
      <c r="I7">
        <v>2</v>
      </c>
      <c r="J7">
        <v>4</v>
      </c>
      <c r="K7">
        <v>134</v>
      </c>
      <c r="L7">
        <v>2</v>
      </c>
      <c r="M7">
        <v>65.099999999999994</v>
      </c>
      <c r="N7" t="s">
        <v>14</v>
      </c>
    </row>
    <row r="8" spans="1:14" x14ac:dyDescent="0.35">
      <c r="A8">
        <v>2017</v>
      </c>
      <c r="B8">
        <v>16</v>
      </c>
      <c r="C8">
        <v>1059</v>
      </c>
      <c r="D8">
        <v>1389</v>
      </c>
      <c r="E8">
        <v>14</v>
      </c>
      <c r="F8">
        <v>75.599999999999994</v>
      </c>
      <c r="G8">
        <v>76.2</v>
      </c>
      <c r="H8">
        <v>243</v>
      </c>
      <c r="I8">
        <v>1</v>
      </c>
      <c r="J8">
        <v>5</v>
      </c>
      <c r="K8">
        <v>98</v>
      </c>
      <c r="L8">
        <v>6</v>
      </c>
      <c r="M8">
        <v>54.2</v>
      </c>
      <c r="N8" t="s">
        <v>14</v>
      </c>
    </row>
    <row r="9" spans="1:14" x14ac:dyDescent="0.35">
      <c r="A9">
        <v>2018</v>
      </c>
      <c r="B9">
        <v>24</v>
      </c>
      <c r="C9">
        <v>1307</v>
      </c>
      <c r="D9">
        <v>2414</v>
      </c>
      <c r="E9">
        <v>24</v>
      </c>
      <c r="F9">
        <v>54.5</v>
      </c>
      <c r="G9">
        <v>54.1</v>
      </c>
      <c r="H9">
        <v>153</v>
      </c>
      <c r="I9">
        <v>5</v>
      </c>
      <c r="J9">
        <v>5</v>
      </c>
      <c r="K9">
        <v>142</v>
      </c>
      <c r="L9">
        <v>2</v>
      </c>
      <c r="M9">
        <v>70.5</v>
      </c>
      <c r="N9" t="s">
        <v>14</v>
      </c>
    </row>
    <row r="10" spans="1:14" x14ac:dyDescent="0.35">
      <c r="A10">
        <v>2019</v>
      </c>
      <c r="B10">
        <v>11</v>
      </c>
      <c r="C10">
        <v>608</v>
      </c>
      <c r="D10">
        <v>967</v>
      </c>
      <c r="E10">
        <v>9</v>
      </c>
      <c r="F10">
        <v>67.599999999999994</v>
      </c>
      <c r="G10">
        <v>62.9</v>
      </c>
      <c r="H10">
        <v>254</v>
      </c>
      <c r="I10">
        <v>2</v>
      </c>
      <c r="J10">
        <v>2</v>
      </c>
      <c r="K10">
        <v>78</v>
      </c>
      <c r="L10">
        <v>3</v>
      </c>
      <c r="M10">
        <v>68.400000000000006</v>
      </c>
      <c r="N10" t="s">
        <v>14</v>
      </c>
    </row>
    <row r="11" spans="1:14" x14ac:dyDescent="0.35">
      <c r="A11">
        <v>2020</v>
      </c>
      <c r="B11">
        <v>6</v>
      </c>
      <c r="C11">
        <v>116</v>
      </c>
      <c r="D11">
        <v>283</v>
      </c>
      <c r="E11">
        <v>6</v>
      </c>
      <c r="F11">
        <v>19.3</v>
      </c>
      <c r="G11">
        <v>41</v>
      </c>
      <c r="H11">
        <v>74</v>
      </c>
      <c r="I11">
        <v>1</v>
      </c>
      <c r="J11">
        <v>0</v>
      </c>
      <c r="K11">
        <v>15</v>
      </c>
      <c r="L11">
        <v>0</v>
      </c>
      <c r="M11">
        <v>79.900000000000006</v>
      </c>
      <c r="N11" t="s">
        <v>14</v>
      </c>
    </row>
    <row r="12" spans="1:14" x14ac:dyDescent="0.35">
      <c r="A12">
        <v>2021</v>
      </c>
      <c r="B12">
        <v>19</v>
      </c>
      <c r="C12">
        <v>536</v>
      </c>
      <c r="D12">
        <v>1216</v>
      </c>
      <c r="E12">
        <v>19</v>
      </c>
      <c r="F12">
        <v>28.2</v>
      </c>
      <c r="G12">
        <v>44.1</v>
      </c>
      <c r="H12">
        <v>72</v>
      </c>
      <c r="I12">
        <v>4</v>
      </c>
      <c r="J12">
        <v>0</v>
      </c>
      <c r="K12">
        <v>60</v>
      </c>
      <c r="L12">
        <v>1</v>
      </c>
      <c r="M12">
        <v>77.099999999999994</v>
      </c>
      <c r="N12" t="s">
        <v>14</v>
      </c>
    </row>
    <row r="13" spans="1:14" x14ac:dyDescent="0.35">
      <c r="A13">
        <v>2022</v>
      </c>
      <c r="B13">
        <v>11</v>
      </c>
      <c r="C13">
        <v>265</v>
      </c>
      <c r="D13">
        <v>672</v>
      </c>
      <c r="E13">
        <v>10</v>
      </c>
      <c r="F13">
        <v>26.5</v>
      </c>
      <c r="G13">
        <v>39.4</v>
      </c>
      <c r="H13">
        <v>79</v>
      </c>
      <c r="I13">
        <v>1</v>
      </c>
      <c r="J13">
        <v>0</v>
      </c>
      <c r="K13">
        <v>33</v>
      </c>
      <c r="L13">
        <v>1</v>
      </c>
      <c r="M13">
        <v>79.2</v>
      </c>
      <c r="N13" t="s">
        <v>14</v>
      </c>
    </row>
    <row r="14" spans="1:14" x14ac:dyDescent="0.35">
      <c r="A14">
        <v>2023</v>
      </c>
      <c r="B14">
        <v>10</v>
      </c>
      <c r="C14">
        <v>557</v>
      </c>
      <c r="D14">
        <v>1080</v>
      </c>
      <c r="E14">
        <v>10</v>
      </c>
      <c r="F14">
        <v>55.7</v>
      </c>
      <c r="G14">
        <v>51.6</v>
      </c>
      <c r="H14">
        <v>186</v>
      </c>
      <c r="I14">
        <v>1</v>
      </c>
      <c r="J14">
        <v>2</v>
      </c>
      <c r="K14">
        <v>53</v>
      </c>
      <c r="L14">
        <v>0</v>
      </c>
      <c r="M14">
        <v>68.3</v>
      </c>
      <c r="N14" t="s">
        <v>14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F0E7-0332-4645-BD8C-E8470D123E3A}">
  <dimension ref="A1:M14"/>
  <sheetViews>
    <sheetView workbookViewId="0">
      <selection activeCell="G8" sqref="A2:M14"/>
    </sheetView>
  </sheetViews>
  <sheetFormatPr defaultRowHeight="14.5" x14ac:dyDescent="0.35"/>
  <cols>
    <col min="1" max="1" width="6.81640625" bestFit="1" customWidth="1"/>
    <col min="2" max="2" width="9.08984375" bestFit="1" customWidth="1"/>
    <col min="3" max="3" width="7.1796875" bestFit="1" customWidth="1"/>
    <col min="4" max="4" width="6.90625" bestFit="1" customWidth="1"/>
    <col min="5" max="5" width="7.08984375" bestFit="1" customWidth="1"/>
    <col min="6" max="6" width="6.08984375" bestFit="1" customWidth="1"/>
    <col min="7" max="7" width="5.08984375" bestFit="1" customWidth="1"/>
    <col min="8" max="8" width="5.26953125" bestFit="1" customWidth="1"/>
    <col min="9" max="9" width="5.08984375" bestFit="1" customWidth="1"/>
    <col min="10" max="10" width="6.08984375" bestFit="1" customWidth="1"/>
    <col min="11" max="12" width="4.90625" bestFit="1" customWidth="1"/>
    <col min="13" max="13" width="8.0898437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2011</v>
      </c>
      <c r="B2">
        <v>9</v>
      </c>
      <c r="C2">
        <v>202</v>
      </c>
      <c r="D2">
        <v>473</v>
      </c>
      <c r="E2">
        <v>9</v>
      </c>
      <c r="F2">
        <v>22.4</v>
      </c>
      <c r="G2">
        <v>42.7</v>
      </c>
      <c r="H2">
        <v>63</v>
      </c>
      <c r="I2">
        <v>2</v>
      </c>
      <c r="J2">
        <v>0</v>
      </c>
      <c r="K2">
        <v>15</v>
      </c>
      <c r="L2">
        <v>2</v>
      </c>
      <c r="M2">
        <v>72.099999999999994</v>
      </c>
    </row>
    <row r="3" spans="1:13" x14ac:dyDescent="0.35">
      <c r="A3">
        <v>2012</v>
      </c>
      <c r="B3">
        <v>16</v>
      </c>
      <c r="C3">
        <v>689</v>
      </c>
      <c r="D3">
        <v>1474</v>
      </c>
      <c r="E3">
        <v>14</v>
      </c>
      <c r="F3">
        <v>49.2</v>
      </c>
      <c r="G3">
        <v>46.7</v>
      </c>
      <c r="H3">
        <v>116</v>
      </c>
      <c r="I3">
        <v>3</v>
      </c>
      <c r="J3">
        <v>3</v>
      </c>
      <c r="K3">
        <v>89</v>
      </c>
      <c r="L3">
        <v>2</v>
      </c>
      <c r="M3">
        <v>77.900000000000006</v>
      </c>
    </row>
    <row r="4" spans="1:13" x14ac:dyDescent="0.35">
      <c r="A4">
        <v>2013</v>
      </c>
      <c r="B4">
        <v>12</v>
      </c>
      <c r="C4">
        <v>616</v>
      </c>
      <c r="D4">
        <v>1127</v>
      </c>
      <c r="E4">
        <v>11</v>
      </c>
      <c r="F4">
        <v>56</v>
      </c>
      <c r="G4">
        <v>54.7</v>
      </c>
      <c r="H4">
        <v>119</v>
      </c>
      <c r="I4">
        <v>3</v>
      </c>
      <c r="J4">
        <v>2</v>
      </c>
      <c r="K4">
        <v>73</v>
      </c>
      <c r="L4">
        <v>2</v>
      </c>
      <c r="M4">
        <v>70.900000000000006</v>
      </c>
    </row>
    <row r="5" spans="1:13" x14ac:dyDescent="0.35">
      <c r="A5">
        <v>2014</v>
      </c>
      <c r="B5">
        <v>20</v>
      </c>
      <c r="C5">
        <v>847</v>
      </c>
      <c r="D5">
        <v>1399</v>
      </c>
      <c r="E5">
        <v>19</v>
      </c>
      <c r="F5">
        <v>44.6</v>
      </c>
      <c r="G5">
        <v>60.5</v>
      </c>
      <c r="H5">
        <v>169</v>
      </c>
      <c r="I5">
        <v>2</v>
      </c>
      <c r="J5">
        <v>4</v>
      </c>
      <c r="K5">
        <v>101</v>
      </c>
      <c r="L5">
        <v>2</v>
      </c>
      <c r="M5">
        <v>69.400000000000006</v>
      </c>
    </row>
    <row r="6" spans="1:13" x14ac:dyDescent="0.35">
      <c r="A6">
        <v>2015</v>
      </c>
      <c r="B6">
        <v>15</v>
      </c>
      <c r="C6">
        <v>640</v>
      </c>
      <c r="D6">
        <v>1184</v>
      </c>
      <c r="E6">
        <v>15</v>
      </c>
      <c r="F6">
        <v>42.7</v>
      </c>
      <c r="G6">
        <v>54.1</v>
      </c>
      <c r="H6">
        <v>147</v>
      </c>
      <c r="I6">
        <v>2</v>
      </c>
      <c r="J6">
        <v>2</v>
      </c>
      <c r="K6">
        <v>74</v>
      </c>
      <c r="L6">
        <v>1</v>
      </c>
      <c r="M6">
        <v>72</v>
      </c>
    </row>
    <row r="7" spans="1:13" x14ac:dyDescent="0.35">
      <c r="A7">
        <v>2016</v>
      </c>
      <c r="B7">
        <v>18</v>
      </c>
      <c r="C7">
        <v>1215</v>
      </c>
      <c r="D7">
        <v>2011</v>
      </c>
      <c r="E7">
        <v>16</v>
      </c>
      <c r="F7">
        <v>75.900000000000006</v>
      </c>
      <c r="G7">
        <v>60.4</v>
      </c>
      <c r="H7">
        <v>235</v>
      </c>
      <c r="I7">
        <v>2</v>
      </c>
      <c r="J7">
        <v>4</v>
      </c>
      <c r="K7">
        <v>134</v>
      </c>
      <c r="L7">
        <v>2</v>
      </c>
      <c r="M7">
        <v>65.099999999999994</v>
      </c>
    </row>
    <row r="8" spans="1:13" x14ac:dyDescent="0.35">
      <c r="A8">
        <v>2017</v>
      </c>
      <c r="B8">
        <v>16</v>
      </c>
      <c r="C8">
        <v>1059</v>
      </c>
      <c r="D8">
        <v>1389</v>
      </c>
      <c r="E8">
        <v>14</v>
      </c>
      <c r="F8">
        <v>75.599999999999994</v>
      </c>
      <c r="G8">
        <v>76.2</v>
      </c>
      <c r="H8">
        <v>243</v>
      </c>
      <c r="I8">
        <v>1</v>
      </c>
      <c r="J8">
        <v>5</v>
      </c>
      <c r="K8">
        <v>98</v>
      </c>
      <c r="L8">
        <v>6</v>
      </c>
      <c r="M8">
        <v>54.2</v>
      </c>
    </row>
    <row r="9" spans="1:13" x14ac:dyDescent="0.35">
      <c r="A9">
        <v>2018</v>
      </c>
      <c r="B9">
        <v>24</v>
      </c>
      <c r="C9">
        <v>1307</v>
      </c>
      <c r="D9">
        <v>2414</v>
      </c>
      <c r="E9">
        <v>24</v>
      </c>
      <c r="F9">
        <v>54.5</v>
      </c>
      <c r="G9">
        <v>54.1</v>
      </c>
      <c r="H9">
        <v>153</v>
      </c>
      <c r="I9">
        <v>5</v>
      </c>
      <c r="J9">
        <v>5</v>
      </c>
      <c r="K9">
        <v>142</v>
      </c>
      <c r="L9">
        <v>2</v>
      </c>
      <c r="M9">
        <v>70.5</v>
      </c>
    </row>
    <row r="10" spans="1:13" x14ac:dyDescent="0.35">
      <c r="A10">
        <v>2019</v>
      </c>
      <c r="B10">
        <v>11</v>
      </c>
      <c r="C10">
        <v>608</v>
      </c>
      <c r="D10">
        <v>967</v>
      </c>
      <c r="E10">
        <v>9</v>
      </c>
      <c r="F10">
        <v>67.599999999999994</v>
      </c>
      <c r="G10">
        <v>62.9</v>
      </c>
      <c r="H10">
        <v>254</v>
      </c>
      <c r="I10">
        <v>2</v>
      </c>
      <c r="J10">
        <v>2</v>
      </c>
      <c r="K10">
        <v>78</v>
      </c>
      <c r="L10">
        <v>3</v>
      </c>
      <c r="M10">
        <v>68.400000000000006</v>
      </c>
    </row>
    <row r="11" spans="1:13" x14ac:dyDescent="0.35">
      <c r="A11">
        <v>2020</v>
      </c>
      <c r="B11">
        <v>6</v>
      </c>
      <c r="C11">
        <v>116</v>
      </c>
      <c r="D11">
        <v>283</v>
      </c>
      <c r="E11">
        <v>6</v>
      </c>
      <c r="F11">
        <v>19.3</v>
      </c>
      <c r="G11">
        <v>41</v>
      </c>
      <c r="H11">
        <v>74</v>
      </c>
      <c r="I11">
        <v>1</v>
      </c>
      <c r="J11">
        <v>0</v>
      </c>
      <c r="K11">
        <v>15</v>
      </c>
      <c r="L11">
        <v>0</v>
      </c>
      <c r="M11">
        <v>79.900000000000006</v>
      </c>
    </row>
    <row r="12" spans="1:13" x14ac:dyDescent="0.35">
      <c r="A12">
        <v>2021</v>
      </c>
      <c r="B12">
        <v>19</v>
      </c>
      <c r="C12">
        <v>536</v>
      </c>
      <c r="D12">
        <v>1216</v>
      </c>
      <c r="E12">
        <v>19</v>
      </c>
      <c r="F12">
        <v>28.2</v>
      </c>
      <c r="G12">
        <v>44.1</v>
      </c>
      <c r="H12">
        <v>72</v>
      </c>
      <c r="I12">
        <v>4</v>
      </c>
      <c r="J12">
        <v>0</v>
      </c>
      <c r="K12">
        <v>60</v>
      </c>
      <c r="L12">
        <v>1</v>
      </c>
      <c r="M12">
        <v>77.099999999999994</v>
      </c>
    </row>
    <row r="13" spans="1:13" x14ac:dyDescent="0.35">
      <c r="A13">
        <v>2022</v>
      </c>
      <c r="B13">
        <v>11</v>
      </c>
      <c r="C13">
        <v>265</v>
      </c>
      <c r="D13">
        <v>672</v>
      </c>
      <c r="E13">
        <v>10</v>
      </c>
      <c r="F13">
        <v>26.5</v>
      </c>
      <c r="G13">
        <v>39.4</v>
      </c>
      <c r="H13">
        <v>79</v>
      </c>
      <c r="I13">
        <v>1</v>
      </c>
      <c r="J13">
        <v>0</v>
      </c>
      <c r="K13">
        <v>33</v>
      </c>
      <c r="L13">
        <v>1</v>
      </c>
      <c r="M13">
        <v>79.2</v>
      </c>
    </row>
    <row r="14" spans="1:13" x14ac:dyDescent="0.35">
      <c r="A14">
        <v>2023</v>
      </c>
      <c r="B14">
        <v>10</v>
      </c>
      <c r="C14">
        <v>557</v>
      </c>
      <c r="D14">
        <v>1080</v>
      </c>
      <c r="E14">
        <v>10</v>
      </c>
      <c r="F14">
        <v>55.7</v>
      </c>
      <c r="G14">
        <v>51.6</v>
      </c>
      <c r="H14">
        <v>186</v>
      </c>
      <c r="I14">
        <v>1</v>
      </c>
      <c r="J14">
        <v>2</v>
      </c>
      <c r="K14">
        <v>53</v>
      </c>
      <c r="L14">
        <v>0</v>
      </c>
      <c r="M14">
        <v>68.3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71CD7-A29A-48BA-A46D-869162B37C30}">
  <dimension ref="A1:N14"/>
  <sheetViews>
    <sheetView workbookViewId="0">
      <selection activeCell="F6" sqref="A2:N14"/>
    </sheetView>
  </sheetViews>
  <sheetFormatPr defaultRowHeight="14.5" x14ac:dyDescent="0.35"/>
  <cols>
    <col min="1" max="1" width="6.81640625" bestFit="1" customWidth="1"/>
    <col min="2" max="2" width="9.08984375" bestFit="1" customWidth="1"/>
    <col min="3" max="3" width="7.1796875" bestFit="1" customWidth="1"/>
    <col min="4" max="4" width="6.90625" bestFit="1" customWidth="1"/>
    <col min="5" max="5" width="7.08984375" bestFit="1" customWidth="1"/>
    <col min="6" max="6" width="6.08984375" bestFit="1" customWidth="1"/>
    <col min="7" max="7" width="5.81640625" bestFit="1" customWidth="1"/>
    <col min="8" max="8" width="5.26953125" bestFit="1" customWidth="1"/>
    <col min="9" max="9" width="5.08984375" bestFit="1" customWidth="1"/>
    <col min="10" max="10" width="6.08984375" bestFit="1" customWidth="1"/>
    <col min="11" max="12" width="4.90625" bestFit="1" customWidth="1"/>
    <col min="13" max="13" width="8.0898437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2010</v>
      </c>
      <c r="B2">
        <v>1</v>
      </c>
      <c r="C2">
        <v>26</v>
      </c>
      <c r="D2">
        <v>21</v>
      </c>
      <c r="E2">
        <v>0</v>
      </c>
      <c r="F2" t="s">
        <v>15</v>
      </c>
      <c r="G2">
        <v>123.8</v>
      </c>
      <c r="H2">
        <v>26</v>
      </c>
      <c r="I2">
        <v>0</v>
      </c>
      <c r="J2">
        <v>0</v>
      </c>
      <c r="K2">
        <v>3</v>
      </c>
      <c r="L2">
        <v>1</v>
      </c>
      <c r="M2">
        <v>42.9</v>
      </c>
      <c r="N2" t="s">
        <v>29</v>
      </c>
    </row>
    <row r="3" spans="1:14" x14ac:dyDescent="0.35">
      <c r="A3">
        <v>2011</v>
      </c>
      <c r="B3">
        <v>4</v>
      </c>
      <c r="C3">
        <v>61</v>
      </c>
      <c r="D3">
        <v>52</v>
      </c>
      <c r="E3">
        <v>4</v>
      </c>
      <c r="F3" t="s">
        <v>16</v>
      </c>
      <c r="G3">
        <v>117.3</v>
      </c>
      <c r="H3">
        <v>28</v>
      </c>
      <c r="I3">
        <v>0</v>
      </c>
      <c r="J3">
        <v>0</v>
      </c>
      <c r="K3">
        <v>10</v>
      </c>
      <c r="L3">
        <v>0</v>
      </c>
      <c r="M3">
        <v>42.3</v>
      </c>
      <c r="N3" t="s">
        <v>29</v>
      </c>
    </row>
    <row r="4" spans="1:14" x14ac:dyDescent="0.35">
      <c r="A4">
        <v>2012</v>
      </c>
      <c r="B4">
        <v>13</v>
      </c>
      <c r="C4">
        <v>471</v>
      </c>
      <c r="D4">
        <v>355</v>
      </c>
      <c r="E4">
        <v>12</v>
      </c>
      <c r="F4" t="s">
        <v>17</v>
      </c>
      <c r="G4">
        <v>132.69999999999999</v>
      </c>
      <c r="H4">
        <v>78</v>
      </c>
      <c r="I4">
        <v>4</v>
      </c>
      <c r="J4">
        <v>0</v>
      </c>
      <c r="K4">
        <v>57</v>
      </c>
      <c r="L4">
        <v>7</v>
      </c>
      <c r="M4">
        <v>30.7</v>
      </c>
      <c r="N4" t="s">
        <v>29</v>
      </c>
    </row>
    <row r="5" spans="1:14" x14ac:dyDescent="0.35">
      <c r="A5">
        <v>2013</v>
      </c>
      <c r="B5">
        <v>1</v>
      </c>
      <c r="C5">
        <v>29</v>
      </c>
      <c r="D5">
        <v>22</v>
      </c>
      <c r="E5">
        <v>1</v>
      </c>
      <c r="F5" t="s">
        <v>18</v>
      </c>
      <c r="G5">
        <v>131.80000000000001</v>
      </c>
      <c r="H5">
        <v>29</v>
      </c>
      <c r="I5">
        <v>0</v>
      </c>
      <c r="J5">
        <v>0</v>
      </c>
      <c r="K5">
        <v>2</v>
      </c>
      <c r="L5">
        <v>1</v>
      </c>
      <c r="M5">
        <v>31.8</v>
      </c>
      <c r="N5" t="s">
        <v>29</v>
      </c>
    </row>
    <row r="6" spans="1:14" x14ac:dyDescent="0.35">
      <c r="A6">
        <v>2014</v>
      </c>
      <c r="B6">
        <v>7</v>
      </c>
      <c r="C6">
        <v>385</v>
      </c>
      <c r="D6">
        <v>288</v>
      </c>
      <c r="E6">
        <v>4</v>
      </c>
      <c r="F6" t="s">
        <v>19</v>
      </c>
      <c r="G6">
        <v>133.69999999999999</v>
      </c>
      <c r="H6">
        <v>77</v>
      </c>
      <c r="I6">
        <v>5</v>
      </c>
      <c r="J6">
        <v>0</v>
      </c>
      <c r="K6">
        <v>33</v>
      </c>
      <c r="L6">
        <v>11</v>
      </c>
      <c r="M6">
        <v>26.7</v>
      </c>
      <c r="N6" t="s">
        <v>29</v>
      </c>
    </row>
    <row r="7" spans="1:14" x14ac:dyDescent="0.35">
      <c r="A7">
        <v>2015</v>
      </c>
      <c r="B7">
        <v>2</v>
      </c>
      <c r="C7">
        <v>44</v>
      </c>
      <c r="D7">
        <v>28</v>
      </c>
      <c r="E7">
        <v>2</v>
      </c>
      <c r="F7" t="s">
        <v>20</v>
      </c>
      <c r="G7">
        <v>157.1</v>
      </c>
      <c r="H7">
        <v>43</v>
      </c>
      <c r="I7">
        <v>0</v>
      </c>
      <c r="J7">
        <v>0</v>
      </c>
      <c r="K7">
        <v>1</v>
      </c>
      <c r="L7">
        <v>3</v>
      </c>
      <c r="M7">
        <v>7.1</v>
      </c>
      <c r="N7" t="s">
        <v>29</v>
      </c>
    </row>
    <row r="8" spans="1:14" x14ac:dyDescent="0.35">
      <c r="A8">
        <v>2016</v>
      </c>
      <c r="B8">
        <v>13</v>
      </c>
      <c r="C8">
        <v>641</v>
      </c>
      <c r="D8">
        <v>457</v>
      </c>
      <c r="E8">
        <v>6</v>
      </c>
      <c r="F8" t="s">
        <v>21</v>
      </c>
      <c r="G8">
        <v>140.30000000000001</v>
      </c>
      <c r="H8">
        <v>90</v>
      </c>
      <c r="I8">
        <v>7</v>
      </c>
      <c r="J8">
        <v>0</v>
      </c>
      <c r="K8">
        <v>70</v>
      </c>
      <c r="L8">
        <v>9</v>
      </c>
      <c r="M8">
        <v>29.1</v>
      </c>
      <c r="N8" t="s">
        <v>29</v>
      </c>
    </row>
    <row r="9" spans="1:14" x14ac:dyDescent="0.35">
      <c r="A9">
        <v>2017</v>
      </c>
      <c r="B9">
        <v>10</v>
      </c>
      <c r="C9">
        <v>299</v>
      </c>
      <c r="D9">
        <v>196</v>
      </c>
      <c r="E9">
        <v>8</v>
      </c>
      <c r="F9" t="s">
        <v>22</v>
      </c>
      <c r="G9">
        <v>152.6</v>
      </c>
      <c r="H9">
        <v>82</v>
      </c>
      <c r="I9">
        <v>2</v>
      </c>
      <c r="J9">
        <v>0</v>
      </c>
      <c r="K9">
        <v>32</v>
      </c>
      <c r="L9">
        <v>8</v>
      </c>
      <c r="M9">
        <v>24.5</v>
      </c>
      <c r="N9" t="s">
        <v>29</v>
      </c>
    </row>
    <row r="10" spans="1:14" x14ac:dyDescent="0.35">
      <c r="A10">
        <v>2018</v>
      </c>
      <c r="B10">
        <v>9</v>
      </c>
      <c r="C10">
        <v>211</v>
      </c>
      <c r="D10">
        <v>173</v>
      </c>
      <c r="E10">
        <v>7</v>
      </c>
      <c r="F10" t="s">
        <v>23</v>
      </c>
      <c r="G10">
        <v>122</v>
      </c>
      <c r="H10">
        <v>61</v>
      </c>
      <c r="I10">
        <v>1</v>
      </c>
      <c r="J10">
        <v>0</v>
      </c>
      <c r="K10">
        <v>10</v>
      </c>
      <c r="L10">
        <v>8</v>
      </c>
      <c r="M10">
        <v>33.5</v>
      </c>
      <c r="N10" t="s">
        <v>29</v>
      </c>
    </row>
    <row r="11" spans="1:14" x14ac:dyDescent="0.35">
      <c r="A11">
        <v>2019</v>
      </c>
      <c r="B11">
        <v>10</v>
      </c>
      <c r="C11">
        <v>466</v>
      </c>
      <c r="D11">
        <v>315</v>
      </c>
      <c r="E11">
        <v>6</v>
      </c>
      <c r="F11" t="s">
        <v>24</v>
      </c>
      <c r="G11">
        <v>147.9</v>
      </c>
      <c r="H11">
        <v>94</v>
      </c>
      <c r="I11">
        <v>5</v>
      </c>
      <c r="J11">
        <v>0</v>
      </c>
      <c r="K11">
        <v>29</v>
      </c>
      <c r="L11">
        <v>23</v>
      </c>
      <c r="M11">
        <v>24.4</v>
      </c>
      <c r="N11" t="s">
        <v>29</v>
      </c>
    </row>
    <row r="12" spans="1:14" x14ac:dyDescent="0.35">
      <c r="A12">
        <v>2020</v>
      </c>
      <c r="B12">
        <v>9</v>
      </c>
      <c r="C12">
        <v>295</v>
      </c>
      <c r="D12">
        <v>208</v>
      </c>
      <c r="E12">
        <v>8</v>
      </c>
      <c r="F12" t="s">
        <v>25</v>
      </c>
      <c r="G12">
        <v>141.80000000000001</v>
      </c>
      <c r="H12">
        <v>85</v>
      </c>
      <c r="I12">
        <v>1</v>
      </c>
      <c r="J12">
        <v>0</v>
      </c>
      <c r="K12">
        <v>18</v>
      </c>
      <c r="L12">
        <v>10</v>
      </c>
      <c r="M12">
        <v>20.7</v>
      </c>
      <c r="N12" t="s">
        <v>29</v>
      </c>
    </row>
    <row r="13" spans="1:14" x14ac:dyDescent="0.35">
      <c r="A13">
        <v>2021</v>
      </c>
      <c r="B13">
        <v>8</v>
      </c>
      <c r="C13">
        <v>299</v>
      </c>
      <c r="D13">
        <v>225</v>
      </c>
      <c r="E13">
        <v>4</v>
      </c>
      <c r="F13" t="s">
        <v>26</v>
      </c>
      <c r="G13">
        <v>132.9</v>
      </c>
      <c r="H13">
        <v>80</v>
      </c>
      <c r="I13">
        <v>4</v>
      </c>
      <c r="J13">
        <v>0</v>
      </c>
      <c r="K13">
        <v>25</v>
      </c>
      <c r="L13">
        <v>10</v>
      </c>
      <c r="M13">
        <v>30.2</v>
      </c>
      <c r="N13" t="s">
        <v>29</v>
      </c>
    </row>
    <row r="14" spans="1:14" x14ac:dyDescent="0.35">
      <c r="A14">
        <v>2022</v>
      </c>
      <c r="B14">
        <v>20</v>
      </c>
      <c r="C14">
        <v>781</v>
      </c>
      <c r="D14">
        <v>565</v>
      </c>
      <c r="E14">
        <v>14</v>
      </c>
      <c r="F14" t="s">
        <v>27</v>
      </c>
      <c r="G14">
        <v>138.19999999999999</v>
      </c>
      <c r="H14">
        <v>122</v>
      </c>
      <c r="I14">
        <v>8</v>
      </c>
      <c r="J14">
        <v>1</v>
      </c>
      <c r="K14">
        <v>66</v>
      </c>
      <c r="L14">
        <v>26</v>
      </c>
      <c r="M14">
        <v>29</v>
      </c>
      <c r="N14" t="s">
        <v>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0414-5A8F-43AB-89F7-A331E0D37EF8}">
  <dimension ref="A1:N17"/>
  <sheetViews>
    <sheetView workbookViewId="0">
      <selection sqref="A1:N17"/>
    </sheetView>
  </sheetViews>
  <sheetFormatPr defaultRowHeight="14.5" x14ac:dyDescent="0.35"/>
  <cols>
    <col min="1" max="1" width="6.81640625" bestFit="1" customWidth="1"/>
    <col min="2" max="2" width="9.08984375" bestFit="1" customWidth="1"/>
    <col min="3" max="3" width="7.1796875" bestFit="1" customWidth="1"/>
    <col min="4" max="4" width="6.90625" bestFit="1" customWidth="1"/>
    <col min="5" max="5" width="7.08984375" bestFit="1" customWidth="1"/>
    <col min="6" max="6" width="6.08984375" bestFit="1" customWidth="1"/>
    <col min="7" max="7" width="5.81640625" bestFit="1" customWidth="1"/>
    <col min="8" max="8" width="5.26953125" bestFit="1" customWidth="1"/>
    <col min="9" max="9" width="5.08984375" bestFit="1" customWidth="1"/>
    <col min="10" max="10" width="6.08984375" bestFit="1" customWidth="1"/>
    <col min="11" max="12" width="4.90625" bestFit="1" customWidth="1"/>
    <col min="13" max="13" width="8.08984375" bestFit="1" customWidth="1"/>
    <col min="14" max="14" width="10.179687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2008</v>
      </c>
      <c r="B2">
        <v>5</v>
      </c>
      <c r="C2">
        <v>159</v>
      </c>
      <c r="D2">
        <v>239</v>
      </c>
      <c r="E2">
        <v>5</v>
      </c>
      <c r="F2">
        <v>31.8</v>
      </c>
      <c r="G2">
        <v>66.5</v>
      </c>
      <c r="H2">
        <v>54</v>
      </c>
      <c r="I2">
        <v>1</v>
      </c>
      <c r="J2">
        <v>0</v>
      </c>
      <c r="K2">
        <v>21</v>
      </c>
      <c r="L2">
        <v>1</v>
      </c>
      <c r="M2">
        <v>71.5</v>
      </c>
      <c r="N2" t="s">
        <v>28</v>
      </c>
    </row>
    <row r="3" spans="1:14" x14ac:dyDescent="0.35">
      <c r="A3">
        <v>2009</v>
      </c>
      <c r="B3">
        <v>8</v>
      </c>
      <c r="C3">
        <v>325</v>
      </c>
      <c r="D3">
        <v>385</v>
      </c>
      <c r="E3">
        <v>6</v>
      </c>
      <c r="F3">
        <v>54.2</v>
      </c>
      <c r="G3">
        <v>84.4</v>
      </c>
      <c r="H3">
        <v>107</v>
      </c>
      <c r="I3">
        <v>2</v>
      </c>
      <c r="J3">
        <v>1</v>
      </c>
      <c r="K3">
        <v>36</v>
      </c>
      <c r="L3">
        <v>3</v>
      </c>
      <c r="M3">
        <v>51.7</v>
      </c>
      <c r="N3" t="s">
        <v>28</v>
      </c>
    </row>
    <row r="4" spans="1:14" x14ac:dyDescent="0.35">
      <c r="A4">
        <v>2010</v>
      </c>
      <c r="B4">
        <v>23</v>
      </c>
      <c r="C4">
        <v>995</v>
      </c>
      <c r="D4">
        <v>1169</v>
      </c>
      <c r="E4">
        <v>21</v>
      </c>
      <c r="F4">
        <v>47.4</v>
      </c>
      <c r="G4">
        <v>85.1</v>
      </c>
      <c r="H4">
        <v>118</v>
      </c>
      <c r="I4">
        <v>7</v>
      </c>
      <c r="J4">
        <v>3</v>
      </c>
      <c r="K4">
        <v>90</v>
      </c>
      <c r="L4">
        <v>4</v>
      </c>
      <c r="M4">
        <v>48.3</v>
      </c>
      <c r="N4" t="s">
        <v>28</v>
      </c>
    </row>
    <row r="5" spans="1:14" x14ac:dyDescent="0.35">
      <c r="A5">
        <v>2011</v>
      </c>
      <c r="B5">
        <v>34</v>
      </c>
      <c r="C5">
        <v>1381</v>
      </c>
      <c r="D5">
        <v>1614</v>
      </c>
      <c r="E5">
        <v>29</v>
      </c>
      <c r="F5">
        <v>47.6</v>
      </c>
      <c r="G5">
        <v>85.6</v>
      </c>
      <c r="H5">
        <v>117</v>
      </c>
      <c r="I5">
        <v>8</v>
      </c>
      <c r="J5">
        <v>4</v>
      </c>
      <c r="K5">
        <v>127</v>
      </c>
      <c r="L5">
        <v>7</v>
      </c>
      <c r="M5">
        <v>46.8</v>
      </c>
      <c r="N5" t="s">
        <v>28</v>
      </c>
    </row>
    <row r="6" spans="1:14" x14ac:dyDescent="0.35">
      <c r="A6">
        <v>2012</v>
      </c>
      <c r="B6">
        <v>17</v>
      </c>
      <c r="C6">
        <v>1026</v>
      </c>
      <c r="D6">
        <v>1094</v>
      </c>
      <c r="E6">
        <v>15</v>
      </c>
      <c r="F6">
        <v>68.400000000000006</v>
      </c>
      <c r="G6">
        <v>93.8</v>
      </c>
      <c r="H6">
        <v>183</v>
      </c>
      <c r="I6">
        <v>3</v>
      </c>
      <c r="J6">
        <v>5</v>
      </c>
      <c r="K6">
        <v>92</v>
      </c>
      <c r="L6">
        <v>7</v>
      </c>
      <c r="M6">
        <v>43.6</v>
      </c>
      <c r="N6" t="s">
        <v>28</v>
      </c>
    </row>
    <row r="7" spans="1:14" x14ac:dyDescent="0.35">
      <c r="A7">
        <v>2013</v>
      </c>
      <c r="B7">
        <v>30</v>
      </c>
      <c r="C7">
        <v>1268</v>
      </c>
      <c r="D7">
        <v>1300</v>
      </c>
      <c r="E7">
        <v>24</v>
      </c>
      <c r="F7">
        <v>52.8</v>
      </c>
      <c r="G7">
        <v>97.5</v>
      </c>
      <c r="H7">
        <v>115</v>
      </c>
      <c r="I7">
        <v>7</v>
      </c>
      <c r="J7">
        <v>4</v>
      </c>
      <c r="K7">
        <v>138</v>
      </c>
      <c r="L7">
        <v>20</v>
      </c>
      <c r="M7">
        <v>48.1</v>
      </c>
      <c r="N7" t="s">
        <v>28</v>
      </c>
    </row>
    <row r="8" spans="1:14" x14ac:dyDescent="0.35">
      <c r="A8">
        <v>2014</v>
      </c>
      <c r="B8">
        <v>20</v>
      </c>
      <c r="C8">
        <v>1054</v>
      </c>
      <c r="D8">
        <v>1058</v>
      </c>
      <c r="E8">
        <v>18</v>
      </c>
      <c r="F8">
        <v>58.6</v>
      </c>
      <c r="G8">
        <v>99.6</v>
      </c>
      <c r="H8">
        <v>139</v>
      </c>
      <c r="I8">
        <v>5</v>
      </c>
      <c r="J8">
        <v>4</v>
      </c>
      <c r="K8">
        <v>94</v>
      </c>
      <c r="L8">
        <v>20</v>
      </c>
      <c r="M8">
        <v>43.6</v>
      </c>
      <c r="N8" t="s">
        <v>28</v>
      </c>
    </row>
    <row r="9" spans="1:14" x14ac:dyDescent="0.35">
      <c r="A9">
        <v>2015</v>
      </c>
      <c r="B9">
        <v>20</v>
      </c>
      <c r="C9">
        <v>623</v>
      </c>
      <c r="D9">
        <v>773</v>
      </c>
      <c r="E9">
        <v>17</v>
      </c>
      <c r="F9">
        <v>36.6</v>
      </c>
      <c r="G9">
        <v>80.599999999999994</v>
      </c>
      <c r="H9">
        <v>138</v>
      </c>
      <c r="I9">
        <v>1</v>
      </c>
      <c r="J9">
        <v>2</v>
      </c>
      <c r="K9">
        <v>44</v>
      </c>
      <c r="L9">
        <v>8</v>
      </c>
      <c r="M9">
        <v>49</v>
      </c>
      <c r="N9" t="s">
        <v>28</v>
      </c>
    </row>
    <row r="10" spans="1:14" x14ac:dyDescent="0.35">
      <c r="A10">
        <v>2016</v>
      </c>
      <c r="B10">
        <v>10</v>
      </c>
      <c r="C10">
        <v>739</v>
      </c>
      <c r="D10">
        <v>739</v>
      </c>
      <c r="E10">
        <v>8</v>
      </c>
      <c r="F10">
        <v>92.4</v>
      </c>
      <c r="G10">
        <v>100</v>
      </c>
      <c r="H10">
        <v>154</v>
      </c>
      <c r="I10">
        <v>4</v>
      </c>
      <c r="J10">
        <v>3</v>
      </c>
      <c r="K10">
        <v>62</v>
      </c>
      <c r="L10">
        <v>8</v>
      </c>
      <c r="M10">
        <v>40.200000000000003</v>
      </c>
      <c r="N10" t="s">
        <v>28</v>
      </c>
    </row>
    <row r="11" spans="1:14" x14ac:dyDescent="0.35">
      <c r="A11">
        <v>2017</v>
      </c>
      <c r="B11">
        <v>26</v>
      </c>
      <c r="C11">
        <v>1460</v>
      </c>
      <c r="D11">
        <v>1473</v>
      </c>
      <c r="E11">
        <v>19</v>
      </c>
      <c r="F11">
        <v>76.8</v>
      </c>
      <c r="G11">
        <v>99.1</v>
      </c>
      <c r="H11">
        <v>131</v>
      </c>
      <c r="I11">
        <v>7</v>
      </c>
      <c r="J11">
        <v>6</v>
      </c>
      <c r="K11">
        <v>136</v>
      </c>
      <c r="L11">
        <v>22</v>
      </c>
      <c r="M11">
        <v>42.8</v>
      </c>
      <c r="N11" t="s">
        <v>28</v>
      </c>
    </row>
    <row r="12" spans="1:14" x14ac:dyDescent="0.35">
      <c r="A12">
        <v>2018</v>
      </c>
      <c r="B12">
        <v>14</v>
      </c>
      <c r="C12">
        <v>1202</v>
      </c>
      <c r="D12">
        <v>1172</v>
      </c>
      <c r="E12">
        <v>9</v>
      </c>
      <c r="F12">
        <v>133.6</v>
      </c>
      <c r="G12">
        <v>102.6</v>
      </c>
      <c r="H12">
        <v>160</v>
      </c>
      <c r="I12">
        <v>3</v>
      </c>
      <c r="J12">
        <v>6</v>
      </c>
      <c r="K12">
        <v>123</v>
      </c>
      <c r="L12">
        <v>13</v>
      </c>
      <c r="M12">
        <v>41.7</v>
      </c>
      <c r="N12" t="s">
        <v>28</v>
      </c>
    </row>
    <row r="13" spans="1:14" x14ac:dyDescent="0.35">
      <c r="A13">
        <v>2019</v>
      </c>
      <c r="B13">
        <v>25</v>
      </c>
      <c r="C13">
        <v>1377</v>
      </c>
      <c r="D13">
        <v>1429</v>
      </c>
      <c r="E13">
        <v>23</v>
      </c>
      <c r="F13">
        <v>59.9</v>
      </c>
      <c r="G13">
        <v>96.4</v>
      </c>
      <c r="H13">
        <v>123</v>
      </c>
      <c r="I13">
        <v>7</v>
      </c>
      <c r="J13">
        <v>5</v>
      </c>
      <c r="K13">
        <v>133</v>
      </c>
      <c r="L13">
        <v>8</v>
      </c>
      <c r="M13">
        <v>41.8</v>
      </c>
      <c r="N13" t="s">
        <v>28</v>
      </c>
    </row>
    <row r="14" spans="1:14" x14ac:dyDescent="0.35">
      <c r="A14">
        <v>2020</v>
      </c>
      <c r="B14">
        <v>9</v>
      </c>
      <c r="C14">
        <v>431</v>
      </c>
      <c r="D14">
        <v>467</v>
      </c>
      <c r="E14">
        <v>9</v>
      </c>
      <c r="F14">
        <v>47.9</v>
      </c>
      <c r="G14">
        <v>92.3</v>
      </c>
      <c r="H14">
        <v>89</v>
      </c>
      <c r="I14">
        <v>5</v>
      </c>
      <c r="J14">
        <v>0</v>
      </c>
      <c r="K14">
        <v>35</v>
      </c>
      <c r="L14">
        <v>5</v>
      </c>
      <c r="M14">
        <v>41.1</v>
      </c>
      <c r="N14" t="s">
        <v>28</v>
      </c>
    </row>
    <row r="15" spans="1:14" x14ac:dyDescent="0.35">
      <c r="A15">
        <v>2021</v>
      </c>
      <c r="B15">
        <v>3</v>
      </c>
      <c r="C15">
        <v>129</v>
      </c>
      <c r="D15">
        <v>149</v>
      </c>
      <c r="E15">
        <v>3</v>
      </c>
      <c r="F15">
        <v>43</v>
      </c>
      <c r="G15">
        <v>86.6</v>
      </c>
      <c r="H15">
        <v>66</v>
      </c>
      <c r="I15">
        <v>2</v>
      </c>
      <c r="J15">
        <v>0</v>
      </c>
      <c r="K15">
        <v>10</v>
      </c>
      <c r="L15">
        <v>1</v>
      </c>
      <c r="M15">
        <v>41.6</v>
      </c>
      <c r="N15" t="s">
        <v>28</v>
      </c>
    </row>
    <row r="16" spans="1:14" x14ac:dyDescent="0.35">
      <c r="A16">
        <v>2022</v>
      </c>
      <c r="B16">
        <v>11</v>
      </c>
      <c r="C16">
        <v>302</v>
      </c>
      <c r="D16">
        <v>347</v>
      </c>
      <c r="E16">
        <v>11</v>
      </c>
      <c r="F16">
        <v>27.5</v>
      </c>
      <c r="G16">
        <v>87</v>
      </c>
      <c r="H16">
        <v>113</v>
      </c>
      <c r="I16">
        <v>2</v>
      </c>
      <c r="J16">
        <v>1</v>
      </c>
      <c r="K16">
        <v>32</v>
      </c>
      <c r="L16">
        <v>2</v>
      </c>
      <c r="M16">
        <v>48.1</v>
      </c>
      <c r="N16" t="s">
        <v>28</v>
      </c>
    </row>
    <row r="17" spans="1:14" x14ac:dyDescent="0.35">
      <c r="A17">
        <v>2023</v>
      </c>
      <c r="B17">
        <v>16</v>
      </c>
      <c r="C17">
        <v>768</v>
      </c>
      <c r="D17">
        <v>732</v>
      </c>
      <c r="E17">
        <v>13</v>
      </c>
      <c r="F17">
        <v>59.1</v>
      </c>
      <c r="G17">
        <v>104.9</v>
      </c>
      <c r="H17">
        <v>166</v>
      </c>
      <c r="I17">
        <v>4</v>
      </c>
      <c r="J17">
        <v>3</v>
      </c>
      <c r="K17">
        <v>69</v>
      </c>
      <c r="L17">
        <v>15</v>
      </c>
      <c r="M17">
        <v>40.799999999999997</v>
      </c>
      <c r="N17" t="s">
        <v>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8E68C-A9F8-4328-A9F2-FE9B59791D15}">
  <dimension ref="A3:N34"/>
  <sheetViews>
    <sheetView topLeftCell="A6" workbookViewId="0">
      <selection activeCell="L21" sqref="L19:M23"/>
    </sheetView>
  </sheetViews>
  <sheetFormatPr defaultRowHeight="14.5" x14ac:dyDescent="0.35"/>
  <cols>
    <col min="1" max="1" width="12.36328125" bestFit="1" customWidth="1"/>
    <col min="2" max="2" width="12.1796875" bestFit="1" customWidth="1"/>
    <col min="3" max="3" width="15.26953125" bestFit="1" customWidth="1"/>
    <col min="4" max="4" width="12.36328125" bestFit="1" customWidth="1"/>
    <col min="5" max="6" width="12" bestFit="1" customWidth="1"/>
    <col min="7" max="8" width="12.36328125" bestFit="1" customWidth="1"/>
    <col min="9" max="9" width="13.1796875" bestFit="1" customWidth="1"/>
    <col min="10" max="10" width="8.90625" bestFit="1" customWidth="1"/>
    <col min="12" max="12" width="12.36328125" bestFit="1" customWidth="1"/>
    <col min="13" max="13" width="9.08984375" bestFit="1" customWidth="1"/>
    <col min="14" max="14" width="10.08984375" bestFit="1" customWidth="1"/>
    <col min="15" max="15" width="4.81640625" bestFit="1" customWidth="1"/>
    <col min="16" max="16" width="10.7265625" bestFit="1" customWidth="1"/>
    <col min="17" max="28" width="4.81640625" bestFit="1" customWidth="1"/>
    <col min="29" max="29" width="10.7265625" bestFit="1" customWidth="1"/>
  </cols>
  <sheetData>
    <row r="3" spans="1:14" x14ac:dyDescent="0.35">
      <c r="A3" s="1" t="s">
        <v>30</v>
      </c>
      <c r="B3" t="s">
        <v>32</v>
      </c>
      <c r="D3" s="1" t="s">
        <v>30</v>
      </c>
      <c r="E3" t="s">
        <v>33</v>
      </c>
      <c r="G3" s="1" t="s">
        <v>30</v>
      </c>
      <c r="H3" t="s">
        <v>34</v>
      </c>
      <c r="L3" s="1" t="s">
        <v>30</v>
      </c>
      <c r="M3" t="s">
        <v>43</v>
      </c>
      <c r="N3" t="s">
        <v>44</v>
      </c>
    </row>
    <row r="4" spans="1:14" x14ac:dyDescent="0.35">
      <c r="A4" s="2" t="s">
        <v>28</v>
      </c>
      <c r="B4">
        <v>13239</v>
      </c>
      <c r="D4" s="2" t="s">
        <v>28</v>
      </c>
      <c r="E4">
        <v>14140</v>
      </c>
      <c r="G4" s="2" t="s">
        <v>28</v>
      </c>
      <c r="H4" s="3">
        <v>0.36333758461689397</v>
      </c>
      <c r="L4" s="2" t="s">
        <v>28</v>
      </c>
      <c r="M4">
        <v>68</v>
      </c>
      <c r="N4">
        <v>47</v>
      </c>
    </row>
    <row r="5" spans="1:14" x14ac:dyDescent="0.35">
      <c r="A5" s="2" t="s">
        <v>29</v>
      </c>
      <c r="B5">
        <v>4008</v>
      </c>
      <c r="D5" s="2" t="s">
        <v>29</v>
      </c>
      <c r="E5">
        <v>2905</v>
      </c>
      <c r="G5" s="2" t="s">
        <v>29</v>
      </c>
      <c r="H5" s="3">
        <v>0.18291965074070438</v>
      </c>
      <c r="L5" s="2" t="s">
        <v>29</v>
      </c>
      <c r="M5">
        <v>37</v>
      </c>
      <c r="N5">
        <v>1</v>
      </c>
    </row>
    <row r="6" spans="1:14" x14ac:dyDescent="0.35">
      <c r="A6" s="2" t="s">
        <v>14</v>
      </c>
      <c r="B6">
        <v>8657</v>
      </c>
      <c r="D6" s="2" t="s">
        <v>14</v>
      </c>
      <c r="E6">
        <v>15689</v>
      </c>
      <c r="G6" s="2" t="s">
        <v>14</v>
      </c>
      <c r="H6" s="3">
        <v>0.4537427646424016</v>
      </c>
      <c r="L6" s="2" t="s">
        <v>14</v>
      </c>
      <c r="M6">
        <v>29</v>
      </c>
      <c r="N6">
        <v>29</v>
      </c>
    </row>
    <row r="7" spans="1:14" x14ac:dyDescent="0.35">
      <c r="A7" s="2" t="s">
        <v>31</v>
      </c>
      <c r="B7">
        <v>25904</v>
      </c>
      <c r="D7" s="2" t="s">
        <v>31</v>
      </c>
      <c r="E7">
        <v>32734</v>
      </c>
      <c r="G7" s="2" t="s">
        <v>31</v>
      </c>
      <c r="H7" s="3">
        <v>1</v>
      </c>
      <c r="L7" s="2" t="s">
        <v>31</v>
      </c>
      <c r="M7">
        <v>134</v>
      </c>
      <c r="N7">
        <v>77</v>
      </c>
    </row>
    <row r="9" spans="1:14" x14ac:dyDescent="0.35">
      <c r="A9" s="1" t="s">
        <v>30</v>
      </c>
      <c r="B9" t="s">
        <v>36</v>
      </c>
      <c r="D9" s="1" t="s">
        <v>30</v>
      </c>
      <c r="E9" t="s">
        <v>39</v>
      </c>
      <c r="F9" t="s">
        <v>40</v>
      </c>
      <c r="H9" s="1" t="s">
        <v>30</v>
      </c>
      <c r="I9" t="s">
        <v>37</v>
      </c>
      <c r="J9" t="s">
        <v>38</v>
      </c>
    </row>
    <row r="10" spans="1:14" x14ac:dyDescent="0.35">
      <c r="A10" s="2" t="s">
        <v>28</v>
      </c>
      <c r="B10" s="4">
        <v>91.375000000000014</v>
      </c>
      <c r="D10" s="2" t="s">
        <v>28</v>
      </c>
      <c r="E10" s="4">
        <v>77.625</v>
      </c>
      <c r="F10" s="4">
        <v>9</v>
      </c>
      <c r="H10" s="2" t="s">
        <v>28</v>
      </c>
      <c r="I10" s="4">
        <v>1242</v>
      </c>
      <c r="J10" s="4">
        <v>144</v>
      </c>
    </row>
    <row r="11" spans="1:14" x14ac:dyDescent="0.35">
      <c r="A11" s="2" t="s">
        <v>29</v>
      </c>
      <c r="B11" s="4">
        <v>136.31538461538463</v>
      </c>
      <c r="D11" s="2" t="s">
        <v>29</v>
      </c>
      <c r="E11" s="4">
        <v>27.384615384615383</v>
      </c>
      <c r="F11" s="4">
        <v>9</v>
      </c>
      <c r="H11" s="2" t="s">
        <v>29</v>
      </c>
      <c r="I11" s="4">
        <v>356</v>
      </c>
      <c r="J11" s="4">
        <v>117</v>
      </c>
    </row>
    <row r="12" spans="1:14" x14ac:dyDescent="0.35">
      <c r="A12" s="2" t="s">
        <v>14</v>
      </c>
      <c r="B12" s="4">
        <v>52.953846153846158</v>
      </c>
      <c r="D12" s="2" t="s">
        <v>14</v>
      </c>
      <c r="E12" s="4">
        <v>74.230769230769226</v>
      </c>
      <c r="F12" s="4">
        <v>1.8461538461538463</v>
      </c>
      <c r="H12" s="2" t="s">
        <v>14</v>
      </c>
      <c r="I12" s="4">
        <v>965</v>
      </c>
      <c r="J12" s="4">
        <v>24</v>
      </c>
      <c r="L12" s="1" t="s">
        <v>30</v>
      </c>
      <c r="M12" t="s">
        <v>45</v>
      </c>
    </row>
    <row r="13" spans="1:14" x14ac:dyDescent="0.35">
      <c r="A13" s="2" t="s">
        <v>31</v>
      </c>
      <c r="B13" s="4">
        <v>93.392857142857139</v>
      </c>
      <c r="D13" s="2" t="s">
        <v>31</v>
      </c>
      <c r="E13" s="4">
        <v>61.023809523809526</v>
      </c>
      <c r="F13" s="4">
        <v>6.7857142857142856</v>
      </c>
      <c r="H13" s="2" t="s">
        <v>31</v>
      </c>
      <c r="I13" s="4">
        <v>2563</v>
      </c>
      <c r="J13" s="4">
        <v>285</v>
      </c>
      <c r="L13" s="2" t="s">
        <v>28</v>
      </c>
      <c r="M13">
        <v>230</v>
      </c>
    </row>
    <row r="14" spans="1:14" x14ac:dyDescent="0.35">
      <c r="L14" s="2" t="s">
        <v>29</v>
      </c>
      <c r="M14">
        <v>76</v>
      </c>
    </row>
    <row r="15" spans="1:14" x14ac:dyDescent="0.35">
      <c r="L15" s="2" t="s">
        <v>14</v>
      </c>
      <c r="M15">
        <v>176</v>
      </c>
    </row>
    <row r="16" spans="1:14" x14ac:dyDescent="0.35">
      <c r="B16" s="1" t="s">
        <v>35</v>
      </c>
      <c r="C16" s="1" t="s">
        <v>41</v>
      </c>
      <c r="H16" s="1" t="s">
        <v>30</v>
      </c>
      <c r="I16" t="s">
        <v>42</v>
      </c>
      <c r="L16" s="2" t="s">
        <v>31</v>
      </c>
      <c r="M16">
        <v>482</v>
      </c>
    </row>
    <row r="17" spans="2:13" x14ac:dyDescent="0.35">
      <c r="B17" s="1" t="s">
        <v>30</v>
      </c>
      <c r="C17" t="s">
        <v>28</v>
      </c>
      <c r="D17" t="s">
        <v>29</v>
      </c>
      <c r="E17" t="s">
        <v>14</v>
      </c>
      <c r="F17" t="s">
        <v>31</v>
      </c>
      <c r="H17" s="2" t="s">
        <v>28</v>
      </c>
      <c r="I17">
        <v>271</v>
      </c>
    </row>
    <row r="18" spans="2:13" x14ac:dyDescent="0.35">
      <c r="B18" s="2">
        <v>2008</v>
      </c>
      <c r="C18" s="4">
        <v>66.5</v>
      </c>
      <c r="D18" s="4"/>
      <c r="E18" s="4"/>
      <c r="F18" s="4">
        <v>66.5</v>
      </c>
      <c r="H18" s="2" t="s">
        <v>29</v>
      </c>
      <c r="I18">
        <v>107</v>
      </c>
    </row>
    <row r="19" spans="2:13" x14ac:dyDescent="0.35">
      <c r="B19" s="2">
        <v>2009</v>
      </c>
      <c r="C19" s="4">
        <v>84.4</v>
      </c>
      <c r="D19" s="4"/>
      <c r="E19" s="4"/>
      <c r="F19" s="4">
        <v>84.4</v>
      </c>
      <c r="H19" s="2" t="s">
        <v>14</v>
      </c>
      <c r="I19">
        <v>187</v>
      </c>
      <c r="L19" s="1" t="s">
        <v>30</v>
      </c>
      <c r="M19" t="s">
        <v>46</v>
      </c>
    </row>
    <row r="20" spans="2:13" x14ac:dyDescent="0.35">
      <c r="B20" s="2">
        <v>2010</v>
      </c>
      <c r="C20" s="4">
        <v>85.1</v>
      </c>
      <c r="D20" s="4">
        <v>123.8</v>
      </c>
      <c r="E20" s="4"/>
      <c r="F20" s="4">
        <v>208.89999999999998</v>
      </c>
      <c r="H20" s="2" t="s">
        <v>31</v>
      </c>
      <c r="I20">
        <v>565</v>
      </c>
      <c r="L20" s="2" t="s">
        <v>28</v>
      </c>
      <c r="M20">
        <v>183</v>
      </c>
    </row>
    <row r="21" spans="2:13" x14ac:dyDescent="0.35">
      <c r="B21" s="2">
        <v>2011</v>
      </c>
      <c r="C21" s="4">
        <v>85.6</v>
      </c>
      <c r="D21" s="4">
        <v>117.3</v>
      </c>
      <c r="E21" s="4">
        <v>42.7</v>
      </c>
      <c r="F21" s="4">
        <v>245.59999999999997</v>
      </c>
      <c r="L21" s="2" t="s">
        <v>29</v>
      </c>
      <c r="M21">
        <v>122</v>
      </c>
    </row>
    <row r="22" spans="2:13" x14ac:dyDescent="0.35">
      <c r="B22" s="2">
        <v>2012</v>
      </c>
      <c r="C22" s="4">
        <v>93.8</v>
      </c>
      <c r="D22" s="4">
        <v>132.69999999999999</v>
      </c>
      <c r="E22" s="4">
        <v>46.7</v>
      </c>
      <c r="F22" s="4">
        <v>273.2</v>
      </c>
      <c r="L22" s="2" t="s">
        <v>14</v>
      </c>
      <c r="M22">
        <v>254</v>
      </c>
    </row>
    <row r="23" spans="2:13" x14ac:dyDescent="0.35">
      <c r="B23" s="2">
        <v>2013</v>
      </c>
      <c r="C23" s="4">
        <v>97.5</v>
      </c>
      <c r="D23" s="4">
        <v>131.80000000000001</v>
      </c>
      <c r="E23" s="4">
        <v>54.7</v>
      </c>
      <c r="F23" s="4">
        <v>284</v>
      </c>
      <c r="L23" s="2" t="s">
        <v>31</v>
      </c>
      <c r="M23">
        <v>254</v>
      </c>
    </row>
    <row r="24" spans="2:13" x14ac:dyDescent="0.35">
      <c r="B24" s="2">
        <v>2014</v>
      </c>
      <c r="C24" s="4">
        <v>99.6</v>
      </c>
      <c r="D24" s="4">
        <v>133.69999999999999</v>
      </c>
      <c r="E24" s="4">
        <v>60.5</v>
      </c>
      <c r="F24" s="4">
        <v>293.79999999999995</v>
      </c>
    </row>
    <row r="25" spans="2:13" x14ac:dyDescent="0.35">
      <c r="B25" s="2">
        <v>2015</v>
      </c>
      <c r="C25" s="4">
        <v>80.599999999999994</v>
      </c>
      <c r="D25" s="4">
        <v>157.1</v>
      </c>
      <c r="E25" s="4">
        <v>54.1</v>
      </c>
      <c r="F25" s="4">
        <v>291.8</v>
      </c>
    </row>
    <row r="26" spans="2:13" x14ac:dyDescent="0.35">
      <c r="B26" s="2">
        <v>2016</v>
      </c>
      <c r="C26" s="4">
        <v>100</v>
      </c>
      <c r="D26" s="4">
        <v>140.30000000000001</v>
      </c>
      <c r="E26" s="4">
        <v>60.4</v>
      </c>
      <c r="F26" s="4">
        <v>300.7</v>
      </c>
    </row>
    <row r="27" spans="2:13" x14ac:dyDescent="0.35">
      <c r="B27" s="2">
        <v>2017</v>
      </c>
      <c r="C27" s="4">
        <v>99.1</v>
      </c>
      <c r="D27" s="4">
        <v>152.6</v>
      </c>
      <c r="E27" s="4">
        <v>76.2</v>
      </c>
      <c r="F27" s="4">
        <v>327.9</v>
      </c>
    </row>
    <row r="28" spans="2:13" x14ac:dyDescent="0.35">
      <c r="B28" s="2">
        <v>2018</v>
      </c>
      <c r="C28" s="4">
        <v>102.6</v>
      </c>
      <c r="D28" s="4">
        <v>122</v>
      </c>
      <c r="E28" s="4">
        <v>54.1</v>
      </c>
      <c r="F28" s="4">
        <v>278.7</v>
      </c>
    </row>
    <row r="29" spans="2:13" x14ac:dyDescent="0.35">
      <c r="B29" s="2">
        <v>2019</v>
      </c>
      <c r="C29" s="4">
        <v>96.4</v>
      </c>
      <c r="D29" s="4">
        <v>147.9</v>
      </c>
      <c r="E29" s="4">
        <v>62.9</v>
      </c>
      <c r="F29" s="4">
        <v>307.2</v>
      </c>
    </row>
    <row r="30" spans="2:13" x14ac:dyDescent="0.35">
      <c r="B30" s="2">
        <v>2020</v>
      </c>
      <c r="C30" s="4">
        <v>92.3</v>
      </c>
      <c r="D30" s="4">
        <v>141.80000000000001</v>
      </c>
      <c r="E30" s="4">
        <v>41</v>
      </c>
      <c r="F30" s="4">
        <v>275.10000000000002</v>
      </c>
    </row>
    <row r="31" spans="2:13" x14ac:dyDescent="0.35">
      <c r="B31" s="2">
        <v>2021</v>
      </c>
      <c r="C31" s="4">
        <v>86.6</v>
      </c>
      <c r="D31" s="4">
        <v>132.9</v>
      </c>
      <c r="E31" s="4">
        <v>44.1</v>
      </c>
      <c r="F31" s="4">
        <v>263.60000000000002</v>
      </c>
    </row>
    <row r="32" spans="2:13" x14ac:dyDescent="0.35">
      <c r="B32" s="2">
        <v>2022</v>
      </c>
      <c r="C32" s="4">
        <v>87</v>
      </c>
      <c r="D32" s="4">
        <v>138.19999999999999</v>
      </c>
      <c r="E32" s="4">
        <v>39.4</v>
      </c>
      <c r="F32" s="4">
        <v>264.59999999999997</v>
      </c>
    </row>
    <row r="33" spans="2:6" x14ac:dyDescent="0.35">
      <c r="B33" s="2">
        <v>2023</v>
      </c>
      <c r="C33" s="4">
        <v>104.9</v>
      </c>
      <c r="D33" s="4"/>
      <c r="E33" s="4">
        <v>51.6</v>
      </c>
      <c r="F33" s="4">
        <v>156.5</v>
      </c>
    </row>
    <row r="34" spans="2:6" x14ac:dyDescent="0.35">
      <c r="B34" s="2" t="s">
        <v>31</v>
      </c>
      <c r="C34" s="4">
        <v>1462.0000000000002</v>
      </c>
      <c r="D34" s="4">
        <v>1772.1000000000001</v>
      </c>
      <c r="E34" s="4">
        <v>688.40000000000009</v>
      </c>
      <c r="F34" s="4">
        <v>3922.4999999999991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86F2E-19C6-46FA-B4B7-9F407E77AB21}">
  <dimension ref="A1:S1"/>
  <sheetViews>
    <sheetView showGridLines="0" tabSelected="1" zoomScale="98" zoomScaleNormal="98" workbookViewId="0">
      <selection activeCell="S54" sqref="S54"/>
    </sheetView>
  </sheetViews>
  <sheetFormatPr defaultRowHeight="14.5" x14ac:dyDescent="0.35"/>
  <cols>
    <col min="1" max="18" width="8.7265625" style="5"/>
    <col min="19" max="19" width="6.90625" style="5" customWidth="1"/>
    <col min="20" max="16384" width="8.7265625" style="5"/>
  </cols>
  <sheetData>
    <row r="1" spans="1:19" ht="54.5" customHeight="1" x14ac:dyDescent="0.65">
      <c r="A1" s="6" t="s">
        <v>47</v>
      </c>
      <c r="B1" s="7"/>
      <c r="C1" s="7"/>
      <c r="D1" s="7"/>
      <c r="E1" s="7"/>
      <c r="F1" s="7"/>
      <c r="G1" s="7"/>
      <c r="H1" s="7"/>
      <c r="I1" s="7"/>
      <c r="J1" s="7"/>
      <c r="K1" s="7"/>
      <c r="L1" s="7"/>
      <c r="M1" s="7"/>
      <c r="N1" s="7"/>
      <c r="O1" s="7"/>
      <c r="P1" s="7"/>
      <c r="Q1" s="7"/>
      <c r="R1" s="7"/>
      <c r="S1" s="7"/>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F4C96-970D-49BF-9FD4-4EDCE1A35E2F}">
  <dimension ref="A1:N43"/>
  <sheetViews>
    <sheetView workbookViewId="0">
      <selection activeCell="I33" sqref="I33"/>
    </sheetView>
  </sheetViews>
  <sheetFormatPr defaultRowHeight="14.5" x14ac:dyDescent="0.35"/>
  <cols>
    <col min="1" max="1" width="6.81640625" bestFit="1" customWidth="1"/>
    <col min="2" max="2" width="9.08984375" bestFit="1" customWidth="1"/>
    <col min="3" max="3" width="7.1796875" bestFit="1" customWidth="1"/>
    <col min="4" max="4" width="6.90625" bestFit="1" customWidth="1"/>
    <col min="5" max="5" width="7.08984375" bestFit="1" customWidth="1"/>
    <col min="6" max="6" width="6.08984375" bestFit="1" customWidth="1"/>
    <col min="7" max="7" width="5.81640625" bestFit="1" customWidth="1"/>
    <col min="8" max="8" width="5.26953125" bestFit="1" customWidth="1"/>
    <col min="9" max="9" width="5.08984375" bestFit="1" customWidth="1"/>
    <col min="10" max="10" width="6.08984375" bestFit="1" customWidth="1"/>
    <col min="11" max="12" width="4.90625" bestFit="1" customWidth="1"/>
    <col min="13" max="13" width="8.08984375" bestFit="1" customWidth="1"/>
    <col min="14" max="14" width="10.179687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hidden="1" x14ac:dyDescent="0.35">
      <c r="A2">
        <v>2011</v>
      </c>
      <c r="B2">
        <v>9</v>
      </c>
      <c r="C2">
        <v>202</v>
      </c>
      <c r="D2">
        <v>473</v>
      </c>
      <c r="E2">
        <v>9</v>
      </c>
      <c r="F2">
        <v>22.4</v>
      </c>
      <c r="G2">
        <v>42.7</v>
      </c>
      <c r="H2">
        <v>63</v>
      </c>
      <c r="I2">
        <v>2</v>
      </c>
      <c r="J2">
        <v>0</v>
      </c>
      <c r="K2">
        <v>15</v>
      </c>
      <c r="L2">
        <v>2</v>
      </c>
      <c r="M2">
        <v>72.099999999999994</v>
      </c>
      <c r="N2" t="s">
        <v>14</v>
      </c>
    </row>
    <row r="3" spans="1:14" hidden="1" x14ac:dyDescent="0.35">
      <c r="A3">
        <v>2012</v>
      </c>
      <c r="B3">
        <v>16</v>
      </c>
      <c r="C3">
        <v>689</v>
      </c>
      <c r="D3">
        <v>1474</v>
      </c>
      <c r="E3">
        <v>14</v>
      </c>
      <c r="F3">
        <v>49.2</v>
      </c>
      <c r="G3">
        <v>46.7</v>
      </c>
      <c r="H3">
        <v>116</v>
      </c>
      <c r="I3">
        <v>3</v>
      </c>
      <c r="J3">
        <v>3</v>
      </c>
      <c r="K3">
        <v>89</v>
      </c>
      <c r="L3">
        <v>2</v>
      </c>
      <c r="M3">
        <v>77.900000000000006</v>
      </c>
      <c r="N3" t="s">
        <v>14</v>
      </c>
    </row>
    <row r="4" spans="1:14" hidden="1" x14ac:dyDescent="0.35">
      <c r="A4">
        <v>2013</v>
      </c>
      <c r="B4">
        <v>12</v>
      </c>
      <c r="C4">
        <v>616</v>
      </c>
      <c r="D4">
        <v>1127</v>
      </c>
      <c r="E4">
        <v>11</v>
      </c>
      <c r="F4">
        <v>56</v>
      </c>
      <c r="G4">
        <v>54.7</v>
      </c>
      <c r="H4">
        <v>119</v>
      </c>
      <c r="I4">
        <v>3</v>
      </c>
      <c r="J4">
        <v>2</v>
      </c>
      <c r="K4">
        <v>73</v>
      </c>
      <c r="L4">
        <v>2</v>
      </c>
      <c r="M4">
        <v>70.900000000000006</v>
      </c>
      <c r="N4" t="s">
        <v>14</v>
      </c>
    </row>
    <row r="5" spans="1:14" hidden="1" x14ac:dyDescent="0.35">
      <c r="A5">
        <v>2014</v>
      </c>
      <c r="B5">
        <v>20</v>
      </c>
      <c r="C5">
        <v>847</v>
      </c>
      <c r="D5">
        <v>1399</v>
      </c>
      <c r="E5">
        <v>19</v>
      </c>
      <c r="F5">
        <v>44.6</v>
      </c>
      <c r="G5">
        <v>60.5</v>
      </c>
      <c r="H5">
        <v>169</v>
      </c>
      <c r="I5">
        <v>2</v>
      </c>
      <c r="J5">
        <v>4</v>
      </c>
      <c r="K5">
        <v>101</v>
      </c>
      <c r="L5">
        <v>2</v>
      </c>
      <c r="M5">
        <v>69.400000000000006</v>
      </c>
      <c r="N5" t="s">
        <v>14</v>
      </c>
    </row>
    <row r="6" spans="1:14" hidden="1" x14ac:dyDescent="0.35">
      <c r="A6">
        <v>2015</v>
      </c>
      <c r="B6">
        <v>15</v>
      </c>
      <c r="C6">
        <v>640</v>
      </c>
      <c r="D6">
        <v>1184</v>
      </c>
      <c r="E6">
        <v>15</v>
      </c>
      <c r="F6">
        <v>42.7</v>
      </c>
      <c r="G6">
        <v>54.1</v>
      </c>
      <c r="H6">
        <v>147</v>
      </c>
      <c r="I6">
        <v>2</v>
      </c>
      <c r="J6">
        <v>2</v>
      </c>
      <c r="K6">
        <v>74</v>
      </c>
      <c r="L6">
        <v>1</v>
      </c>
      <c r="M6">
        <v>72</v>
      </c>
      <c r="N6" t="s">
        <v>14</v>
      </c>
    </row>
    <row r="7" spans="1:14" hidden="1" x14ac:dyDescent="0.35">
      <c r="A7">
        <v>2016</v>
      </c>
      <c r="B7">
        <v>18</v>
      </c>
      <c r="C7">
        <v>1215</v>
      </c>
      <c r="D7">
        <v>2011</v>
      </c>
      <c r="E7">
        <v>16</v>
      </c>
      <c r="F7">
        <v>75.900000000000006</v>
      </c>
      <c r="G7">
        <v>60.4</v>
      </c>
      <c r="H7">
        <v>235</v>
      </c>
      <c r="I7">
        <v>2</v>
      </c>
      <c r="J7">
        <v>4</v>
      </c>
      <c r="K7">
        <v>134</v>
      </c>
      <c r="L7">
        <v>2</v>
      </c>
      <c r="M7">
        <v>65.099999999999994</v>
      </c>
      <c r="N7" t="s">
        <v>14</v>
      </c>
    </row>
    <row r="8" spans="1:14" hidden="1" x14ac:dyDescent="0.35">
      <c r="A8">
        <v>2017</v>
      </c>
      <c r="B8">
        <v>16</v>
      </c>
      <c r="C8">
        <v>1059</v>
      </c>
      <c r="D8">
        <v>1389</v>
      </c>
      <c r="E8">
        <v>14</v>
      </c>
      <c r="F8">
        <v>75.599999999999994</v>
      </c>
      <c r="G8">
        <v>76.2</v>
      </c>
      <c r="H8">
        <v>243</v>
      </c>
      <c r="I8">
        <v>1</v>
      </c>
      <c r="J8">
        <v>5</v>
      </c>
      <c r="K8">
        <v>98</v>
      </c>
      <c r="L8">
        <v>6</v>
      </c>
      <c r="M8">
        <v>54.2</v>
      </c>
      <c r="N8" t="s">
        <v>14</v>
      </c>
    </row>
    <row r="9" spans="1:14" hidden="1" x14ac:dyDescent="0.35">
      <c r="A9">
        <v>2018</v>
      </c>
      <c r="B9">
        <v>24</v>
      </c>
      <c r="C9">
        <v>1307</v>
      </c>
      <c r="D9">
        <v>2414</v>
      </c>
      <c r="E9">
        <v>24</v>
      </c>
      <c r="F9">
        <v>54.5</v>
      </c>
      <c r="G9">
        <v>54.1</v>
      </c>
      <c r="H9">
        <v>153</v>
      </c>
      <c r="I9">
        <v>5</v>
      </c>
      <c r="J9">
        <v>5</v>
      </c>
      <c r="K9">
        <v>142</v>
      </c>
      <c r="L9">
        <v>2</v>
      </c>
      <c r="M9">
        <v>70.5</v>
      </c>
      <c r="N9" t="s">
        <v>14</v>
      </c>
    </row>
    <row r="10" spans="1:14" hidden="1" x14ac:dyDescent="0.35">
      <c r="A10">
        <v>2019</v>
      </c>
      <c r="B10">
        <v>11</v>
      </c>
      <c r="C10">
        <v>608</v>
      </c>
      <c r="D10">
        <v>967</v>
      </c>
      <c r="E10">
        <v>9</v>
      </c>
      <c r="F10">
        <v>67.599999999999994</v>
      </c>
      <c r="G10">
        <v>62.9</v>
      </c>
      <c r="H10">
        <v>254</v>
      </c>
      <c r="I10">
        <v>2</v>
      </c>
      <c r="J10">
        <v>2</v>
      </c>
      <c r="K10">
        <v>78</v>
      </c>
      <c r="L10">
        <v>3</v>
      </c>
      <c r="M10">
        <v>68.400000000000006</v>
      </c>
      <c r="N10" t="s">
        <v>14</v>
      </c>
    </row>
    <row r="11" spans="1:14" hidden="1" x14ac:dyDescent="0.35">
      <c r="A11">
        <v>2020</v>
      </c>
      <c r="B11">
        <v>6</v>
      </c>
      <c r="C11">
        <v>116</v>
      </c>
      <c r="D11">
        <v>283</v>
      </c>
      <c r="E11">
        <v>6</v>
      </c>
      <c r="F11">
        <v>19.3</v>
      </c>
      <c r="G11">
        <v>41</v>
      </c>
      <c r="H11">
        <v>74</v>
      </c>
      <c r="I11">
        <v>1</v>
      </c>
      <c r="J11">
        <v>0</v>
      </c>
      <c r="K11">
        <v>15</v>
      </c>
      <c r="L11">
        <v>0</v>
      </c>
      <c r="M11">
        <v>79.900000000000006</v>
      </c>
      <c r="N11" t="s">
        <v>14</v>
      </c>
    </row>
    <row r="12" spans="1:14" hidden="1" x14ac:dyDescent="0.35">
      <c r="A12">
        <v>2021</v>
      </c>
      <c r="B12">
        <v>19</v>
      </c>
      <c r="C12">
        <v>536</v>
      </c>
      <c r="D12">
        <v>1216</v>
      </c>
      <c r="E12">
        <v>19</v>
      </c>
      <c r="F12">
        <v>28.2</v>
      </c>
      <c r="G12">
        <v>44.1</v>
      </c>
      <c r="H12">
        <v>72</v>
      </c>
      <c r="I12">
        <v>4</v>
      </c>
      <c r="J12">
        <v>0</v>
      </c>
      <c r="K12">
        <v>60</v>
      </c>
      <c r="L12">
        <v>1</v>
      </c>
      <c r="M12">
        <v>77.099999999999994</v>
      </c>
      <c r="N12" t="s">
        <v>14</v>
      </c>
    </row>
    <row r="13" spans="1:14" hidden="1" x14ac:dyDescent="0.35">
      <c r="A13">
        <v>2022</v>
      </c>
      <c r="B13">
        <v>11</v>
      </c>
      <c r="C13">
        <v>265</v>
      </c>
      <c r="D13">
        <v>672</v>
      </c>
      <c r="E13">
        <v>10</v>
      </c>
      <c r="F13">
        <v>26.5</v>
      </c>
      <c r="G13">
        <v>39.4</v>
      </c>
      <c r="H13">
        <v>79</v>
      </c>
      <c r="I13">
        <v>1</v>
      </c>
      <c r="J13">
        <v>0</v>
      </c>
      <c r="K13">
        <v>33</v>
      </c>
      <c r="L13">
        <v>1</v>
      </c>
      <c r="M13">
        <v>79.2</v>
      </c>
      <c r="N13" t="s">
        <v>14</v>
      </c>
    </row>
    <row r="14" spans="1:14" hidden="1" x14ac:dyDescent="0.35">
      <c r="A14">
        <v>2023</v>
      </c>
      <c r="B14">
        <v>10</v>
      </c>
      <c r="C14">
        <v>557</v>
      </c>
      <c r="D14">
        <v>1080</v>
      </c>
      <c r="E14">
        <v>10</v>
      </c>
      <c r="F14">
        <v>55.7</v>
      </c>
      <c r="G14">
        <v>51.6</v>
      </c>
      <c r="H14">
        <v>186</v>
      </c>
      <c r="I14">
        <v>1</v>
      </c>
      <c r="J14">
        <v>2</v>
      </c>
      <c r="K14">
        <v>53</v>
      </c>
      <c r="L14">
        <v>0</v>
      </c>
      <c r="M14">
        <v>68.3</v>
      </c>
      <c r="N14" t="s">
        <v>14</v>
      </c>
    </row>
    <row r="15" spans="1:14" hidden="1" x14ac:dyDescent="0.35">
      <c r="A15">
        <v>2008</v>
      </c>
      <c r="B15">
        <v>5</v>
      </c>
      <c r="C15">
        <v>159</v>
      </c>
      <c r="D15">
        <v>239</v>
      </c>
      <c r="E15">
        <v>5</v>
      </c>
      <c r="F15">
        <v>31.8</v>
      </c>
      <c r="G15">
        <v>66.5</v>
      </c>
      <c r="H15">
        <v>54</v>
      </c>
      <c r="I15">
        <v>1</v>
      </c>
      <c r="J15">
        <v>0</v>
      </c>
      <c r="K15">
        <v>21</v>
      </c>
      <c r="L15">
        <v>1</v>
      </c>
      <c r="M15">
        <v>71.5</v>
      </c>
      <c r="N15" t="s">
        <v>28</v>
      </c>
    </row>
    <row r="16" spans="1:14" hidden="1" x14ac:dyDescent="0.35">
      <c r="A16">
        <v>2009</v>
      </c>
      <c r="B16">
        <v>8</v>
      </c>
      <c r="C16">
        <v>325</v>
      </c>
      <c r="D16">
        <v>385</v>
      </c>
      <c r="E16">
        <v>6</v>
      </c>
      <c r="F16">
        <v>54.2</v>
      </c>
      <c r="G16">
        <v>84.4</v>
      </c>
      <c r="H16">
        <v>107</v>
      </c>
      <c r="I16">
        <v>2</v>
      </c>
      <c r="J16">
        <v>1</v>
      </c>
      <c r="K16">
        <v>36</v>
      </c>
      <c r="L16">
        <v>3</v>
      </c>
      <c r="M16">
        <v>51.7</v>
      </c>
      <c r="N16" t="s">
        <v>28</v>
      </c>
    </row>
    <row r="17" spans="1:14" hidden="1" x14ac:dyDescent="0.35">
      <c r="A17">
        <v>2010</v>
      </c>
      <c r="B17">
        <v>23</v>
      </c>
      <c r="C17">
        <v>995</v>
      </c>
      <c r="D17">
        <v>1169</v>
      </c>
      <c r="E17">
        <v>21</v>
      </c>
      <c r="F17">
        <v>47.4</v>
      </c>
      <c r="G17">
        <v>85.1</v>
      </c>
      <c r="H17">
        <v>118</v>
      </c>
      <c r="I17">
        <v>7</v>
      </c>
      <c r="J17">
        <v>3</v>
      </c>
      <c r="K17">
        <v>90</v>
      </c>
      <c r="L17">
        <v>4</v>
      </c>
      <c r="M17">
        <v>48.3</v>
      </c>
      <c r="N17" t="s">
        <v>28</v>
      </c>
    </row>
    <row r="18" spans="1:14" hidden="1" x14ac:dyDescent="0.35">
      <c r="A18">
        <v>2011</v>
      </c>
      <c r="B18">
        <v>34</v>
      </c>
      <c r="C18">
        <v>1381</v>
      </c>
      <c r="D18">
        <v>1614</v>
      </c>
      <c r="E18">
        <v>29</v>
      </c>
      <c r="F18">
        <v>47.6</v>
      </c>
      <c r="G18">
        <v>85.6</v>
      </c>
      <c r="H18">
        <v>117</v>
      </c>
      <c r="I18">
        <v>8</v>
      </c>
      <c r="J18">
        <v>4</v>
      </c>
      <c r="K18">
        <v>127</v>
      </c>
      <c r="L18">
        <v>7</v>
      </c>
      <c r="M18">
        <v>46.8</v>
      </c>
      <c r="N18" t="s">
        <v>28</v>
      </c>
    </row>
    <row r="19" spans="1:14" hidden="1" x14ac:dyDescent="0.35">
      <c r="A19">
        <v>2012</v>
      </c>
      <c r="B19">
        <v>17</v>
      </c>
      <c r="C19">
        <v>1026</v>
      </c>
      <c r="D19">
        <v>1094</v>
      </c>
      <c r="E19">
        <v>15</v>
      </c>
      <c r="F19">
        <v>68.400000000000006</v>
      </c>
      <c r="G19">
        <v>93.8</v>
      </c>
      <c r="H19">
        <v>183</v>
      </c>
      <c r="I19">
        <v>3</v>
      </c>
      <c r="J19">
        <v>5</v>
      </c>
      <c r="K19">
        <v>92</v>
      </c>
      <c r="L19">
        <v>7</v>
      </c>
      <c r="M19">
        <v>43.6</v>
      </c>
      <c r="N19" t="s">
        <v>28</v>
      </c>
    </row>
    <row r="20" spans="1:14" hidden="1" x14ac:dyDescent="0.35">
      <c r="A20">
        <v>2013</v>
      </c>
      <c r="B20">
        <v>30</v>
      </c>
      <c r="C20">
        <v>1268</v>
      </c>
      <c r="D20">
        <v>1300</v>
      </c>
      <c r="E20">
        <v>24</v>
      </c>
      <c r="F20">
        <v>52.8</v>
      </c>
      <c r="G20">
        <v>97.5</v>
      </c>
      <c r="H20">
        <v>115</v>
      </c>
      <c r="I20">
        <v>7</v>
      </c>
      <c r="J20">
        <v>4</v>
      </c>
      <c r="K20">
        <v>138</v>
      </c>
      <c r="L20">
        <v>20</v>
      </c>
      <c r="M20">
        <v>48.1</v>
      </c>
      <c r="N20" t="s">
        <v>28</v>
      </c>
    </row>
    <row r="21" spans="1:14" hidden="1" x14ac:dyDescent="0.35">
      <c r="A21">
        <v>2014</v>
      </c>
      <c r="B21">
        <v>20</v>
      </c>
      <c r="C21">
        <v>1054</v>
      </c>
      <c r="D21">
        <v>1058</v>
      </c>
      <c r="E21">
        <v>18</v>
      </c>
      <c r="F21">
        <v>58.6</v>
      </c>
      <c r="G21">
        <v>99.6</v>
      </c>
      <c r="H21">
        <v>139</v>
      </c>
      <c r="I21">
        <v>5</v>
      </c>
      <c r="J21">
        <v>4</v>
      </c>
      <c r="K21">
        <v>94</v>
      </c>
      <c r="L21">
        <v>20</v>
      </c>
      <c r="M21">
        <v>43.6</v>
      </c>
      <c r="N21" t="s">
        <v>28</v>
      </c>
    </row>
    <row r="22" spans="1:14" hidden="1" x14ac:dyDescent="0.35">
      <c r="A22">
        <v>2015</v>
      </c>
      <c r="B22">
        <v>20</v>
      </c>
      <c r="C22">
        <v>623</v>
      </c>
      <c r="D22">
        <v>773</v>
      </c>
      <c r="E22">
        <v>17</v>
      </c>
      <c r="F22">
        <v>36.6</v>
      </c>
      <c r="G22">
        <v>80.599999999999994</v>
      </c>
      <c r="H22">
        <v>138</v>
      </c>
      <c r="I22">
        <v>1</v>
      </c>
      <c r="J22">
        <v>2</v>
      </c>
      <c r="K22">
        <v>44</v>
      </c>
      <c r="L22">
        <v>8</v>
      </c>
      <c r="M22">
        <v>49</v>
      </c>
      <c r="N22" t="s">
        <v>28</v>
      </c>
    </row>
    <row r="23" spans="1:14" hidden="1" x14ac:dyDescent="0.35">
      <c r="A23">
        <v>2016</v>
      </c>
      <c r="B23">
        <v>10</v>
      </c>
      <c r="C23">
        <v>739</v>
      </c>
      <c r="D23">
        <v>739</v>
      </c>
      <c r="E23">
        <v>8</v>
      </c>
      <c r="F23">
        <v>92.4</v>
      </c>
      <c r="G23">
        <v>100</v>
      </c>
      <c r="H23">
        <v>154</v>
      </c>
      <c r="I23">
        <v>4</v>
      </c>
      <c r="J23">
        <v>3</v>
      </c>
      <c r="K23">
        <v>62</v>
      </c>
      <c r="L23">
        <v>8</v>
      </c>
      <c r="M23">
        <v>40.200000000000003</v>
      </c>
      <c r="N23" t="s">
        <v>28</v>
      </c>
    </row>
    <row r="24" spans="1:14" hidden="1" x14ac:dyDescent="0.35">
      <c r="A24">
        <v>2017</v>
      </c>
      <c r="B24">
        <v>26</v>
      </c>
      <c r="C24">
        <v>1460</v>
      </c>
      <c r="D24">
        <v>1473</v>
      </c>
      <c r="E24">
        <v>19</v>
      </c>
      <c r="F24">
        <v>76.8</v>
      </c>
      <c r="G24">
        <v>99.1</v>
      </c>
      <c r="H24">
        <v>131</v>
      </c>
      <c r="I24">
        <v>7</v>
      </c>
      <c r="J24">
        <v>6</v>
      </c>
      <c r="K24">
        <v>136</v>
      </c>
      <c r="L24">
        <v>22</v>
      </c>
      <c r="M24">
        <v>42.8</v>
      </c>
      <c r="N24" t="s">
        <v>28</v>
      </c>
    </row>
    <row r="25" spans="1:14" hidden="1" x14ac:dyDescent="0.35">
      <c r="A25">
        <v>2018</v>
      </c>
      <c r="B25">
        <v>14</v>
      </c>
      <c r="C25">
        <v>1202</v>
      </c>
      <c r="D25">
        <v>1172</v>
      </c>
      <c r="E25">
        <v>9</v>
      </c>
      <c r="F25">
        <v>133.6</v>
      </c>
      <c r="G25">
        <v>102.6</v>
      </c>
      <c r="H25">
        <v>160</v>
      </c>
      <c r="I25">
        <v>3</v>
      </c>
      <c r="J25">
        <v>6</v>
      </c>
      <c r="K25">
        <v>123</v>
      </c>
      <c r="L25">
        <v>13</v>
      </c>
      <c r="M25">
        <v>41.7</v>
      </c>
      <c r="N25" t="s">
        <v>28</v>
      </c>
    </row>
    <row r="26" spans="1:14" hidden="1" x14ac:dyDescent="0.35">
      <c r="A26">
        <v>2019</v>
      </c>
      <c r="B26">
        <v>25</v>
      </c>
      <c r="C26">
        <v>1377</v>
      </c>
      <c r="D26">
        <v>1429</v>
      </c>
      <c r="E26">
        <v>23</v>
      </c>
      <c r="F26">
        <v>59.9</v>
      </c>
      <c r="G26">
        <v>96.4</v>
      </c>
      <c r="H26">
        <v>123</v>
      </c>
      <c r="I26">
        <v>7</v>
      </c>
      <c r="J26">
        <v>5</v>
      </c>
      <c r="K26">
        <v>133</v>
      </c>
      <c r="L26">
        <v>8</v>
      </c>
      <c r="M26">
        <v>41.8</v>
      </c>
      <c r="N26" t="s">
        <v>28</v>
      </c>
    </row>
    <row r="27" spans="1:14" hidden="1" x14ac:dyDescent="0.35">
      <c r="A27">
        <v>2020</v>
      </c>
      <c r="B27">
        <v>9</v>
      </c>
      <c r="C27">
        <v>431</v>
      </c>
      <c r="D27">
        <v>467</v>
      </c>
      <c r="E27">
        <v>9</v>
      </c>
      <c r="F27">
        <v>47.9</v>
      </c>
      <c r="G27">
        <v>92.3</v>
      </c>
      <c r="H27">
        <v>89</v>
      </c>
      <c r="I27">
        <v>5</v>
      </c>
      <c r="J27">
        <v>0</v>
      </c>
      <c r="K27">
        <v>35</v>
      </c>
      <c r="L27">
        <v>5</v>
      </c>
      <c r="M27">
        <v>41.1</v>
      </c>
      <c r="N27" t="s">
        <v>28</v>
      </c>
    </row>
    <row r="28" spans="1:14" hidden="1" x14ac:dyDescent="0.35">
      <c r="A28">
        <v>2021</v>
      </c>
      <c r="B28">
        <v>3</v>
      </c>
      <c r="C28">
        <v>129</v>
      </c>
      <c r="D28">
        <v>149</v>
      </c>
      <c r="E28">
        <v>3</v>
      </c>
      <c r="F28">
        <v>43</v>
      </c>
      <c r="G28">
        <v>86.6</v>
      </c>
      <c r="H28">
        <v>66</v>
      </c>
      <c r="I28">
        <v>2</v>
      </c>
      <c r="J28">
        <v>0</v>
      </c>
      <c r="K28">
        <v>10</v>
      </c>
      <c r="L28">
        <v>1</v>
      </c>
      <c r="M28">
        <v>41.6</v>
      </c>
      <c r="N28" t="s">
        <v>28</v>
      </c>
    </row>
    <row r="29" spans="1:14" hidden="1" x14ac:dyDescent="0.35">
      <c r="A29">
        <v>2022</v>
      </c>
      <c r="B29">
        <v>11</v>
      </c>
      <c r="C29">
        <v>302</v>
      </c>
      <c r="D29">
        <v>347</v>
      </c>
      <c r="E29">
        <v>11</v>
      </c>
      <c r="F29">
        <v>27.5</v>
      </c>
      <c r="G29">
        <v>87</v>
      </c>
      <c r="H29">
        <v>113</v>
      </c>
      <c r="I29">
        <v>2</v>
      </c>
      <c r="J29">
        <v>1</v>
      </c>
      <c r="K29">
        <v>32</v>
      </c>
      <c r="L29">
        <v>2</v>
      </c>
      <c r="M29">
        <v>48.1</v>
      </c>
      <c r="N29" t="s">
        <v>28</v>
      </c>
    </row>
    <row r="30" spans="1:14" hidden="1" x14ac:dyDescent="0.35">
      <c r="A30">
        <v>2023</v>
      </c>
      <c r="B30">
        <v>16</v>
      </c>
      <c r="C30">
        <v>768</v>
      </c>
      <c r="D30">
        <v>732</v>
      </c>
      <c r="E30">
        <v>13</v>
      </c>
      <c r="F30">
        <v>59.1</v>
      </c>
      <c r="G30">
        <v>104.9</v>
      </c>
      <c r="H30">
        <v>166</v>
      </c>
      <c r="I30">
        <v>4</v>
      </c>
      <c r="J30">
        <v>3</v>
      </c>
      <c r="K30">
        <v>69</v>
      </c>
      <c r="L30">
        <v>15</v>
      </c>
      <c r="M30">
        <v>40.799999999999997</v>
      </c>
      <c r="N30" t="s">
        <v>28</v>
      </c>
    </row>
    <row r="31" spans="1:14" x14ac:dyDescent="0.35">
      <c r="A31">
        <v>2010</v>
      </c>
      <c r="B31">
        <v>1</v>
      </c>
      <c r="C31">
        <v>26</v>
      </c>
      <c r="D31">
        <v>21</v>
      </c>
      <c r="E31">
        <v>0</v>
      </c>
      <c r="F31">
        <v>0</v>
      </c>
      <c r="G31">
        <v>123.8</v>
      </c>
      <c r="H31">
        <v>26</v>
      </c>
      <c r="I31">
        <v>0</v>
      </c>
      <c r="J31">
        <v>0</v>
      </c>
      <c r="K31">
        <v>3</v>
      </c>
      <c r="L31">
        <v>1</v>
      </c>
      <c r="M31">
        <v>42.9</v>
      </c>
      <c r="N31" t="s">
        <v>29</v>
      </c>
    </row>
    <row r="32" spans="1:14" x14ac:dyDescent="0.35">
      <c r="A32">
        <v>2011</v>
      </c>
      <c r="B32">
        <v>4</v>
      </c>
      <c r="C32">
        <v>61</v>
      </c>
      <c r="D32">
        <v>52</v>
      </c>
      <c r="E32">
        <v>4</v>
      </c>
      <c r="F32" t="s">
        <v>16</v>
      </c>
      <c r="G32">
        <v>117.3</v>
      </c>
      <c r="H32">
        <v>28</v>
      </c>
      <c r="I32">
        <v>0</v>
      </c>
      <c r="J32">
        <v>0</v>
      </c>
      <c r="K32">
        <v>10</v>
      </c>
      <c r="L32">
        <v>0</v>
      </c>
      <c r="M32">
        <v>42.3</v>
      </c>
      <c r="N32" t="s">
        <v>29</v>
      </c>
    </row>
    <row r="33" spans="1:14" x14ac:dyDescent="0.35">
      <c r="A33">
        <v>2012</v>
      </c>
      <c r="B33">
        <v>13</v>
      </c>
      <c r="C33">
        <v>471</v>
      </c>
      <c r="D33">
        <v>355</v>
      </c>
      <c r="E33">
        <v>12</v>
      </c>
      <c r="F33" t="s">
        <v>17</v>
      </c>
      <c r="G33">
        <v>132.69999999999999</v>
      </c>
      <c r="H33">
        <v>78</v>
      </c>
      <c r="I33">
        <v>4</v>
      </c>
      <c r="J33">
        <v>0</v>
      </c>
      <c r="K33">
        <v>57</v>
      </c>
      <c r="L33">
        <v>7</v>
      </c>
      <c r="M33">
        <v>30.7</v>
      </c>
      <c r="N33" t="s">
        <v>29</v>
      </c>
    </row>
    <row r="34" spans="1:14" x14ac:dyDescent="0.35">
      <c r="A34">
        <v>2013</v>
      </c>
      <c r="B34">
        <v>1</v>
      </c>
      <c r="C34">
        <v>29</v>
      </c>
      <c r="D34">
        <v>22</v>
      </c>
      <c r="E34">
        <v>1</v>
      </c>
      <c r="F34" t="s">
        <v>18</v>
      </c>
      <c r="G34">
        <v>131.80000000000001</v>
      </c>
      <c r="H34">
        <v>29</v>
      </c>
      <c r="I34">
        <v>0</v>
      </c>
      <c r="J34">
        <v>0</v>
      </c>
      <c r="K34">
        <v>2</v>
      </c>
      <c r="L34">
        <v>1</v>
      </c>
      <c r="M34">
        <v>31.8</v>
      </c>
      <c r="N34" t="s">
        <v>29</v>
      </c>
    </row>
    <row r="35" spans="1:14" x14ac:dyDescent="0.35">
      <c r="A35">
        <v>2014</v>
      </c>
      <c r="B35">
        <v>7</v>
      </c>
      <c r="C35">
        <v>385</v>
      </c>
      <c r="D35">
        <v>288</v>
      </c>
      <c r="E35">
        <v>4</v>
      </c>
      <c r="F35" t="s">
        <v>19</v>
      </c>
      <c r="G35">
        <v>133.69999999999999</v>
      </c>
      <c r="H35">
        <v>77</v>
      </c>
      <c r="I35">
        <v>5</v>
      </c>
      <c r="J35">
        <v>0</v>
      </c>
      <c r="K35">
        <v>33</v>
      </c>
      <c r="L35">
        <v>11</v>
      </c>
      <c r="M35">
        <v>26.7</v>
      </c>
      <c r="N35" t="s">
        <v>29</v>
      </c>
    </row>
    <row r="36" spans="1:14" x14ac:dyDescent="0.35">
      <c r="A36">
        <v>2015</v>
      </c>
      <c r="B36">
        <v>2</v>
      </c>
      <c r="C36">
        <v>44</v>
      </c>
      <c r="D36">
        <v>28</v>
      </c>
      <c r="E36">
        <v>2</v>
      </c>
      <c r="F36" t="s">
        <v>20</v>
      </c>
      <c r="G36">
        <v>157.1</v>
      </c>
      <c r="H36">
        <v>43</v>
      </c>
      <c r="I36">
        <v>0</v>
      </c>
      <c r="J36">
        <v>0</v>
      </c>
      <c r="K36">
        <v>1</v>
      </c>
      <c r="L36">
        <v>3</v>
      </c>
      <c r="M36">
        <v>7.1</v>
      </c>
      <c r="N36" t="s">
        <v>29</v>
      </c>
    </row>
    <row r="37" spans="1:14" x14ac:dyDescent="0.35">
      <c r="A37">
        <v>2016</v>
      </c>
      <c r="B37">
        <v>13</v>
      </c>
      <c r="C37">
        <v>641</v>
      </c>
      <c r="D37">
        <v>457</v>
      </c>
      <c r="E37">
        <v>6</v>
      </c>
      <c r="F37" t="s">
        <v>21</v>
      </c>
      <c r="G37">
        <v>140.30000000000001</v>
      </c>
      <c r="H37">
        <v>90</v>
      </c>
      <c r="I37">
        <v>7</v>
      </c>
      <c r="J37">
        <v>0</v>
      </c>
      <c r="K37">
        <v>70</v>
      </c>
      <c r="L37">
        <v>9</v>
      </c>
      <c r="M37">
        <v>29.1</v>
      </c>
      <c r="N37" t="s">
        <v>29</v>
      </c>
    </row>
    <row r="38" spans="1:14" x14ac:dyDescent="0.35">
      <c r="A38">
        <v>2017</v>
      </c>
      <c r="B38">
        <v>10</v>
      </c>
      <c r="C38">
        <v>299</v>
      </c>
      <c r="D38">
        <v>196</v>
      </c>
      <c r="E38">
        <v>8</v>
      </c>
      <c r="F38" t="s">
        <v>22</v>
      </c>
      <c r="G38">
        <v>152.6</v>
      </c>
      <c r="H38">
        <v>82</v>
      </c>
      <c r="I38">
        <v>2</v>
      </c>
      <c r="J38">
        <v>0</v>
      </c>
      <c r="K38">
        <v>32</v>
      </c>
      <c r="L38">
        <v>8</v>
      </c>
      <c r="M38">
        <v>24.5</v>
      </c>
      <c r="N38" t="s">
        <v>29</v>
      </c>
    </row>
    <row r="39" spans="1:14" x14ac:dyDescent="0.35">
      <c r="A39">
        <v>2018</v>
      </c>
      <c r="B39">
        <v>9</v>
      </c>
      <c r="C39">
        <v>211</v>
      </c>
      <c r="D39">
        <v>173</v>
      </c>
      <c r="E39">
        <v>7</v>
      </c>
      <c r="F39" t="s">
        <v>23</v>
      </c>
      <c r="G39">
        <v>122</v>
      </c>
      <c r="H39">
        <v>61</v>
      </c>
      <c r="I39">
        <v>1</v>
      </c>
      <c r="J39">
        <v>0</v>
      </c>
      <c r="K39">
        <v>10</v>
      </c>
      <c r="L39">
        <v>8</v>
      </c>
      <c r="M39">
        <v>33.5</v>
      </c>
      <c r="N39" t="s">
        <v>29</v>
      </c>
    </row>
    <row r="40" spans="1:14" x14ac:dyDescent="0.35">
      <c r="A40">
        <v>2019</v>
      </c>
      <c r="B40">
        <v>10</v>
      </c>
      <c r="C40">
        <v>466</v>
      </c>
      <c r="D40">
        <v>315</v>
      </c>
      <c r="E40">
        <v>6</v>
      </c>
      <c r="F40" t="s">
        <v>24</v>
      </c>
      <c r="G40">
        <v>147.9</v>
      </c>
      <c r="H40">
        <v>94</v>
      </c>
      <c r="I40">
        <v>5</v>
      </c>
      <c r="J40">
        <v>0</v>
      </c>
      <c r="K40">
        <v>29</v>
      </c>
      <c r="L40">
        <v>23</v>
      </c>
      <c r="M40">
        <v>24.4</v>
      </c>
      <c r="N40" t="s">
        <v>29</v>
      </c>
    </row>
    <row r="41" spans="1:14" x14ac:dyDescent="0.35">
      <c r="A41">
        <v>2020</v>
      </c>
      <c r="B41">
        <v>9</v>
      </c>
      <c r="C41">
        <v>295</v>
      </c>
      <c r="D41">
        <v>208</v>
      </c>
      <c r="E41">
        <v>8</v>
      </c>
      <c r="F41" t="s">
        <v>25</v>
      </c>
      <c r="G41">
        <v>141.80000000000001</v>
      </c>
      <c r="H41">
        <v>85</v>
      </c>
      <c r="I41">
        <v>1</v>
      </c>
      <c r="J41">
        <v>0</v>
      </c>
      <c r="K41">
        <v>18</v>
      </c>
      <c r="L41">
        <v>10</v>
      </c>
      <c r="M41">
        <v>20.7</v>
      </c>
      <c r="N41" t="s">
        <v>29</v>
      </c>
    </row>
    <row r="42" spans="1:14" x14ac:dyDescent="0.35">
      <c r="A42">
        <v>2021</v>
      </c>
      <c r="B42">
        <v>8</v>
      </c>
      <c r="C42">
        <v>299</v>
      </c>
      <c r="D42">
        <v>225</v>
      </c>
      <c r="E42">
        <v>4</v>
      </c>
      <c r="F42" t="s">
        <v>26</v>
      </c>
      <c r="G42">
        <v>132.9</v>
      </c>
      <c r="H42">
        <v>80</v>
      </c>
      <c r="I42">
        <v>4</v>
      </c>
      <c r="J42">
        <v>0</v>
      </c>
      <c r="K42">
        <v>25</v>
      </c>
      <c r="L42">
        <v>10</v>
      </c>
      <c r="M42">
        <v>30.2</v>
      </c>
      <c r="N42" t="s">
        <v>29</v>
      </c>
    </row>
    <row r="43" spans="1:14" x14ac:dyDescent="0.35">
      <c r="A43">
        <v>2022</v>
      </c>
      <c r="B43">
        <v>20</v>
      </c>
      <c r="C43">
        <v>781</v>
      </c>
      <c r="D43">
        <v>565</v>
      </c>
      <c r="E43">
        <v>14</v>
      </c>
      <c r="F43" t="s">
        <v>27</v>
      </c>
      <c r="G43">
        <v>138.19999999999999</v>
      </c>
      <c r="H43">
        <v>122</v>
      </c>
      <c r="I43">
        <v>8</v>
      </c>
      <c r="J43">
        <v>1</v>
      </c>
      <c r="K43">
        <v>66</v>
      </c>
      <c r="L43">
        <v>26</v>
      </c>
      <c r="M43">
        <v>29</v>
      </c>
      <c r="N43" t="s">
        <v>29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75E06-4BE3-43BB-8544-5D118908B782}">
  <dimension ref="A1:N17"/>
  <sheetViews>
    <sheetView workbookViewId="0">
      <selection sqref="A1:N17"/>
    </sheetView>
  </sheetViews>
  <sheetFormatPr defaultRowHeight="14.5" x14ac:dyDescent="0.35"/>
  <cols>
    <col min="1" max="1" width="6.81640625" bestFit="1" customWidth="1"/>
    <col min="2" max="2" width="9.08984375" bestFit="1" customWidth="1"/>
    <col min="3" max="3" width="7.1796875" bestFit="1" customWidth="1"/>
    <col min="4" max="4" width="6.90625" bestFit="1" customWidth="1"/>
    <col min="5" max="5" width="7.08984375" bestFit="1" customWidth="1"/>
    <col min="6" max="6" width="6.08984375" bestFit="1" customWidth="1"/>
    <col min="7" max="7" width="5.81640625" bestFit="1" customWidth="1"/>
    <col min="8" max="8" width="5.26953125" bestFit="1" customWidth="1"/>
    <col min="9" max="9" width="5.08984375" bestFit="1" customWidth="1"/>
    <col min="10" max="10" width="6.08984375" bestFit="1" customWidth="1"/>
    <col min="11" max="12" width="4.90625" bestFit="1" customWidth="1"/>
    <col min="13" max="13" width="8.0898437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2008</v>
      </c>
      <c r="B2">
        <v>5</v>
      </c>
      <c r="C2">
        <v>159</v>
      </c>
      <c r="D2">
        <v>239</v>
      </c>
      <c r="E2">
        <v>5</v>
      </c>
      <c r="F2">
        <v>31.8</v>
      </c>
      <c r="G2">
        <v>66.5</v>
      </c>
      <c r="H2">
        <v>54</v>
      </c>
      <c r="I2">
        <v>1</v>
      </c>
      <c r="J2">
        <v>0</v>
      </c>
      <c r="K2">
        <v>21</v>
      </c>
      <c r="L2">
        <v>1</v>
      </c>
      <c r="M2">
        <v>71.5</v>
      </c>
      <c r="N2" t="s">
        <v>28</v>
      </c>
    </row>
    <row r="3" spans="1:14" x14ac:dyDescent="0.35">
      <c r="A3">
        <v>2009</v>
      </c>
      <c r="B3">
        <v>8</v>
      </c>
      <c r="C3">
        <v>325</v>
      </c>
      <c r="D3">
        <v>385</v>
      </c>
      <c r="E3">
        <v>6</v>
      </c>
      <c r="F3">
        <v>54.2</v>
      </c>
      <c r="G3">
        <v>84.4</v>
      </c>
      <c r="H3">
        <v>107</v>
      </c>
      <c r="I3">
        <v>2</v>
      </c>
      <c r="J3">
        <v>1</v>
      </c>
      <c r="K3">
        <v>36</v>
      </c>
      <c r="L3">
        <v>3</v>
      </c>
      <c r="M3">
        <v>51.7</v>
      </c>
      <c r="N3" t="s">
        <v>28</v>
      </c>
    </row>
    <row r="4" spans="1:14" x14ac:dyDescent="0.35">
      <c r="A4">
        <v>2010</v>
      </c>
      <c r="B4">
        <v>23</v>
      </c>
      <c r="C4">
        <v>995</v>
      </c>
      <c r="D4">
        <v>1169</v>
      </c>
      <c r="E4">
        <v>21</v>
      </c>
      <c r="F4">
        <v>47.4</v>
      </c>
      <c r="G4">
        <v>85.1</v>
      </c>
      <c r="H4">
        <v>118</v>
      </c>
      <c r="I4">
        <v>7</v>
      </c>
      <c r="J4">
        <v>3</v>
      </c>
      <c r="K4">
        <v>90</v>
      </c>
      <c r="L4">
        <v>4</v>
      </c>
      <c r="M4">
        <v>48.3</v>
      </c>
      <c r="N4" t="s">
        <v>28</v>
      </c>
    </row>
    <row r="5" spans="1:14" x14ac:dyDescent="0.35">
      <c r="A5">
        <v>2011</v>
      </c>
      <c r="B5">
        <v>34</v>
      </c>
      <c r="C5">
        <v>1381</v>
      </c>
      <c r="D5">
        <v>1614</v>
      </c>
      <c r="E5">
        <v>29</v>
      </c>
      <c r="F5">
        <v>47.6</v>
      </c>
      <c r="G5">
        <v>85.6</v>
      </c>
      <c r="H5">
        <v>117</v>
      </c>
      <c r="I5">
        <v>8</v>
      </c>
      <c r="J5">
        <v>4</v>
      </c>
      <c r="K5">
        <v>127</v>
      </c>
      <c r="L5">
        <v>7</v>
      </c>
      <c r="M5">
        <v>46.8</v>
      </c>
      <c r="N5" t="s">
        <v>28</v>
      </c>
    </row>
    <row r="6" spans="1:14" x14ac:dyDescent="0.35">
      <c r="A6">
        <v>2012</v>
      </c>
      <c r="B6">
        <v>17</v>
      </c>
      <c r="C6">
        <v>1026</v>
      </c>
      <c r="D6">
        <v>1094</v>
      </c>
      <c r="E6">
        <v>15</v>
      </c>
      <c r="F6">
        <v>68.400000000000006</v>
      </c>
      <c r="G6">
        <v>93.8</v>
      </c>
      <c r="H6">
        <v>183</v>
      </c>
      <c r="I6">
        <v>3</v>
      </c>
      <c r="J6">
        <v>5</v>
      </c>
      <c r="K6">
        <v>92</v>
      </c>
      <c r="L6">
        <v>7</v>
      </c>
      <c r="M6">
        <v>43.6</v>
      </c>
      <c r="N6" t="s">
        <v>28</v>
      </c>
    </row>
    <row r="7" spans="1:14" x14ac:dyDescent="0.35">
      <c r="A7">
        <v>2013</v>
      </c>
      <c r="B7">
        <v>30</v>
      </c>
      <c r="C7">
        <v>1268</v>
      </c>
      <c r="D7">
        <v>1300</v>
      </c>
      <c r="E7">
        <v>24</v>
      </c>
      <c r="F7">
        <v>52.8</v>
      </c>
      <c r="G7">
        <v>97.5</v>
      </c>
      <c r="H7">
        <v>115</v>
      </c>
      <c r="I7">
        <v>7</v>
      </c>
      <c r="J7">
        <v>4</v>
      </c>
      <c r="K7">
        <v>138</v>
      </c>
      <c r="L7">
        <v>20</v>
      </c>
      <c r="M7">
        <v>48.1</v>
      </c>
      <c r="N7" t="s">
        <v>28</v>
      </c>
    </row>
    <row r="8" spans="1:14" x14ac:dyDescent="0.35">
      <c r="A8">
        <v>2014</v>
      </c>
      <c r="B8">
        <v>20</v>
      </c>
      <c r="C8">
        <v>1054</v>
      </c>
      <c r="D8">
        <v>1058</v>
      </c>
      <c r="E8">
        <v>18</v>
      </c>
      <c r="F8">
        <v>58.6</v>
      </c>
      <c r="G8">
        <v>99.6</v>
      </c>
      <c r="H8">
        <v>139</v>
      </c>
      <c r="I8">
        <v>5</v>
      </c>
      <c r="J8">
        <v>4</v>
      </c>
      <c r="K8">
        <v>94</v>
      </c>
      <c r="L8">
        <v>20</v>
      </c>
      <c r="M8">
        <v>43.6</v>
      </c>
      <c r="N8" t="s">
        <v>28</v>
      </c>
    </row>
    <row r="9" spans="1:14" x14ac:dyDescent="0.35">
      <c r="A9">
        <v>2015</v>
      </c>
      <c r="B9">
        <v>20</v>
      </c>
      <c r="C9">
        <v>623</v>
      </c>
      <c r="D9">
        <v>773</v>
      </c>
      <c r="E9">
        <v>17</v>
      </c>
      <c r="F9">
        <v>36.6</v>
      </c>
      <c r="G9">
        <v>80.599999999999994</v>
      </c>
      <c r="H9">
        <v>138</v>
      </c>
      <c r="I9">
        <v>1</v>
      </c>
      <c r="J9">
        <v>2</v>
      </c>
      <c r="K9">
        <v>44</v>
      </c>
      <c r="L9">
        <v>8</v>
      </c>
      <c r="M9">
        <v>49</v>
      </c>
      <c r="N9" t="s">
        <v>28</v>
      </c>
    </row>
    <row r="10" spans="1:14" x14ac:dyDescent="0.35">
      <c r="A10">
        <v>2016</v>
      </c>
      <c r="B10">
        <v>10</v>
      </c>
      <c r="C10">
        <v>739</v>
      </c>
      <c r="D10">
        <v>739</v>
      </c>
      <c r="E10">
        <v>8</v>
      </c>
      <c r="F10">
        <v>92.4</v>
      </c>
      <c r="G10">
        <v>100</v>
      </c>
      <c r="H10">
        <v>154</v>
      </c>
      <c r="I10">
        <v>4</v>
      </c>
      <c r="J10">
        <v>3</v>
      </c>
      <c r="K10">
        <v>62</v>
      </c>
      <c r="L10">
        <v>8</v>
      </c>
      <c r="M10">
        <v>40.200000000000003</v>
      </c>
      <c r="N10" t="s">
        <v>28</v>
      </c>
    </row>
    <row r="11" spans="1:14" x14ac:dyDescent="0.35">
      <c r="A11">
        <v>2017</v>
      </c>
      <c r="B11">
        <v>26</v>
      </c>
      <c r="C11">
        <v>1460</v>
      </c>
      <c r="D11">
        <v>1473</v>
      </c>
      <c r="E11">
        <v>19</v>
      </c>
      <c r="F11">
        <v>76.8</v>
      </c>
      <c r="G11">
        <v>99.1</v>
      </c>
      <c r="H11">
        <v>131</v>
      </c>
      <c r="I11">
        <v>7</v>
      </c>
      <c r="J11">
        <v>6</v>
      </c>
      <c r="K11">
        <v>136</v>
      </c>
      <c r="L11">
        <v>22</v>
      </c>
      <c r="M11">
        <v>42.8</v>
      </c>
      <c r="N11" t="s">
        <v>28</v>
      </c>
    </row>
    <row r="12" spans="1:14" x14ac:dyDescent="0.35">
      <c r="A12">
        <v>2018</v>
      </c>
      <c r="B12">
        <v>14</v>
      </c>
      <c r="C12">
        <v>1202</v>
      </c>
      <c r="D12">
        <v>1172</v>
      </c>
      <c r="E12">
        <v>9</v>
      </c>
      <c r="F12">
        <v>133.6</v>
      </c>
      <c r="G12">
        <v>102.6</v>
      </c>
      <c r="H12">
        <v>160</v>
      </c>
      <c r="I12">
        <v>3</v>
      </c>
      <c r="J12">
        <v>6</v>
      </c>
      <c r="K12">
        <v>123</v>
      </c>
      <c r="L12">
        <v>13</v>
      </c>
      <c r="M12">
        <v>41.7</v>
      </c>
      <c r="N12" t="s">
        <v>28</v>
      </c>
    </row>
    <row r="13" spans="1:14" x14ac:dyDescent="0.35">
      <c r="A13">
        <v>2019</v>
      </c>
      <c r="B13">
        <v>25</v>
      </c>
      <c r="C13">
        <v>1377</v>
      </c>
      <c r="D13">
        <v>1429</v>
      </c>
      <c r="E13">
        <v>23</v>
      </c>
      <c r="F13">
        <v>59.9</v>
      </c>
      <c r="G13">
        <v>96.4</v>
      </c>
      <c r="H13">
        <v>123</v>
      </c>
      <c r="I13">
        <v>7</v>
      </c>
      <c r="J13">
        <v>5</v>
      </c>
      <c r="K13">
        <v>133</v>
      </c>
      <c r="L13">
        <v>8</v>
      </c>
      <c r="M13">
        <v>41.8</v>
      </c>
      <c r="N13" t="s">
        <v>28</v>
      </c>
    </row>
    <row r="14" spans="1:14" x14ac:dyDescent="0.35">
      <c r="A14">
        <v>2020</v>
      </c>
      <c r="B14">
        <v>9</v>
      </c>
      <c r="C14">
        <v>431</v>
      </c>
      <c r="D14">
        <v>467</v>
      </c>
      <c r="E14">
        <v>9</v>
      </c>
      <c r="F14">
        <v>47.9</v>
      </c>
      <c r="G14">
        <v>92.3</v>
      </c>
      <c r="H14">
        <v>89</v>
      </c>
      <c r="I14">
        <v>5</v>
      </c>
      <c r="J14">
        <v>0</v>
      </c>
      <c r="K14">
        <v>35</v>
      </c>
      <c r="L14">
        <v>5</v>
      </c>
      <c r="M14">
        <v>41.1</v>
      </c>
      <c r="N14" t="s">
        <v>28</v>
      </c>
    </row>
    <row r="15" spans="1:14" x14ac:dyDescent="0.35">
      <c r="A15">
        <v>2021</v>
      </c>
      <c r="B15">
        <v>3</v>
      </c>
      <c r="C15">
        <v>129</v>
      </c>
      <c r="D15">
        <v>149</v>
      </c>
      <c r="E15">
        <v>3</v>
      </c>
      <c r="F15">
        <v>43</v>
      </c>
      <c r="G15">
        <v>86.6</v>
      </c>
      <c r="H15">
        <v>66</v>
      </c>
      <c r="I15">
        <v>2</v>
      </c>
      <c r="J15">
        <v>0</v>
      </c>
      <c r="K15">
        <v>10</v>
      </c>
      <c r="L15">
        <v>1</v>
      </c>
      <c r="M15">
        <v>41.6</v>
      </c>
      <c r="N15" t="s">
        <v>28</v>
      </c>
    </row>
    <row r="16" spans="1:14" x14ac:dyDescent="0.35">
      <c r="A16">
        <v>2022</v>
      </c>
      <c r="B16">
        <v>11</v>
      </c>
      <c r="C16">
        <v>302</v>
      </c>
      <c r="D16">
        <v>347</v>
      </c>
      <c r="E16">
        <v>11</v>
      </c>
      <c r="F16">
        <v>27.5</v>
      </c>
      <c r="G16">
        <v>87</v>
      </c>
      <c r="H16">
        <v>113</v>
      </c>
      <c r="I16">
        <v>2</v>
      </c>
      <c r="J16">
        <v>1</v>
      </c>
      <c r="K16">
        <v>32</v>
      </c>
      <c r="L16">
        <v>2</v>
      </c>
      <c r="M16">
        <v>48.1</v>
      </c>
      <c r="N16" t="s">
        <v>28</v>
      </c>
    </row>
    <row r="17" spans="1:14" x14ac:dyDescent="0.35">
      <c r="A17">
        <v>2023</v>
      </c>
      <c r="B17">
        <v>16</v>
      </c>
      <c r="C17">
        <v>768</v>
      </c>
      <c r="D17">
        <v>732</v>
      </c>
      <c r="E17">
        <v>13</v>
      </c>
      <c r="F17">
        <v>59.1</v>
      </c>
      <c r="G17">
        <v>104.9</v>
      </c>
      <c r="H17">
        <v>166</v>
      </c>
      <c r="I17">
        <v>4</v>
      </c>
      <c r="J17">
        <v>3</v>
      </c>
      <c r="K17">
        <v>69</v>
      </c>
      <c r="L17">
        <v>15</v>
      </c>
      <c r="M17">
        <v>40.799999999999997</v>
      </c>
      <c r="N17" t="s">
        <v>28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282C6-B422-4418-B908-15367920455A}">
  <dimension ref="A1:M17"/>
  <sheetViews>
    <sheetView workbookViewId="0">
      <selection activeCell="E23" sqref="E23"/>
    </sheetView>
  </sheetViews>
  <sheetFormatPr defaultRowHeight="14.5" x14ac:dyDescent="0.35"/>
  <cols>
    <col min="1" max="1" width="6.81640625" bestFit="1" customWidth="1"/>
    <col min="2" max="2" width="9.08984375" bestFit="1" customWidth="1"/>
    <col min="3" max="3" width="7.1796875" bestFit="1" customWidth="1"/>
    <col min="4" max="4" width="6.90625" bestFit="1" customWidth="1"/>
    <col min="5" max="5" width="7.08984375" bestFit="1" customWidth="1"/>
    <col min="6" max="6" width="6.08984375" bestFit="1" customWidth="1"/>
    <col min="7" max="7" width="5.81640625" bestFit="1" customWidth="1"/>
    <col min="8" max="8" width="5.26953125" bestFit="1" customWidth="1"/>
    <col min="9" max="9" width="5.08984375" bestFit="1" customWidth="1"/>
    <col min="10" max="10" width="6.08984375" bestFit="1" customWidth="1"/>
    <col min="11" max="12" width="4.90625" bestFit="1" customWidth="1"/>
    <col min="13" max="13" width="8.0898437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2008</v>
      </c>
      <c r="B2">
        <v>5</v>
      </c>
      <c r="C2">
        <v>159</v>
      </c>
      <c r="D2">
        <v>239</v>
      </c>
      <c r="E2">
        <v>5</v>
      </c>
      <c r="F2">
        <v>31.8</v>
      </c>
      <c r="G2">
        <v>66.5</v>
      </c>
      <c r="H2">
        <v>54</v>
      </c>
      <c r="I2">
        <v>1</v>
      </c>
      <c r="J2">
        <v>0</v>
      </c>
      <c r="K2">
        <v>21</v>
      </c>
      <c r="L2">
        <v>1</v>
      </c>
      <c r="M2">
        <v>71.5</v>
      </c>
    </row>
    <row r="3" spans="1:13" x14ac:dyDescent="0.35">
      <c r="A3">
        <v>2009</v>
      </c>
      <c r="B3">
        <v>8</v>
      </c>
      <c r="C3">
        <v>325</v>
      </c>
      <c r="D3">
        <v>385</v>
      </c>
      <c r="E3">
        <v>6</v>
      </c>
      <c r="F3">
        <v>54.2</v>
      </c>
      <c r="G3">
        <v>84.4</v>
      </c>
      <c r="H3">
        <v>107</v>
      </c>
      <c r="I3">
        <v>2</v>
      </c>
      <c r="J3">
        <v>1</v>
      </c>
      <c r="K3">
        <v>36</v>
      </c>
      <c r="L3">
        <v>3</v>
      </c>
      <c r="M3">
        <v>51.7</v>
      </c>
    </row>
    <row r="4" spans="1:13" x14ac:dyDescent="0.35">
      <c r="A4">
        <v>2010</v>
      </c>
      <c r="B4">
        <v>23</v>
      </c>
      <c r="C4">
        <v>995</v>
      </c>
      <c r="D4">
        <v>1169</v>
      </c>
      <c r="E4">
        <v>21</v>
      </c>
      <c r="F4">
        <v>47.4</v>
      </c>
      <c r="G4">
        <v>85.1</v>
      </c>
      <c r="H4">
        <v>118</v>
      </c>
      <c r="I4">
        <v>7</v>
      </c>
      <c r="J4">
        <v>3</v>
      </c>
      <c r="K4">
        <v>90</v>
      </c>
      <c r="L4">
        <v>4</v>
      </c>
      <c r="M4">
        <v>48.3</v>
      </c>
    </row>
    <row r="5" spans="1:13" x14ac:dyDescent="0.35">
      <c r="A5">
        <v>2011</v>
      </c>
      <c r="B5">
        <v>34</v>
      </c>
      <c r="C5">
        <v>1381</v>
      </c>
      <c r="D5">
        <v>1614</v>
      </c>
      <c r="E5">
        <v>29</v>
      </c>
      <c r="F5">
        <v>47.6</v>
      </c>
      <c r="G5">
        <v>85.6</v>
      </c>
      <c r="H5">
        <v>117</v>
      </c>
      <c r="I5">
        <v>8</v>
      </c>
      <c r="J5">
        <v>4</v>
      </c>
      <c r="K5">
        <v>127</v>
      </c>
      <c r="L5">
        <v>7</v>
      </c>
      <c r="M5">
        <v>46.8</v>
      </c>
    </row>
    <row r="6" spans="1:13" x14ac:dyDescent="0.35">
      <c r="A6">
        <v>2012</v>
      </c>
      <c r="B6">
        <v>17</v>
      </c>
      <c r="C6">
        <v>1026</v>
      </c>
      <c r="D6">
        <v>1094</v>
      </c>
      <c r="E6">
        <v>15</v>
      </c>
      <c r="F6">
        <v>68.400000000000006</v>
      </c>
      <c r="G6">
        <v>93.8</v>
      </c>
      <c r="H6">
        <v>183</v>
      </c>
      <c r="I6">
        <v>3</v>
      </c>
      <c r="J6">
        <v>5</v>
      </c>
      <c r="K6">
        <v>92</v>
      </c>
      <c r="L6">
        <v>7</v>
      </c>
      <c r="M6">
        <v>43.6</v>
      </c>
    </row>
    <row r="7" spans="1:13" x14ac:dyDescent="0.35">
      <c r="A7">
        <v>2013</v>
      </c>
      <c r="B7">
        <v>30</v>
      </c>
      <c r="C7">
        <v>1268</v>
      </c>
      <c r="D7">
        <v>1300</v>
      </c>
      <c r="E7">
        <v>24</v>
      </c>
      <c r="F7">
        <v>52.8</v>
      </c>
      <c r="G7">
        <v>97.5</v>
      </c>
      <c r="H7">
        <v>115</v>
      </c>
      <c r="I7">
        <v>7</v>
      </c>
      <c r="J7">
        <v>4</v>
      </c>
      <c r="K7">
        <v>138</v>
      </c>
      <c r="L7">
        <v>20</v>
      </c>
      <c r="M7">
        <v>48.1</v>
      </c>
    </row>
    <row r="8" spans="1:13" x14ac:dyDescent="0.35">
      <c r="A8">
        <v>2014</v>
      </c>
      <c r="B8">
        <v>20</v>
      </c>
      <c r="C8">
        <v>1054</v>
      </c>
      <c r="D8">
        <v>1058</v>
      </c>
      <c r="E8">
        <v>18</v>
      </c>
      <c r="F8">
        <v>58.6</v>
      </c>
      <c r="G8">
        <v>99.6</v>
      </c>
      <c r="H8">
        <v>139</v>
      </c>
      <c r="I8">
        <v>5</v>
      </c>
      <c r="J8">
        <v>4</v>
      </c>
      <c r="K8">
        <v>94</v>
      </c>
      <c r="L8">
        <v>20</v>
      </c>
      <c r="M8">
        <v>43.6</v>
      </c>
    </row>
    <row r="9" spans="1:13" x14ac:dyDescent="0.35">
      <c r="A9">
        <v>2015</v>
      </c>
      <c r="B9">
        <v>20</v>
      </c>
      <c r="C9">
        <v>623</v>
      </c>
      <c r="D9">
        <v>773</v>
      </c>
      <c r="E9">
        <v>17</v>
      </c>
      <c r="F9">
        <v>36.6</v>
      </c>
      <c r="G9">
        <v>80.599999999999994</v>
      </c>
      <c r="H9">
        <v>138</v>
      </c>
      <c r="I9">
        <v>1</v>
      </c>
      <c r="J9">
        <v>2</v>
      </c>
      <c r="K9">
        <v>44</v>
      </c>
      <c r="L9">
        <v>8</v>
      </c>
      <c r="M9">
        <v>49</v>
      </c>
    </row>
    <row r="10" spans="1:13" x14ac:dyDescent="0.35">
      <c r="A10">
        <v>2016</v>
      </c>
      <c r="B10">
        <v>10</v>
      </c>
      <c r="C10">
        <v>739</v>
      </c>
      <c r="D10">
        <v>739</v>
      </c>
      <c r="E10">
        <v>8</v>
      </c>
      <c r="F10">
        <v>92.4</v>
      </c>
      <c r="G10">
        <v>100</v>
      </c>
      <c r="H10">
        <v>154</v>
      </c>
      <c r="I10">
        <v>4</v>
      </c>
      <c r="J10">
        <v>3</v>
      </c>
      <c r="K10">
        <v>62</v>
      </c>
      <c r="L10">
        <v>8</v>
      </c>
      <c r="M10">
        <v>40.200000000000003</v>
      </c>
    </row>
    <row r="11" spans="1:13" x14ac:dyDescent="0.35">
      <c r="A11">
        <v>2017</v>
      </c>
      <c r="B11">
        <v>26</v>
      </c>
      <c r="C11">
        <v>1460</v>
      </c>
      <c r="D11">
        <v>1473</v>
      </c>
      <c r="E11">
        <v>19</v>
      </c>
      <c r="F11">
        <v>76.8</v>
      </c>
      <c r="G11">
        <v>99.1</v>
      </c>
      <c r="H11">
        <v>131</v>
      </c>
      <c r="I11">
        <v>7</v>
      </c>
      <c r="J11">
        <v>6</v>
      </c>
      <c r="K11">
        <v>136</v>
      </c>
      <c r="L11">
        <v>22</v>
      </c>
      <c r="M11">
        <v>42.8</v>
      </c>
    </row>
    <row r="12" spans="1:13" x14ac:dyDescent="0.35">
      <c r="A12">
        <v>2018</v>
      </c>
      <c r="B12">
        <v>14</v>
      </c>
      <c r="C12">
        <v>1202</v>
      </c>
      <c r="D12">
        <v>1172</v>
      </c>
      <c r="E12">
        <v>9</v>
      </c>
      <c r="F12">
        <v>133.6</v>
      </c>
      <c r="G12">
        <v>102.6</v>
      </c>
      <c r="H12">
        <v>160</v>
      </c>
      <c r="I12">
        <v>3</v>
      </c>
      <c r="J12">
        <v>6</v>
      </c>
      <c r="K12">
        <v>123</v>
      </c>
      <c r="L12">
        <v>13</v>
      </c>
      <c r="M12">
        <v>41.7</v>
      </c>
    </row>
    <row r="13" spans="1:13" x14ac:dyDescent="0.35">
      <c r="A13">
        <v>2019</v>
      </c>
      <c r="B13">
        <v>25</v>
      </c>
      <c r="C13">
        <v>1377</v>
      </c>
      <c r="D13">
        <v>1429</v>
      </c>
      <c r="E13">
        <v>23</v>
      </c>
      <c r="F13">
        <v>59.9</v>
      </c>
      <c r="G13">
        <v>96.4</v>
      </c>
      <c r="H13">
        <v>123</v>
      </c>
      <c r="I13">
        <v>7</v>
      </c>
      <c r="J13">
        <v>5</v>
      </c>
      <c r="K13">
        <v>133</v>
      </c>
      <c r="L13">
        <v>8</v>
      </c>
      <c r="M13">
        <v>41.8</v>
      </c>
    </row>
    <row r="14" spans="1:13" x14ac:dyDescent="0.35">
      <c r="A14">
        <v>2020</v>
      </c>
      <c r="B14">
        <v>9</v>
      </c>
      <c r="C14">
        <v>431</v>
      </c>
      <c r="D14">
        <v>467</v>
      </c>
      <c r="E14">
        <v>9</v>
      </c>
      <c r="F14">
        <v>47.9</v>
      </c>
      <c r="G14">
        <v>92.3</v>
      </c>
      <c r="H14">
        <v>89</v>
      </c>
      <c r="I14">
        <v>5</v>
      </c>
      <c r="J14">
        <v>0</v>
      </c>
      <c r="K14">
        <v>35</v>
      </c>
      <c r="L14">
        <v>5</v>
      </c>
      <c r="M14">
        <v>41.1</v>
      </c>
    </row>
    <row r="15" spans="1:13" x14ac:dyDescent="0.35">
      <c r="A15">
        <v>2021</v>
      </c>
      <c r="B15">
        <v>3</v>
      </c>
      <c r="C15">
        <v>129</v>
      </c>
      <c r="D15">
        <v>149</v>
      </c>
      <c r="E15">
        <v>3</v>
      </c>
      <c r="F15">
        <v>43</v>
      </c>
      <c r="G15">
        <v>86.6</v>
      </c>
      <c r="H15">
        <v>66</v>
      </c>
      <c r="I15">
        <v>2</v>
      </c>
      <c r="J15">
        <v>0</v>
      </c>
      <c r="K15">
        <v>10</v>
      </c>
      <c r="L15">
        <v>1</v>
      </c>
      <c r="M15">
        <v>41.6</v>
      </c>
    </row>
    <row r="16" spans="1:13" x14ac:dyDescent="0.35">
      <c r="A16">
        <v>2022</v>
      </c>
      <c r="B16">
        <v>11</v>
      </c>
      <c r="C16">
        <v>302</v>
      </c>
      <c r="D16">
        <v>347</v>
      </c>
      <c r="E16">
        <v>11</v>
      </c>
      <c r="F16">
        <v>27.5</v>
      </c>
      <c r="G16">
        <v>87</v>
      </c>
      <c r="H16">
        <v>113</v>
      </c>
      <c r="I16">
        <v>2</v>
      </c>
      <c r="J16">
        <v>1</v>
      </c>
      <c r="K16">
        <v>32</v>
      </c>
      <c r="L16">
        <v>2</v>
      </c>
      <c r="M16">
        <v>48.1</v>
      </c>
    </row>
    <row r="17" spans="1:13" x14ac:dyDescent="0.35">
      <c r="A17">
        <v>2023</v>
      </c>
      <c r="B17">
        <v>16</v>
      </c>
      <c r="C17">
        <v>768</v>
      </c>
      <c r="D17">
        <v>732</v>
      </c>
      <c r="E17">
        <v>13</v>
      </c>
      <c r="F17">
        <v>59.1</v>
      </c>
      <c r="G17">
        <v>104.9</v>
      </c>
      <c r="H17">
        <v>166</v>
      </c>
      <c r="I17">
        <v>4</v>
      </c>
      <c r="J17">
        <v>3</v>
      </c>
      <c r="K17">
        <v>69</v>
      </c>
      <c r="L17">
        <v>15</v>
      </c>
      <c r="M17">
        <v>40.799999999999997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7EA1F-6118-4235-89FE-EE71157521D5}">
  <dimension ref="A1:N14"/>
  <sheetViews>
    <sheetView workbookViewId="0">
      <selection sqref="A1:N14"/>
    </sheetView>
  </sheetViews>
  <sheetFormatPr defaultRowHeight="14.5" x14ac:dyDescent="0.35"/>
  <cols>
    <col min="1" max="1" width="6.81640625" bestFit="1" customWidth="1"/>
    <col min="2" max="2" width="9.08984375" bestFit="1" customWidth="1"/>
    <col min="3" max="3" width="7.1796875" bestFit="1" customWidth="1"/>
    <col min="4" max="4" width="6.90625" bestFit="1" customWidth="1"/>
    <col min="5" max="5" width="7.08984375" bestFit="1" customWidth="1"/>
    <col min="6" max="6" width="6.08984375" bestFit="1" customWidth="1"/>
    <col min="7" max="7" width="5.08984375" bestFit="1" customWidth="1"/>
    <col min="8" max="8" width="5.26953125" bestFit="1" customWidth="1"/>
    <col min="9" max="9" width="5.08984375" bestFit="1" customWidth="1"/>
    <col min="10" max="10" width="6.08984375" bestFit="1" customWidth="1"/>
    <col min="11" max="12" width="4.90625" bestFit="1" customWidth="1"/>
    <col min="13" max="13" width="8.08984375" bestFit="1" customWidth="1"/>
    <col min="14" max="14" width="10.179687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2011</v>
      </c>
      <c r="B2">
        <v>9</v>
      </c>
      <c r="C2">
        <v>202</v>
      </c>
      <c r="D2">
        <v>473</v>
      </c>
      <c r="E2">
        <v>9</v>
      </c>
      <c r="F2">
        <v>22.4</v>
      </c>
      <c r="G2">
        <v>42.7</v>
      </c>
      <c r="H2">
        <v>63</v>
      </c>
      <c r="I2">
        <v>2</v>
      </c>
      <c r="J2">
        <v>0</v>
      </c>
      <c r="K2">
        <v>15</v>
      </c>
      <c r="L2">
        <v>2</v>
      </c>
      <c r="M2">
        <v>72.099999999999994</v>
      </c>
      <c r="N2" t="s">
        <v>14</v>
      </c>
    </row>
    <row r="3" spans="1:14" x14ac:dyDescent="0.35">
      <c r="A3">
        <v>2012</v>
      </c>
      <c r="B3">
        <v>16</v>
      </c>
      <c r="C3">
        <v>689</v>
      </c>
      <c r="D3">
        <v>1474</v>
      </c>
      <c r="E3">
        <v>14</v>
      </c>
      <c r="F3">
        <v>49.2</v>
      </c>
      <c r="G3">
        <v>46.7</v>
      </c>
      <c r="H3">
        <v>116</v>
      </c>
      <c r="I3">
        <v>3</v>
      </c>
      <c r="J3">
        <v>3</v>
      </c>
      <c r="K3">
        <v>89</v>
      </c>
      <c r="L3">
        <v>2</v>
      </c>
      <c r="M3">
        <v>77.900000000000006</v>
      </c>
      <c r="N3" t="s">
        <v>14</v>
      </c>
    </row>
    <row r="4" spans="1:14" x14ac:dyDescent="0.35">
      <c r="A4">
        <v>2013</v>
      </c>
      <c r="B4">
        <v>12</v>
      </c>
      <c r="C4">
        <v>616</v>
      </c>
      <c r="D4">
        <v>1127</v>
      </c>
      <c r="E4">
        <v>11</v>
      </c>
      <c r="F4">
        <v>56</v>
      </c>
      <c r="G4">
        <v>54.7</v>
      </c>
      <c r="H4">
        <v>119</v>
      </c>
      <c r="I4">
        <v>3</v>
      </c>
      <c r="J4">
        <v>2</v>
      </c>
      <c r="K4">
        <v>73</v>
      </c>
      <c r="L4">
        <v>2</v>
      </c>
      <c r="M4">
        <v>70.900000000000006</v>
      </c>
      <c r="N4" t="s">
        <v>14</v>
      </c>
    </row>
    <row r="5" spans="1:14" x14ac:dyDescent="0.35">
      <c r="A5">
        <v>2014</v>
      </c>
      <c r="B5">
        <v>20</v>
      </c>
      <c r="C5">
        <v>847</v>
      </c>
      <c r="D5">
        <v>1399</v>
      </c>
      <c r="E5">
        <v>19</v>
      </c>
      <c r="F5">
        <v>44.6</v>
      </c>
      <c r="G5">
        <v>60.5</v>
      </c>
      <c r="H5">
        <v>169</v>
      </c>
      <c r="I5">
        <v>2</v>
      </c>
      <c r="J5">
        <v>4</v>
      </c>
      <c r="K5">
        <v>101</v>
      </c>
      <c r="L5">
        <v>2</v>
      </c>
      <c r="M5">
        <v>69.400000000000006</v>
      </c>
      <c r="N5" t="s">
        <v>14</v>
      </c>
    </row>
    <row r="6" spans="1:14" x14ac:dyDescent="0.35">
      <c r="A6">
        <v>2015</v>
      </c>
      <c r="B6">
        <v>15</v>
      </c>
      <c r="C6">
        <v>640</v>
      </c>
      <c r="D6">
        <v>1184</v>
      </c>
      <c r="E6">
        <v>15</v>
      </c>
      <c r="F6">
        <v>42.7</v>
      </c>
      <c r="G6">
        <v>54.1</v>
      </c>
      <c r="H6">
        <v>147</v>
      </c>
      <c r="I6">
        <v>2</v>
      </c>
      <c r="J6">
        <v>2</v>
      </c>
      <c r="K6">
        <v>74</v>
      </c>
      <c r="L6">
        <v>1</v>
      </c>
      <c r="M6">
        <v>72</v>
      </c>
      <c r="N6" t="s">
        <v>14</v>
      </c>
    </row>
    <row r="7" spans="1:14" x14ac:dyDescent="0.35">
      <c r="A7">
        <v>2016</v>
      </c>
      <c r="B7">
        <v>18</v>
      </c>
      <c r="C7">
        <v>1215</v>
      </c>
      <c r="D7">
        <v>2011</v>
      </c>
      <c r="E7">
        <v>16</v>
      </c>
      <c r="F7">
        <v>75.900000000000006</v>
      </c>
      <c r="G7">
        <v>60.4</v>
      </c>
      <c r="H7">
        <v>235</v>
      </c>
      <c r="I7">
        <v>2</v>
      </c>
      <c r="J7">
        <v>4</v>
      </c>
      <c r="K7">
        <v>134</v>
      </c>
      <c r="L7">
        <v>2</v>
      </c>
      <c r="M7">
        <v>65.099999999999994</v>
      </c>
      <c r="N7" t="s">
        <v>14</v>
      </c>
    </row>
    <row r="8" spans="1:14" x14ac:dyDescent="0.35">
      <c r="A8">
        <v>2017</v>
      </c>
      <c r="B8">
        <v>16</v>
      </c>
      <c r="C8">
        <v>1059</v>
      </c>
      <c r="D8">
        <v>1389</v>
      </c>
      <c r="E8">
        <v>14</v>
      </c>
      <c r="F8">
        <v>75.599999999999994</v>
      </c>
      <c r="G8">
        <v>76.2</v>
      </c>
      <c r="H8">
        <v>243</v>
      </c>
      <c r="I8">
        <v>1</v>
      </c>
      <c r="J8">
        <v>5</v>
      </c>
      <c r="K8">
        <v>98</v>
      </c>
      <c r="L8">
        <v>6</v>
      </c>
      <c r="M8">
        <v>54.2</v>
      </c>
      <c r="N8" t="s">
        <v>14</v>
      </c>
    </row>
    <row r="9" spans="1:14" x14ac:dyDescent="0.35">
      <c r="A9">
        <v>2018</v>
      </c>
      <c r="B9">
        <v>24</v>
      </c>
      <c r="C9">
        <v>1307</v>
      </c>
      <c r="D9">
        <v>2414</v>
      </c>
      <c r="E9">
        <v>24</v>
      </c>
      <c r="F9">
        <v>54.5</v>
      </c>
      <c r="G9">
        <v>54.1</v>
      </c>
      <c r="H9">
        <v>153</v>
      </c>
      <c r="I9">
        <v>5</v>
      </c>
      <c r="J9">
        <v>5</v>
      </c>
      <c r="K9">
        <v>142</v>
      </c>
      <c r="L9">
        <v>2</v>
      </c>
      <c r="M9">
        <v>70.5</v>
      </c>
      <c r="N9" t="s">
        <v>14</v>
      </c>
    </row>
    <row r="10" spans="1:14" x14ac:dyDescent="0.35">
      <c r="A10">
        <v>2019</v>
      </c>
      <c r="B10">
        <v>11</v>
      </c>
      <c r="C10">
        <v>608</v>
      </c>
      <c r="D10">
        <v>967</v>
      </c>
      <c r="E10">
        <v>9</v>
      </c>
      <c r="F10">
        <v>67.599999999999994</v>
      </c>
      <c r="G10">
        <v>62.9</v>
      </c>
      <c r="H10">
        <v>254</v>
      </c>
      <c r="I10">
        <v>2</v>
      </c>
      <c r="J10">
        <v>2</v>
      </c>
      <c r="K10">
        <v>78</v>
      </c>
      <c r="L10">
        <v>3</v>
      </c>
      <c r="M10">
        <v>68.400000000000006</v>
      </c>
      <c r="N10" t="s">
        <v>14</v>
      </c>
    </row>
    <row r="11" spans="1:14" x14ac:dyDescent="0.35">
      <c r="A11">
        <v>2020</v>
      </c>
      <c r="B11">
        <v>6</v>
      </c>
      <c r="C11">
        <v>116</v>
      </c>
      <c r="D11">
        <v>283</v>
      </c>
      <c r="E11">
        <v>6</v>
      </c>
      <c r="F11">
        <v>19.3</v>
      </c>
      <c r="G11">
        <v>41</v>
      </c>
      <c r="H11">
        <v>74</v>
      </c>
      <c r="I11">
        <v>1</v>
      </c>
      <c r="J11">
        <v>0</v>
      </c>
      <c r="K11">
        <v>15</v>
      </c>
      <c r="L11">
        <v>0</v>
      </c>
      <c r="M11">
        <v>79.900000000000006</v>
      </c>
      <c r="N11" t="s">
        <v>14</v>
      </c>
    </row>
    <row r="12" spans="1:14" x14ac:dyDescent="0.35">
      <c r="A12">
        <v>2021</v>
      </c>
      <c r="B12">
        <v>19</v>
      </c>
      <c r="C12">
        <v>536</v>
      </c>
      <c r="D12">
        <v>1216</v>
      </c>
      <c r="E12">
        <v>19</v>
      </c>
      <c r="F12">
        <v>28.2</v>
      </c>
      <c r="G12">
        <v>44.1</v>
      </c>
      <c r="H12">
        <v>72</v>
      </c>
      <c r="I12">
        <v>4</v>
      </c>
      <c r="J12">
        <v>0</v>
      </c>
      <c r="K12">
        <v>60</v>
      </c>
      <c r="L12">
        <v>1</v>
      </c>
      <c r="M12">
        <v>77.099999999999994</v>
      </c>
      <c r="N12" t="s">
        <v>14</v>
      </c>
    </row>
    <row r="13" spans="1:14" x14ac:dyDescent="0.35">
      <c r="A13">
        <v>2022</v>
      </c>
      <c r="B13">
        <v>11</v>
      </c>
      <c r="C13">
        <v>265</v>
      </c>
      <c r="D13">
        <v>672</v>
      </c>
      <c r="E13">
        <v>10</v>
      </c>
      <c r="F13">
        <v>26.5</v>
      </c>
      <c r="G13">
        <v>39.4</v>
      </c>
      <c r="H13">
        <v>79</v>
      </c>
      <c r="I13">
        <v>1</v>
      </c>
      <c r="J13">
        <v>0</v>
      </c>
      <c r="K13">
        <v>33</v>
      </c>
      <c r="L13">
        <v>1</v>
      </c>
      <c r="M13">
        <v>79.2</v>
      </c>
      <c r="N13" t="s">
        <v>14</v>
      </c>
    </row>
    <row r="14" spans="1:14" x14ac:dyDescent="0.35">
      <c r="A14">
        <v>2023</v>
      </c>
      <c r="B14">
        <v>10</v>
      </c>
      <c r="C14">
        <v>557</v>
      </c>
      <c r="D14">
        <v>1080</v>
      </c>
      <c r="E14">
        <v>10</v>
      </c>
      <c r="F14">
        <v>55.7</v>
      </c>
      <c r="G14">
        <v>51.6</v>
      </c>
      <c r="H14">
        <v>186</v>
      </c>
      <c r="I14">
        <v>1</v>
      </c>
      <c r="J14">
        <v>2</v>
      </c>
      <c r="K14">
        <v>53</v>
      </c>
      <c r="L14">
        <v>0</v>
      </c>
      <c r="M14">
        <v>68.3</v>
      </c>
      <c r="N14" t="s">
        <v>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U E A A B Q S w M E F A A C A A g A E U Q I W b 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B F E C 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R A h Z A m o U S u 4 B A A C t E A A A E w A c A E Z v c m 1 1 b G F z L 1 N l Y 3 R p b 2 4 x L m 0 g o h g A K K A U A A A A A A A A A A A A A A A A A A A A A A A A A A A A 7 Z X v a 5 t A G M f f B / I / H J a C g h h 7 u L 7 Y C K M 1 G w u D t T S y M k I p p 3 2 a S P V O z s e l Q f K / 7 4 w d N c v t B 5 H Q r O i L G L + H z / N w 3 8 9 9 z S H C W H A y q e 8 n 7 / q 9 f i + f M w l 3 5 M g I W J g A c Q 0 y J A l g v 0 f U N R G F j E A p 1 x A 6 l 2 w G Z v X H F x y B Y 2 4 a c 8 T s 7 W C w W C y c S M Z R C q h + n U i k g y x h S 5 A 5 M s y d b P m + f h x + P a b u Z z F P Y s O y 7 L r F i C F z V Y e 6 V e m u p p V y 8 7 R 6 Z P h z x m d q w G C Z Q T X b e k w n k I z n 9 0 K m v k i K l F e L u b k u Z Z e l 8 Q 2 Y N G w y 5 n j q O d X a y i a l M e Y 8 5 r N 8 e + G q 4 B r 1 n C W J R r 4 o U K O e f Z 8 p E d U j 4 U U a g l y r k y u N + G m y / f o b d 1 s 7 c T W i p + l 9 q t F G A s n x L 8 1 X V r 8 X c + 2 + 6 k i g L 0 E C f S a B t i S B d i S 0 J C G A H G / P G a L a L C 0 L H x 4 j S B y / k F J B c C 3 k Q y j E g 2 m V 0 y 8 s h W H N 0 a 1 r 3 K y m T 6 D s Z G b d r n O z p Z s X o 3 F 7 M 2 l n 5 k G Y G V D 3 z 2 7 u N 6 a 9 5 5 j 2 W s a 0 9 + I s I D z i / 0 u C + l w 3 Y 9 q k l v 6 7 / b f j 3 S j S n f H 9 O l v p H 9 W e M Y Q N B v / Z 8 W a U 7 2 p 4 o 0 b n 9 4 H 7 v Z H 2 O 5 / w R p F X 4 v i B J n d L v 8 + y D P g d 1 X p c e + K L N I w 5 m K U m / G 1 N P t g 6 h p r T 1 P U 3 o f s 5 x m 9 5 2 + 8 s P w B Q S w E C L Q A U A A I A C A A R R A h Z u 2 P I V K U A A A D 2 A A A A E g A A A A A A A A A A A A A A A A A A A A A A Q 2 9 u Z m l n L 1 B h Y 2 t h Z 2 U u e G 1 s U E s B A i 0 A F A A C A A g A E U Q I W Q / K 6 a u k A A A A 6 Q A A A B M A A A A A A A A A A A A A A A A A 8 Q A A A F t D b 2 5 0 Z W 5 0 X 1 R 5 c G V z X S 5 4 b W x Q S w E C L Q A U A A I A C A A R R A h Z A m o U S u 4 B A A C t E A A A E w A A A A A A A A A A A A A A A A D i A Q A A R m 9 y b X V s Y X M v U 2 V j d G l v b j E u b V B L B Q Y A A A A A A w A D A M I A A A A 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i w A A A A A A A F C 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w 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z L T E w L T E 3 V D I y O j A 5 O j M y L j A y N z E z M T Z a I i A v P j x F b n R y e S B U e X B l P S J G a W x s Q 2 9 s d W 1 u V H l w Z X M i I F Z h b H V l P S J z Q X d N R E F 3 T U Z C U U 1 E Q X d N R E J R P T 0 i I C 8 + P E V u d H J 5 I F R 5 c G U 9 I k Z p b G x D b 2 x 1 b W 5 O Y W 1 l c y I g V m F s d W U 9 I n N b J n F 1 b 3 Q 7 W W V h c i Z x d W 9 0 O y w m c X V v d D t J b m 5 p b m d z J n F 1 b 3 Q 7 L C Z x d W 9 0 O 1 J 1 b n M m c X V v d D s s J n F 1 b 3 Q 7 Q m F s b H M m c X V v d D s s J n F 1 b 3 Q 7 T 3 V 0 c y Z x d W 9 0 O y w m c X V v d D t B d m c m c X V v d D s s J n F 1 b 3 Q 7 U 1 I m c X V v d D s s J n F 1 b 3 Q 7 S F M m c X V v d D s s J n F 1 b 3 Q 7 N T A m c X V v d D s s J n F 1 b 3 Q 7 M T A w J n F 1 b 3 Q 7 L C Z x d W 9 0 O z R z J n F 1 b 3 Q 7 L C Z x d W 9 0 O z Z z J n F 1 b 3 Q 7 L C Z x d W 9 0 O 0 R v d C A 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I D A v Q X V 0 b 1 J l b W 9 2 Z W R D b 2 x 1 b W 5 z M S 5 7 W W V h c i w w f S Z x d W 9 0 O y w m c X V v d D t T Z W N 0 a W 9 u M S 9 U Y W J s Z S A w L 0 F 1 d G 9 S Z W 1 v d m V k Q 2 9 s d W 1 u c z E u e 0 l u b m l u Z 3 M s M X 0 m c X V v d D s s J n F 1 b 3 Q 7 U 2 V j d G l v b j E v V G F i b G U g M C 9 B d X R v U m V t b 3 Z l Z E N v b H V t b n M x L n t S d W 5 z L D J 9 J n F 1 b 3 Q 7 L C Z x d W 9 0 O 1 N l Y 3 R p b 2 4 x L 1 R h Y m x l I D A v Q X V 0 b 1 J l b W 9 2 Z W R D b 2 x 1 b W 5 z M S 5 7 Q m F s b H M s M 3 0 m c X V v d D s s J n F 1 b 3 Q 7 U 2 V j d G l v b j E v V G F i b G U g M C 9 B d X R v U m V t b 3 Z l Z E N v b H V t b n M x L n t P d X R z L D R 9 J n F 1 b 3 Q 7 L C Z x d W 9 0 O 1 N l Y 3 R p b 2 4 x L 1 R h Y m x l I D A v Q X V 0 b 1 J l b W 9 2 Z W R D b 2 x 1 b W 5 z M S 5 7 Q X Z n L D V 9 J n F 1 b 3 Q 7 L C Z x d W 9 0 O 1 N l Y 3 R p b 2 4 x L 1 R h Y m x l I D A v Q X V 0 b 1 J l b W 9 2 Z W R D b 2 x 1 b W 5 z M S 5 7 U 1 I s N n 0 m c X V v d D s s J n F 1 b 3 Q 7 U 2 V j d G l v b j E v V G F i b G U g M C 9 B d X R v U m V t b 3 Z l Z E N v b H V t b n M x L n t I U y w 3 f S Z x d W 9 0 O y w m c X V v d D t T Z W N 0 a W 9 u M S 9 U Y W J s Z S A w L 0 F 1 d G 9 S Z W 1 v d m V k Q 2 9 s d W 1 u c z E u e z U w L D h 9 J n F 1 b 3 Q 7 L C Z x d W 9 0 O 1 N l Y 3 R p b 2 4 x L 1 R h Y m x l I D A v Q X V 0 b 1 J l b W 9 2 Z W R D b 2 x 1 b W 5 z M S 5 7 M T A w L D l 9 J n F 1 b 3 Q 7 L C Z x d W 9 0 O 1 N l Y 3 R p b 2 4 x L 1 R h Y m x l I D A v Q X V 0 b 1 J l b W 9 2 Z W R D b 2 x 1 b W 5 z M S 5 7 N H M s M T B 9 J n F 1 b 3 Q 7 L C Z x d W 9 0 O 1 N l Y 3 R p b 2 4 x L 1 R h Y m x l I D A v Q X V 0 b 1 J l b W 9 2 Z W R D b 2 x 1 b W 5 z M S 5 7 N n M s M T F 9 J n F 1 b 3 Q 7 L C Z x d W 9 0 O 1 N l Y 3 R p b 2 4 x L 1 R h Y m x l I D A v Q X V 0 b 1 J l b W 9 2 Z W R D b 2 x 1 b W 5 z M S 5 7 R G 9 0 I C U s M T J 9 J n F 1 b 3 Q 7 X S w m c X V v d D t D b 2 x 1 b W 5 D b 3 V u d C Z x d W 9 0 O z o x M y w m c X V v d D t L Z X l D b 2 x 1 b W 5 O Y W 1 l c y Z x d W 9 0 O z p b X S w m c X V v d D t D b 2 x 1 b W 5 J Z G V u d G l 0 a W V z J n F 1 b 3 Q 7 O l s m c X V v d D t T Z W N 0 a W 9 u M S 9 U Y W J s Z S A w L 0 F 1 d G 9 S Z W 1 v d m V k Q 2 9 s d W 1 u c z E u e 1 l l Y X I s M H 0 m c X V v d D s s J n F 1 b 3 Q 7 U 2 V j d G l v b j E v V G F i b G U g M C 9 B d X R v U m V t b 3 Z l Z E N v b H V t b n M x L n t J b m 5 p b m d z L D F 9 J n F 1 b 3 Q 7 L C Z x d W 9 0 O 1 N l Y 3 R p b 2 4 x L 1 R h Y m x l I D A v Q X V 0 b 1 J l b W 9 2 Z W R D b 2 x 1 b W 5 z M S 5 7 U n V u c y w y f S Z x d W 9 0 O y w m c X V v d D t T Z W N 0 a W 9 u M S 9 U Y W J s Z S A w L 0 F 1 d G 9 S Z W 1 v d m V k Q 2 9 s d W 1 u c z E u e 0 J h b G x z L D N 9 J n F 1 b 3 Q 7 L C Z x d W 9 0 O 1 N l Y 3 R p b 2 4 x L 1 R h Y m x l I D A v Q X V 0 b 1 J l b W 9 2 Z W R D b 2 x 1 b W 5 z M S 5 7 T 3 V 0 c y w 0 f S Z x d W 9 0 O y w m c X V v d D t T Z W N 0 a W 9 u M S 9 U Y W J s Z S A w L 0 F 1 d G 9 S Z W 1 v d m V k Q 2 9 s d W 1 u c z E u e 0 F 2 Z y w 1 f S Z x d W 9 0 O y w m c X V v d D t T Z W N 0 a W 9 u M S 9 U Y W J s Z S A w L 0 F 1 d G 9 S Z W 1 v d m V k Q 2 9 s d W 1 u c z E u e 1 N S L D Z 9 J n F 1 b 3 Q 7 L C Z x d W 9 0 O 1 N l Y 3 R p b 2 4 x L 1 R h Y m x l I D A v Q X V 0 b 1 J l b W 9 2 Z W R D b 2 x 1 b W 5 z M S 5 7 S F M s N 3 0 m c X V v d D s s J n F 1 b 3 Q 7 U 2 V j d G l v b j E v V G F i b G U g M C 9 B d X R v U m V t b 3 Z l Z E N v b H V t b n M x L n s 1 M C w 4 f S Z x d W 9 0 O y w m c X V v d D t T Z W N 0 a W 9 u M S 9 U Y W J s Z S A w L 0 F 1 d G 9 S Z W 1 v d m V k Q 2 9 s d W 1 u c z E u e z E w M C w 5 f S Z x d W 9 0 O y w m c X V v d D t T Z W N 0 a W 9 u M S 9 U Y W J s Z S A w L 0 F 1 d G 9 S Z W 1 v d m V k Q 2 9 s d W 1 u c z E u e z R z L D E w f S Z x d W 9 0 O y w m c X V v d D t T Z W N 0 a W 9 u M S 9 U Y W J s Z S A w L 0 F 1 d G 9 S Z W 1 v d m V k Q 2 9 s d W 1 u c z E u e z Z z L D E x f S Z x d W 9 0 O y w m c X V v d D t T Z W N 0 a W 9 u M S 9 U Y W J s Z S A w L 0 F 1 d G 9 S Z W 1 v d m V k Q 2 9 s d W 1 u c z E u e 0 R v d C A l L D E y f S Z x d W 9 0 O 1 0 s J n F 1 b 3 Q 7 U m V s Y X R p b 2 5 z a G l w S W 5 m b y Z x d W 9 0 O z p b X X 0 i I C 8 + P E V u d H J 5 I F R 5 c G U 9 I l F 1 Z X J 5 S U Q i I F Z h b H V l P S J z M m U 5 Y j Y 5 M z U t Y T g w M y 0 0 Z W Z h L T k 5 M T M t N D Y y N j l i N j M 5 M j U 0 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x J d G V t P j x J d G V t T G 9 j Y X R p b 2 4 + P E l 0 Z W 1 U e X B l P k Z v c m 1 1 b G E 8 L 0 l 0 Z W 1 U e X B l P j x J d G V t U G F 0 a D 5 T Z W N 0 a W 9 u M S 9 U Y W J s Z S U y M D 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y 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z L T E w L T E 3 V D I y O j E w O j M w L j I 5 M T I x M D R a I i A v P j x F b n R y e S B U e X B l P S J G a W x s Q 2 9 s d W 1 u V H l w Z X M i I F Z h b H V l P S J z Q X d N R E F 3 T U Z C U U 1 E Q X d N R E J R P T 0 i I C 8 + P E V u d H J 5 I F R 5 c G U 9 I k Z p b G x D b 2 x 1 b W 5 O Y W 1 l c y I g V m F s d W U 9 I n N b J n F 1 b 3 Q 7 W W V h c i Z x d W 9 0 O y w m c X V v d D t J b m 5 p b m d z J n F 1 b 3 Q 7 L C Z x d W 9 0 O 1 J 1 b n M m c X V v d D s s J n F 1 b 3 Q 7 Q m F s b H M m c X V v d D s s J n F 1 b 3 Q 7 T 3 V 0 c y Z x d W 9 0 O y w m c X V v d D t B d m c m c X V v d D s s J n F 1 b 3 Q 7 U 1 I m c X V v d D s s J n F 1 b 3 Q 7 S F M m c X V v d D s s J n F 1 b 3 Q 7 N T A m c X V v d D s s J n F 1 b 3 Q 7 M T A w J n F 1 b 3 Q 7 L C Z x d W 9 0 O z R z J n F 1 b 3 Q 7 L C Z x d W 9 0 O z Z z J n F 1 b 3 Q 7 L C Z x d W 9 0 O 0 R v d C A 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I D I v Q X V 0 b 1 J l b W 9 2 Z W R D b 2 x 1 b W 5 z M S 5 7 W W V h c i w w f S Z x d W 9 0 O y w m c X V v d D t T Z W N 0 a W 9 u M S 9 U Y W J s Z S A y L 0 F 1 d G 9 S Z W 1 v d m V k Q 2 9 s d W 1 u c z E u e 0 l u b m l u Z 3 M s M X 0 m c X V v d D s s J n F 1 b 3 Q 7 U 2 V j d G l v b j E v V G F i b G U g M i 9 B d X R v U m V t b 3 Z l Z E N v b H V t b n M x L n t S d W 5 z L D J 9 J n F 1 b 3 Q 7 L C Z x d W 9 0 O 1 N l Y 3 R p b 2 4 x L 1 R h Y m x l I D I v Q X V 0 b 1 J l b W 9 2 Z W R D b 2 x 1 b W 5 z M S 5 7 Q m F s b H M s M 3 0 m c X V v d D s s J n F 1 b 3 Q 7 U 2 V j d G l v b j E v V G F i b G U g M i 9 B d X R v U m V t b 3 Z l Z E N v b H V t b n M x L n t P d X R z L D R 9 J n F 1 b 3 Q 7 L C Z x d W 9 0 O 1 N l Y 3 R p b 2 4 x L 1 R h Y m x l I D I v Q X V 0 b 1 J l b W 9 2 Z W R D b 2 x 1 b W 5 z M S 5 7 Q X Z n L D V 9 J n F 1 b 3 Q 7 L C Z x d W 9 0 O 1 N l Y 3 R p b 2 4 x L 1 R h Y m x l I D I v Q X V 0 b 1 J l b W 9 2 Z W R D b 2 x 1 b W 5 z M S 5 7 U 1 I s N n 0 m c X V v d D s s J n F 1 b 3 Q 7 U 2 V j d G l v b j E v V G F i b G U g M i 9 B d X R v U m V t b 3 Z l Z E N v b H V t b n M x L n t I U y w 3 f S Z x d W 9 0 O y w m c X V v d D t T Z W N 0 a W 9 u M S 9 U Y W J s Z S A y L 0 F 1 d G 9 S Z W 1 v d m V k Q 2 9 s d W 1 u c z E u e z U w L D h 9 J n F 1 b 3 Q 7 L C Z x d W 9 0 O 1 N l Y 3 R p b 2 4 x L 1 R h Y m x l I D I v Q X V 0 b 1 J l b W 9 2 Z W R D b 2 x 1 b W 5 z M S 5 7 M T A w L D l 9 J n F 1 b 3 Q 7 L C Z x d W 9 0 O 1 N l Y 3 R p b 2 4 x L 1 R h Y m x l I D I v Q X V 0 b 1 J l b W 9 2 Z W R D b 2 x 1 b W 5 z M S 5 7 N H M s M T B 9 J n F 1 b 3 Q 7 L C Z x d W 9 0 O 1 N l Y 3 R p b 2 4 x L 1 R h Y m x l I D I v Q X V 0 b 1 J l b W 9 2 Z W R D b 2 x 1 b W 5 z M S 5 7 N n M s M T F 9 J n F 1 b 3 Q 7 L C Z x d W 9 0 O 1 N l Y 3 R p b 2 4 x L 1 R h Y m x l I D I v Q X V 0 b 1 J l b W 9 2 Z W R D b 2 x 1 b W 5 z M S 5 7 R G 9 0 I C U s M T J 9 J n F 1 b 3 Q 7 X S w m c X V v d D t D b 2 x 1 b W 5 D b 3 V u d C Z x d W 9 0 O z o x M y w m c X V v d D t L Z X l D b 2 x 1 b W 5 O Y W 1 l c y Z x d W 9 0 O z p b X S w m c X V v d D t D b 2 x 1 b W 5 J Z G V u d G l 0 a W V z J n F 1 b 3 Q 7 O l s m c X V v d D t T Z W N 0 a W 9 u M S 9 U Y W J s Z S A y L 0 F 1 d G 9 S Z W 1 v d m V k Q 2 9 s d W 1 u c z E u e 1 l l Y X I s M H 0 m c X V v d D s s J n F 1 b 3 Q 7 U 2 V j d G l v b j E v V G F i b G U g M i 9 B d X R v U m V t b 3 Z l Z E N v b H V t b n M x L n t J b m 5 p b m d z L D F 9 J n F 1 b 3 Q 7 L C Z x d W 9 0 O 1 N l Y 3 R p b 2 4 x L 1 R h Y m x l I D I v Q X V 0 b 1 J l b W 9 2 Z W R D b 2 x 1 b W 5 z M S 5 7 U n V u c y w y f S Z x d W 9 0 O y w m c X V v d D t T Z W N 0 a W 9 u M S 9 U Y W J s Z S A y L 0 F 1 d G 9 S Z W 1 v d m V k Q 2 9 s d W 1 u c z E u e 0 J h b G x z L D N 9 J n F 1 b 3 Q 7 L C Z x d W 9 0 O 1 N l Y 3 R p b 2 4 x L 1 R h Y m x l I D I v Q X V 0 b 1 J l b W 9 2 Z W R D b 2 x 1 b W 5 z M S 5 7 T 3 V 0 c y w 0 f S Z x d W 9 0 O y w m c X V v d D t T Z W N 0 a W 9 u M S 9 U Y W J s Z S A y L 0 F 1 d G 9 S Z W 1 v d m V k Q 2 9 s d W 1 u c z E u e 0 F 2 Z y w 1 f S Z x d W 9 0 O y w m c X V v d D t T Z W N 0 a W 9 u M S 9 U Y W J s Z S A y L 0 F 1 d G 9 S Z W 1 v d m V k Q 2 9 s d W 1 u c z E u e 1 N S L D Z 9 J n F 1 b 3 Q 7 L C Z x d W 9 0 O 1 N l Y 3 R p b 2 4 x L 1 R h Y m x l I D I v Q X V 0 b 1 J l b W 9 2 Z W R D b 2 x 1 b W 5 z M S 5 7 S F M s N 3 0 m c X V v d D s s J n F 1 b 3 Q 7 U 2 V j d G l v b j E v V G F i b G U g M i 9 B d X R v U m V t b 3 Z l Z E N v b H V t b n M x L n s 1 M C w 4 f S Z x d W 9 0 O y w m c X V v d D t T Z W N 0 a W 9 u M S 9 U Y W J s Z S A y L 0 F 1 d G 9 S Z W 1 v d m V k Q 2 9 s d W 1 u c z E u e z E w M C w 5 f S Z x d W 9 0 O y w m c X V v d D t T Z W N 0 a W 9 u M S 9 U Y W J s Z S A y L 0 F 1 d G 9 S Z W 1 v d m V k Q 2 9 s d W 1 u c z E u e z R z L D E w f S Z x d W 9 0 O y w m c X V v d D t T Z W N 0 a W 9 u M S 9 U Y W J s Z S A y L 0 F 1 d G 9 S Z W 1 v d m V k Q 2 9 s d W 1 u c z E u e z Z z L D E x f S Z x d W 9 0 O y w m c X V v d D t T Z W N 0 a W 9 u M S 9 U Y W J s Z S A y L 0 F 1 d G 9 S Z W 1 v d m V k Q 2 9 s d W 1 u c z E u e 0 R v d C A l L D E y f S Z x d W 9 0 O 1 0 s J n F 1 b 3 Q 7 U m V s Y X R p b 2 5 z a G l w S W 5 m b y Z x d W 9 0 O z p b X X 0 i I C 8 + P E V u d H J 5 I F R 5 c G U 9 I l F 1 Z X J 5 S U Q i I F Z h b H V l P S J z M j U x Y W J m N j I t N T Q 4 Z C 0 0 Y m M z L W I 5 O D E t M W E w O D g 4 Y W F k N W V j I i A v P j w v U 3 R h Y m x l R W 5 0 c m l l c z 4 8 L 0 l 0 Z W 0 + P E l 0 Z W 0 + P E l 0 Z W 1 M b 2 N h d G l v b j 4 8 S X R l b V R 5 c G U + R m 9 y b X V s Y T w v S X R l b V R 5 c G U + P E l 0 Z W 1 Q Y X R o P l N l Y 3 R p b 2 4 x L 1 R h Y m x l J T I w M i 9 T b 3 V y Y 2 U 8 L 0 l 0 Z W 1 Q Y X R o P j w v S X R l b U x v Y 2 F 0 a W 9 u P j x T d G F i b G V F b n R y a W V z I C 8 + P C 9 J d G V t P j x J d G V t P j x J d G V t T G 9 j Y X R p b 2 4 + P E l 0 Z W 1 U e X B l P k Z v c m 1 1 b G E 8 L 0 l 0 Z W 1 U e X B l P j x J d G V t U G F 0 a D 5 T Z W N 0 a W 9 u M S 9 U Y W J s Z S U y M D I v R G F 0 Y T I 8 L 0 l 0 Z W 1 Q Y X R o P j w v S X R l b U x v Y 2 F 0 a W 9 u P j x T d G F i b G V F b n R y a W V z I C 8 + P C 9 J d G V t P j x J d G V t P j x J d G V t T G 9 j Y X R p b 2 4 + P E l 0 Z W 1 U e X B l P k Z v c m 1 1 b G E 8 L 0 l 0 Z W 1 U e X B l P j x J d G V t U G F 0 a D 5 T Z W N 0 a W 9 u M S 9 U Y W J s Z S U y M D I v Q 2 h h b m d l Z C U y M F R 5 c G U 8 L 0 l 0 Z W 1 Q Y X R o P j w v S X R l b U x v Y 2 F 0 a W 9 u P j x T d G F i b G V F b n R y a W V z I C 8 + P C 9 J d G V t P j x J d G V t P j x J d G V t T G 9 j Y X R p b 2 4 + P E l 0 Z W 1 U e X B l P k Z v c m 1 1 b G E 8 L 0 l 0 Z W 1 U e X B l P j x J d G V t U G F 0 a D 5 T Z W N 0 a W 9 u M S 9 U Z X N 0 X 0 J h d H R p 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U Y X J n Z X Q i I F Z h b H V l P S J z V G V z d F 9 C Y X R 0 a W 5 n 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z L T E w L T E 3 V D I y O j E x O j A 4 L j k x N j U y M T d a I i A v P j x F b n R y e S B U e X B l P S J G a W x s Q 2 9 s d W 1 u V H l w Z X M i I F Z h b H V l P S J z Q X d N R E F 3 T U Z C U U 1 E Q X d N R E J R P T 0 i I C 8 + P E V u d H J 5 I F R 5 c G U 9 I k Z p b G x D b 2 x 1 b W 5 O Y W 1 l c y I g V m F s d W U 9 I n N b J n F 1 b 3 Q 7 W W V h c i Z x d W 9 0 O y w m c X V v d D t J b m 5 p b m d z J n F 1 b 3 Q 7 L C Z x d W 9 0 O 1 J 1 b n M m c X V v d D s s J n F 1 b 3 Q 7 Q m F s b H M m c X V v d D s s J n F 1 b 3 Q 7 T 3 V 0 c y Z x d W 9 0 O y w m c X V v d D t B d m c m c X V v d D s s J n F 1 b 3 Q 7 U 1 I m c X V v d D s s J n F 1 b 3 Q 7 S F M m c X V v d D s s J n F 1 b 3 Q 7 N T A m c X V v d D s s J n F 1 b 3 Q 7 M T A w J n F 1 b 3 Q 7 L C Z x d W 9 0 O z R z J n F 1 b 3 Q 7 L C Z x d W 9 0 O z Z z J n F 1 b 3 Q 7 L C Z x d W 9 0 O 0 R v d C A 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X z A v Q X V 0 b 1 J l b W 9 2 Z W R D b 2 x 1 b W 5 z M S 5 7 W W V h c i w w f S Z x d W 9 0 O y w m c X V v d D t T Z W N 0 a W 9 u M S 9 U Y W J s Z V 8 w L 0 F 1 d G 9 S Z W 1 v d m V k Q 2 9 s d W 1 u c z E u e 0 l u b m l u Z 3 M s M X 0 m c X V v d D s s J n F 1 b 3 Q 7 U 2 V j d G l v b j E v V G F i b G V f M C 9 B d X R v U m V t b 3 Z l Z E N v b H V t b n M x L n t S d W 5 z L D J 9 J n F 1 b 3 Q 7 L C Z x d W 9 0 O 1 N l Y 3 R p b 2 4 x L 1 R h Y m x l X z A v Q X V 0 b 1 J l b W 9 2 Z W R D b 2 x 1 b W 5 z M S 5 7 Q m F s b H M s M 3 0 m c X V v d D s s J n F 1 b 3 Q 7 U 2 V j d G l v b j E v V G F i b G V f M C 9 B d X R v U m V t b 3 Z l Z E N v b H V t b n M x L n t P d X R z L D R 9 J n F 1 b 3 Q 7 L C Z x d W 9 0 O 1 N l Y 3 R p b 2 4 x L 1 R h Y m x l X z A v Q X V 0 b 1 J l b W 9 2 Z W R D b 2 x 1 b W 5 z M S 5 7 Q X Z n L D V 9 J n F 1 b 3 Q 7 L C Z x d W 9 0 O 1 N l Y 3 R p b 2 4 x L 1 R h Y m x l X z A v Q X V 0 b 1 J l b W 9 2 Z W R D b 2 x 1 b W 5 z M S 5 7 U 1 I s N n 0 m c X V v d D s s J n F 1 b 3 Q 7 U 2 V j d G l v b j E v V G F i b G V f M C 9 B d X R v U m V t b 3 Z l Z E N v b H V t b n M x L n t I U y w 3 f S Z x d W 9 0 O y w m c X V v d D t T Z W N 0 a W 9 u M S 9 U Y W J s Z V 8 w L 0 F 1 d G 9 S Z W 1 v d m V k Q 2 9 s d W 1 u c z E u e z U w L D h 9 J n F 1 b 3 Q 7 L C Z x d W 9 0 O 1 N l Y 3 R p b 2 4 x L 1 R h Y m x l X z A v Q X V 0 b 1 J l b W 9 2 Z W R D b 2 x 1 b W 5 z M S 5 7 M T A w L D l 9 J n F 1 b 3 Q 7 L C Z x d W 9 0 O 1 N l Y 3 R p b 2 4 x L 1 R h Y m x l X z A v Q X V 0 b 1 J l b W 9 2 Z W R D b 2 x 1 b W 5 z M S 5 7 N H M s M T B 9 J n F 1 b 3 Q 7 L C Z x d W 9 0 O 1 N l Y 3 R p b 2 4 x L 1 R h Y m x l X z A v Q X V 0 b 1 J l b W 9 2 Z W R D b 2 x 1 b W 5 z M S 5 7 N n M s M T F 9 J n F 1 b 3 Q 7 L C Z x d W 9 0 O 1 N l Y 3 R p b 2 4 x L 1 R h Y m x l X z A v Q X V 0 b 1 J l b W 9 2 Z W R D b 2 x 1 b W 5 z M S 5 7 R G 9 0 I C U s M T J 9 J n F 1 b 3 Q 7 X S w m c X V v d D t D b 2 x 1 b W 5 D b 3 V u d C Z x d W 9 0 O z o x M y w m c X V v d D t L Z X l D b 2 x 1 b W 5 O Y W 1 l c y Z x d W 9 0 O z p b X S w m c X V v d D t D b 2 x 1 b W 5 J Z G V u d G l 0 a W V z J n F 1 b 3 Q 7 O l s m c X V v d D t T Z W N 0 a W 9 u M S 9 U Y W J s Z V 8 w L 0 F 1 d G 9 S Z W 1 v d m V k Q 2 9 s d W 1 u c z E u e 1 l l Y X I s M H 0 m c X V v d D s s J n F 1 b 3 Q 7 U 2 V j d G l v b j E v V G F i b G V f M C 9 B d X R v U m V t b 3 Z l Z E N v b H V t b n M x L n t J b m 5 p b m d z L D F 9 J n F 1 b 3 Q 7 L C Z x d W 9 0 O 1 N l Y 3 R p b 2 4 x L 1 R h Y m x l X z A v Q X V 0 b 1 J l b W 9 2 Z W R D b 2 x 1 b W 5 z M S 5 7 U n V u c y w y f S Z x d W 9 0 O y w m c X V v d D t T Z W N 0 a W 9 u M S 9 U Y W J s Z V 8 w L 0 F 1 d G 9 S Z W 1 v d m V k Q 2 9 s d W 1 u c z E u e 0 J h b G x z L D N 9 J n F 1 b 3 Q 7 L C Z x d W 9 0 O 1 N l Y 3 R p b 2 4 x L 1 R h Y m x l X z A v Q X V 0 b 1 J l b W 9 2 Z W R D b 2 x 1 b W 5 z M S 5 7 T 3 V 0 c y w 0 f S Z x d W 9 0 O y w m c X V v d D t T Z W N 0 a W 9 u M S 9 U Y W J s Z V 8 w L 0 F 1 d G 9 S Z W 1 v d m V k Q 2 9 s d W 1 u c z E u e 0 F 2 Z y w 1 f S Z x d W 9 0 O y w m c X V v d D t T Z W N 0 a W 9 u M S 9 U Y W J s Z V 8 w L 0 F 1 d G 9 S Z W 1 v d m V k Q 2 9 s d W 1 u c z E u e 1 N S L D Z 9 J n F 1 b 3 Q 7 L C Z x d W 9 0 O 1 N l Y 3 R p b 2 4 x L 1 R h Y m x l X z A v Q X V 0 b 1 J l b W 9 2 Z W R D b 2 x 1 b W 5 z M S 5 7 S F M s N 3 0 m c X V v d D s s J n F 1 b 3 Q 7 U 2 V j d G l v b j E v V G F i b G V f M C 9 B d X R v U m V t b 3 Z l Z E N v b H V t b n M x L n s 1 M C w 4 f S Z x d W 9 0 O y w m c X V v d D t T Z W N 0 a W 9 u M S 9 U Y W J s Z V 8 w L 0 F 1 d G 9 S Z W 1 v d m V k Q 2 9 s d W 1 u c z E u e z E w M C w 5 f S Z x d W 9 0 O y w m c X V v d D t T Z W N 0 a W 9 u M S 9 U Y W J s Z V 8 w L 0 F 1 d G 9 S Z W 1 v d m V k Q 2 9 s d W 1 u c z E u e z R z L D E w f S Z x d W 9 0 O y w m c X V v d D t T Z W N 0 a W 9 u M S 9 U Y W J s Z V 8 w L 0 F 1 d G 9 S Z W 1 v d m V k Q 2 9 s d W 1 u c z E u e z Z z L D E x f S Z x d W 9 0 O y w m c X V v d D t T Z W N 0 a W 9 u M S 9 U Y W J s Z V 8 w L 0 F 1 d G 9 S Z W 1 v d m V k Q 2 9 s d W 1 u c z E u e 0 R v d C A l L D E y f S Z x d W 9 0 O 1 0 s J n F 1 b 3 Q 7 U m V s Y X R p b 2 5 z a G l w S W 5 m b y Z x d W 9 0 O z p b X X 0 i I C 8 + P E V u d H J 5 I F R 5 c G U 9 I l F 1 Z X J 5 S U Q i I F Z h b H V l P S J z O T U 0 Y m J k Z D U t M 2 E y M i 0 0 Y T c 3 L T g 1 O T Q t M z k x N z E z Y T V l N G Y 4 I i A v P j w v U 3 R h Y m x l R W 5 0 c m l l c z 4 8 L 0 l 0 Z W 0 + P E l 0 Z W 0 + P E l 0 Z W 1 M b 2 N h d G l v b j 4 8 S X R l b V R 5 c G U + R m 9 y b X V s Y T w v S X R l b V R 5 c G U + P E l 0 Z W 1 Q Y X R o P l N l Y 3 R p b 2 4 x L 1 R l c 3 R f Q m F 0 d G l u Z y 9 T b 3 V y Y 2 U 8 L 0 l 0 Z W 1 Q Y X R o P j w v S X R l b U x v Y 2 F 0 a W 9 u P j x T d G F i b G V F b n R y a W V z I C 8 + P C 9 J d G V t P j x J d G V t P j x J d G V t T G 9 j Y X R p b 2 4 + P E l 0 Z W 1 U e X B l P k Z v c m 1 1 b G E 8 L 0 l 0 Z W 1 U e X B l P j x J d G V t U G F 0 a D 5 T Z W N 0 a W 9 u M S 9 U Z X N 0 X 0 J h d H R p b m c v Q 2 h h b m d l Z C U y M F R 5 c G U 8 L 0 l 0 Z W 1 Q Y X R o P j w v S X R l b U x v Y 2 F 0 a W 9 u P j x T d G F i b G V F b n R y a W V z I C 8 + P C 9 J d G V t P j x J d G V t P j x J d G V t T G 9 j Y X R p b 2 4 + P E l 0 Z W 1 U e X B l P k Z v c m 1 1 b G E 8 L 0 l 0 Z W 1 U e X B l P j x J d G V t U G F 0 a D 5 T Z W N 0 a W 9 u M S 9 P R E l f Q m F 0 d G l 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R E l f Q m F 0 d G l u Z y 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y 0 x M C 0 x N 1 Q y M j o x M j o w N i 4 5 M j c 5 N T Q 3 W i I g L z 4 8 R W 5 0 c n k g V H l w Z T 0 i R m l s b E N v b H V t b l R 5 c G V z I i B W Y W x 1 Z T 0 i c 0 F 3 T U R B d 0 1 G Q l F N R E F 3 T U R C U T 0 9 I i A v P j x F b n R y e S B U e X B l P S J G a W x s Q 2 9 s d W 1 u T m F t Z X M i I F Z h b H V l P S J z W y Z x d W 9 0 O 1 l l Y X I m c X V v d D s s J n F 1 b 3 Q 7 S W 5 u a W 5 n c y Z x d W 9 0 O y w m c X V v d D t S d W 5 z J n F 1 b 3 Q 7 L C Z x d W 9 0 O 0 J h b G x z J n F 1 b 3 Q 7 L C Z x d W 9 0 O 0 9 1 d H M m c X V v d D s s J n F 1 b 3 Q 7 Q X Z n J n F 1 b 3 Q 7 L C Z x d W 9 0 O 1 N S J n F 1 b 3 Q 7 L C Z x d W 9 0 O 0 h T J n F 1 b 3 Q 7 L C Z x d W 9 0 O z U w J n F 1 b 3 Q 7 L C Z x d W 9 0 O z E w M C Z x d W 9 0 O y w m c X V v d D s 0 c y Z x d W 9 0 O y w m c X V v d D s 2 c y Z x d W 9 0 O y w m c X V v d D t E b 3 Q g J 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P R E l f Q m F 0 d G l u Z y 9 B d X R v U m V t b 3 Z l Z E N v b H V t b n M x L n t Z Z W F y L D B 9 J n F 1 b 3 Q 7 L C Z x d W 9 0 O 1 N l Y 3 R p b 2 4 x L 0 9 E S V 9 C Y X R 0 a W 5 n L 0 F 1 d G 9 S Z W 1 v d m V k Q 2 9 s d W 1 u c z E u e 0 l u b m l u Z 3 M s M X 0 m c X V v d D s s J n F 1 b 3 Q 7 U 2 V j d G l v b j E v T 0 R J X 0 J h d H R p b m c v Q X V 0 b 1 J l b W 9 2 Z W R D b 2 x 1 b W 5 z M S 5 7 U n V u c y w y f S Z x d W 9 0 O y w m c X V v d D t T Z W N 0 a W 9 u M S 9 P R E l f Q m F 0 d G l u Z y 9 B d X R v U m V t b 3 Z l Z E N v b H V t b n M x L n t C Y W x s c y w z f S Z x d W 9 0 O y w m c X V v d D t T Z W N 0 a W 9 u M S 9 P R E l f Q m F 0 d G l u Z y 9 B d X R v U m V t b 3 Z l Z E N v b H V t b n M x L n t P d X R z L D R 9 J n F 1 b 3 Q 7 L C Z x d W 9 0 O 1 N l Y 3 R p b 2 4 x L 0 9 E S V 9 C Y X R 0 a W 5 n L 0 F 1 d G 9 S Z W 1 v d m V k Q 2 9 s d W 1 u c z E u e 0 F 2 Z y w 1 f S Z x d W 9 0 O y w m c X V v d D t T Z W N 0 a W 9 u M S 9 P R E l f Q m F 0 d G l u Z y 9 B d X R v U m V t b 3 Z l Z E N v b H V t b n M x L n t T U i w 2 f S Z x d W 9 0 O y w m c X V v d D t T Z W N 0 a W 9 u M S 9 P R E l f Q m F 0 d G l u Z y 9 B d X R v U m V t b 3 Z l Z E N v b H V t b n M x L n t I U y w 3 f S Z x d W 9 0 O y w m c X V v d D t T Z W N 0 a W 9 u M S 9 P R E l f Q m F 0 d G l u Z y 9 B d X R v U m V t b 3 Z l Z E N v b H V t b n M x L n s 1 M C w 4 f S Z x d W 9 0 O y w m c X V v d D t T Z W N 0 a W 9 u M S 9 P R E l f Q m F 0 d G l u Z y 9 B d X R v U m V t b 3 Z l Z E N v b H V t b n M x L n s x M D A s O X 0 m c X V v d D s s J n F 1 b 3 Q 7 U 2 V j d G l v b j E v T 0 R J X 0 J h d H R p b m c v Q X V 0 b 1 J l b W 9 2 Z W R D b 2 x 1 b W 5 z M S 5 7 N H M s M T B 9 J n F 1 b 3 Q 7 L C Z x d W 9 0 O 1 N l Y 3 R p b 2 4 x L 0 9 E S V 9 C Y X R 0 a W 5 n L 0 F 1 d G 9 S Z W 1 v d m V k Q 2 9 s d W 1 u c z E u e z Z z L D E x f S Z x d W 9 0 O y w m c X V v d D t T Z W N 0 a W 9 u M S 9 P R E l f Q m F 0 d G l u Z y 9 B d X R v U m V t b 3 Z l Z E N v b H V t b n M x L n t E b 3 Q g J S w x M n 0 m c X V v d D t d L C Z x d W 9 0 O 0 N v b H V t b k N v d W 5 0 J n F 1 b 3 Q 7 O j E z L C Z x d W 9 0 O 0 t l e U N v b H V t b k 5 h b W V z J n F 1 b 3 Q 7 O l t d L C Z x d W 9 0 O 0 N v b H V t b k l k Z W 5 0 a X R p Z X M m c X V v d D s 6 W y Z x d W 9 0 O 1 N l Y 3 R p b 2 4 x L 0 9 E S V 9 C Y X R 0 a W 5 n L 0 F 1 d G 9 S Z W 1 v d m V k Q 2 9 s d W 1 u c z E u e 1 l l Y X I s M H 0 m c X V v d D s s J n F 1 b 3 Q 7 U 2 V j d G l v b j E v T 0 R J X 0 J h d H R p b m c v Q X V 0 b 1 J l b W 9 2 Z W R D b 2 x 1 b W 5 z M S 5 7 S W 5 u a W 5 n c y w x f S Z x d W 9 0 O y w m c X V v d D t T Z W N 0 a W 9 u M S 9 P R E l f Q m F 0 d G l u Z y 9 B d X R v U m V t b 3 Z l Z E N v b H V t b n M x L n t S d W 5 z L D J 9 J n F 1 b 3 Q 7 L C Z x d W 9 0 O 1 N l Y 3 R p b 2 4 x L 0 9 E S V 9 C Y X R 0 a W 5 n L 0 F 1 d G 9 S Z W 1 v d m V k Q 2 9 s d W 1 u c z E u e 0 J h b G x z L D N 9 J n F 1 b 3 Q 7 L C Z x d W 9 0 O 1 N l Y 3 R p b 2 4 x L 0 9 E S V 9 C Y X R 0 a W 5 n L 0 F 1 d G 9 S Z W 1 v d m V k Q 2 9 s d W 1 u c z E u e 0 9 1 d H M s N H 0 m c X V v d D s s J n F 1 b 3 Q 7 U 2 V j d G l v b j E v T 0 R J X 0 J h d H R p b m c v Q X V 0 b 1 J l b W 9 2 Z W R D b 2 x 1 b W 5 z M S 5 7 Q X Z n L D V 9 J n F 1 b 3 Q 7 L C Z x d W 9 0 O 1 N l Y 3 R p b 2 4 x L 0 9 E S V 9 C Y X R 0 a W 5 n L 0 F 1 d G 9 S Z W 1 v d m V k Q 2 9 s d W 1 u c z E u e 1 N S L D Z 9 J n F 1 b 3 Q 7 L C Z x d W 9 0 O 1 N l Y 3 R p b 2 4 x L 0 9 E S V 9 C Y X R 0 a W 5 n L 0 F 1 d G 9 S Z W 1 v d m V k Q 2 9 s d W 1 u c z E u e 0 h T L D d 9 J n F 1 b 3 Q 7 L C Z x d W 9 0 O 1 N l Y 3 R p b 2 4 x L 0 9 E S V 9 C Y X R 0 a W 5 n L 0 F 1 d G 9 S Z W 1 v d m V k Q 2 9 s d W 1 u c z E u e z U w L D h 9 J n F 1 b 3 Q 7 L C Z x d W 9 0 O 1 N l Y 3 R p b 2 4 x L 0 9 E S V 9 C Y X R 0 a W 5 n L 0 F 1 d G 9 S Z W 1 v d m V k Q 2 9 s d W 1 u c z E u e z E w M C w 5 f S Z x d W 9 0 O y w m c X V v d D t T Z W N 0 a W 9 u M S 9 P R E l f Q m F 0 d G l u Z y 9 B d X R v U m V t b 3 Z l Z E N v b H V t b n M x L n s 0 c y w x M H 0 m c X V v d D s s J n F 1 b 3 Q 7 U 2 V j d G l v b j E v T 0 R J X 0 J h d H R p b m c v Q X V 0 b 1 J l b W 9 2 Z W R D b 2 x 1 b W 5 z M S 5 7 N n M s M T F 9 J n F 1 b 3 Q 7 L C Z x d W 9 0 O 1 N l Y 3 R p b 2 4 x L 0 9 E S V 9 C Y X R 0 a W 5 n L 0 F 1 d G 9 S Z W 1 v d m V k Q 2 9 s d W 1 u c z E u e 0 R v d C A l L D E y f S Z x d W 9 0 O 1 0 s J n F 1 b 3 Q 7 U m V s Y X R p b 2 5 z a G l w S W 5 m b y Z x d W 9 0 O z p b X X 0 i I C 8 + P E V u d H J 5 I F R 5 c G U 9 I l F 1 Z X J 5 S U Q i I F Z h b H V l P S J z Z j M 5 N z d k Y 2 Y t O D N l N S 0 0 Z T R m L T k 1 O G Y t Y z Y 5 Y z k y M W I 2 Y z g x I i A v P j w v U 3 R h Y m x l R W 5 0 c m l l c z 4 8 L 0 l 0 Z W 0 + P E l 0 Z W 0 + P E l 0 Z W 1 M b 2 N h d G l v b j 4 8 S X R l b V R 5 c G U + R m 9 y b X V s Y T w v S X R l b V R 5 c G U + P E l 0 Z W 1 Q Y X R o P l N l Y 3 R p b 2 4 x L 0 9 E S V 9 C Y X R 0 a W 5 n L 1 N v d X J j Z T w v S X R l b V B h d G g + P C 9 J d G V t T G 9 j Y X R p b 2 4 + P F N 0 Y W J s Z U V u d H J p Z X M g L z 4 8 L 0 l 0 Z W 0 + P E l 0 Z W 0 + P E l 0 Z W 1 M b 2 N h d G l v b j 4 8 S X R l b V R 5 c G U + R m 9 y b X V s Y T w v S X R l b V R 5 c G U + P E l 0 Z W 1 Q Y X R o P l N l Y 3 R p b 2 4 x L 0 9 E S V 9 C Y X R 0 a W 5 n L 0 N o Y W 5 n Z W Q l M j B U e X B l P C 9 J d G V t U G F 0 a D 4 8 L 0 l 0 Z W 1 M b 2 N h d G l v b j 4 8 U 3 R h Y m x l R W 5 0 c m l l c y A v P j w v S X R l b T 4 8 S X R l b T 4 8 S X R l b U x v Y 2 F 0 a W 9 u P j x J d G V t V H l w Z T 5 G b 3 J t d W x h P C 9 J d G V t V H l w Z T 4 8 S X R l b V B h d G g + U 2 V j d G l v b j E v V D I w S V 9 C Y X R 0 a W 5 n 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Q y M E l f Q m F 0 d G l u Z y 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M y 0 x M C 0 x N 1 Q y M j o x M j o 0 M S 4 4 M T Y 4 N z g y W i I g L z 4 8 R W 5 0 c n k g V H l w Z T 0 i R m l s b E N v b H V t b l R 5 c G V z I i B W Y W x 1 Z T 0 i c 0 F 3 T U R B d 0 1 H Q l F N R E F 3 T U R C U T 0 9 I i A v P j x F b n R y e S B U e X B l P S J G a W x s Q 2 9 s d W 1 u T m F t Z X M i I F Z h b H V l P S J z W y Z x d W 9 0 O 1 l l Y X I m c X V v d D s s J n F 1 b 3 Q 7 S W 5 u a W 5 n c y Z x d W 9 0 O y w m c X V v d D t S d W 5 z J n F 1 b 3 Q 7 L C Z x d W 9 0 O 0 J h b G x z J n F 1 b 3 Q 7 L C Z x d W 9 0 O 0 9 1 d H M m c X V v d D s s J n F 1 b 3 Q 7 Q X Z n J n F 1 b 3 Q 7 L C Z x d W 9 0 O 1 N S J n F 1 b 3 Q 7 L C Z x d W 9 0 O 0 h T J n F 1 b 3 Q 7 L C Z x d W 9 0 O z U w J n F 1 b 3 Q 7 L C Z x d W 9 0 O z E w M C Z x d W 9 0 O y w m c X V v d D s 0 c y Z x d W 9 0 O y w m c X V v d D s 2 c y Z x d W 9 0 O y w m c X V v d D t E b 3 Q g J 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M j B J X 0 J h d H R p b m c v Q X V 0 b 1 J l b W 9 2 Z W R D b 2 x 1 b W 5 z M S 5 7 W W V h c i w w f S Z x d W 9 0 O y w m c X V v d D t T Z W N 0 a W 9 u M S 9 U M j B J X 0 J h d H R p b m c v Q X V 0 b 1 J l b W 9 2 Z W R D b 2 x 1 b W 5 z M S 5 7 S W 5 u a W 5 n c y w x f S Z x d W 9 0 O y w m c X V v d D t T Z W N 0 a W 9 u M S 9 U M j B J X 0 J h d H R p b m c v Q X V 0 b 1 J l b W 9 2 Z W R D b 2 x 1 b W 5 z M S 5 7 U n V u c y w y f S Z x d W 9 0 O y w m c X V v d D t T Z W N 0 a W 9 u M S 9 U M j B J X 0 J h d H R p b m c v Q X V 0 b 1 J l b W 9 2 Z W R D b 2 x 1 b W 5 z M S 5 7 Q m F s b H M s M 3 0 m c X V v d D s s J n F 1 b 3 Q 7 U 2 V j d G l v b j E v V D I w S V 9 C Y X R 0 a W 5 n L 0 F 1 d G 9 S Z W 1 v d m V k Q 2 9 s d W 1 u c z E u e 0 9 1 d H M s N H 0 m c X V v d D s s J n F 1 b 3 Q 7 U 2 V j d G l v b j E v V D I w S V 9 C Y X R 0 a W 5 n L 0 F 1 d G 9 S Z W 1 v d m V k Q 2 9 s d W 1 u c z E u e 0 F 2 Z y w 1 f S Z x d W 9 0 O y w m c X V v d D t T Z W N 0 a W 9 u M S 9 U M j B J X 0 J h d H R p b m c v Q X V 0 b 1 J l b W 9 2 Z W R D b 2 x 1 b W 5 z M S 5 7 U 1 I s N n 0 m c X V v d D s s J n F 1 b 3 Q 7 U 2 V j d G l v b j E v V D I w S V 9 C Y X R 0 a W 5 n L 0 F 1 d G 9 S Z W 1 v d m V k Q 2 9 s d W 1 u c z E u e 0 h T L D d 9 J n F 1 b 3 Q 7 L C Z x d W 9 0 O 1 N l Y 3 R p b 2 4 x L 1 Q y M E l f Q m F 0 d G l u Z y 9 B d X R v U m V t b 3 Z l Z E N v b H V t b n M x L n s 1 M C w 4 f S Z x d W 9 0 O y w m c X V v d D t T Z W N 0 a W 9 u M S 9 U M j B J X 0 J h d H R p b m c v Q X V 0 b 1 J l b W 9 2 Z W R D b 2 x 1 b W 5 z M S 5 7 M T A w L D l 9 J n F 1 b 3 Q 7 L C Z x d W 9 0 O 1 N l Y 3 R p b 2 4 x L 1 Q y M E l f Q m F 0 d G l u Z y 9 B d X R v U m V t b 3 Z l Z E N v b H V t b n M x L n s 0 c y w x M H 0 m c X V v d D s s J n F 1 b 3 Q 7 U 2 V j d G l v b j E v V D I w S V 9 C Y X R 0 a W 5 n L 0 F 1 d G 9 S Z W 1 v d m V k Q 2 9 s d W 1 u c z E u e z Z z L D E x f S Z x d W 9 0 O y w m c X V v d D t T Z W N 0 a W 9 u M S 9 U M j B J X 0 J h d H R p b m c v Q X V 0 b 1 J l b W 9 2 Z W R D b 2 x 1 b W 5 z M S 5 7 R G 9 0 I C U s M T J 9 J n F 1 b 3 Q 7 X S w m c X V v d D t D b 2 x 1 b W 5 D b 3 V u d C Z x d W 9 0 O z o x M y w m c X V v d D t L Z X l D b 2 x 1 b W 5 O Y W 1 l c y Z x d W 9 0 O z p b X S w m c X V v d D t D b 2 x 1 b W 5 J Z G V u d G l 0 a W V z J n F 1 b 3 Q 7 O l s m c X V v d D t T Z W N 0 a W 9 u M S 9 U M j B J X 0 J h d H R p b m c v Q X V 0 b 1 J l b W 9 2 Z W R D b 2 x 1 b W 5 z M S 5 7 W W V h c i w w f S Z x d W 9 0 O y w m c X V v d D t T Z W N 0 a W 9 u M S 9 U M j B J X 0 J h d H R p b m c v Q X V 0 b 1 J l b W 9 2 Z W R D b 2 x 1 b W 5 z M S 5 7 S W 5 u a W 5 n c y w x f S Z x d W 9 0 O y w m c X V v d D t T Z W N 0 a W 9 u M S 9 U M j B J X 0 J h d H R p b m c v Q X V 0 b 1 J l b W 9 2 Z W R D b 2 x 1 b W 5 z M S 5 7 U n V u c y w y f S Z x d W 9 0 O y w m c X V v d D t T Z W N 0 a W 9 u M S 9 U M j B J X 0 J h d H R p b m c v Q X V 0 b 1 J l b W 9 2 Z W R D b 2 x 1 b W 5 z M S 5 7 Q m F s b H M s M 3 0 m c X V v d D s s J n F 1 b 3 Q 7 U 2 V j d G l v b j E v V D I w S V 9 C Y X R 0 a W 5 n L 0 F 1 d G 9 S Z W 1 v d m V k Q 2 9 s d W 1 u c z E u e 0 9 1 d H M s N H 0 m c X V v d D s s J n F 1 b 3 Q 7 U 2 V j d G l v b j E v V D I w S V 9 C Y X R 0 a W 5 n L 0 F 1 d G 9 S Z W 1 v d m V k Q 2 9 s d W 1 u c z E u e 0 F 2 Z y w 1 f S Z x d W 9 0 O y w m c X V v d D t T Z W N 0 a W 9 u M S 9 U M j B J X 0 J h d H R p b m c v Q X V 0 b 1 J l b W 9 2 Z W R D b 2 x 1 b W 5 z M S 5 7 U 1 I s N n 0 m c X V v d D s s J n F 1 b 3 Q 7 U 2 V j d G l v b j E v V D I w S V 9 C Y X R 0 a W 5 n L 0 F 1 d G 9 S Z W 1 v d m V k Q 2 9 s d W 1 u c z E u e 0 h T L D d 9 J n F 1 b 3 Q 7 L C Z x d W 9 0 O 1 N l Y 3 R p b 2 4 x L 1 Q y M E l f Q m F 0 d G l u Z y 9 B d X R v U m V t b 3 Z l Z E N v b H V t b n M x L n s 1 M C w 4 f S Z x d W 9 0 O y w m c X V v d D t T Z W N 0 a W 9 u M S 9 U M j B J X 0 J h d H R p b m c v Q X V 0 b 1 J l b W 9 2 Z W R D b 2 x 1 b W 5 z M S 5 7 M T A w L D l 9 J n F 1 b 3 Q 7 L C Z x d W 9 0 O 1 N l Y 3 R p b 2 4 x L 1 Q y M E l f Q m F 0 d G l u Z y 9 B d X R v U m V t b 3 Z l Z E N v b H V t b n M x L n s 0 c y w x M H 0 m c X V v d D s s J n F 1 b 3 Q 7 U 2 V j d G l v b j E v V D I w S V 9 C Y X R 0 a W 5 n L 0 F 1 d G 9 S Z W 1 v d m V k Q 2 9 s d W 1 u c z E u e z Z z L D E x f S Z x d W 9 0 O y w m c X V v d D t T Z W N 0 a W 9 u M S 9 U M j B J X 0 J h d H R p b m c v Q X V 0 b 1 J l b W 9 2 Z W R D b 2 x 1 b W 5 z M S 5 7 R G 9 0 I C U s M T J 9 J n F 1 b 3 Q 7 X S w m c X V v d D t S Z W x h d G l v b n N o a X B J b m Z v J n F 1 b 3 Q 7 O l t d f S I g L z 4 8 R W 5 0 c n k g V H l w Z T 0 i U X V l c n l J R C I g V m F s d W U 9 I n M 2 Z G M z Y W I x Z i 0 y Y W M 5 L T Q 2 N z E t Y m E y O C 0 0 M m J k Z j h j Y 2 R i N G U i I C 8 + P C 9 T d G F i b G V F b n R y a W V z P j w v S X R l b T 4 8 S X R l b T 4 8 S X R l b U x v Y 2 F 0 a W 9 u P j x J d G V t V H l w Z T 5 G b 3 J t d W x h P C 9 J d G V t V H l w Z T 4 8 S X R l b V B h d G g + U 2 V j d G l v b j E v V D I w S V 9 C Y X R 0 a W 5 n L 1 N v d X J j Z T w v S X R l b V B h d G g + P C 9 J d G V t T G 9 j Y X R p b 2 4 + P F N 0 Y W J s Z U V u d H J p Z X M g L z 4 8 L 0 l 0 Z W 0 + P E l 0 Z W 0 + P E l 0 Z W 1 M b 2 N h d G l v b j 4 8 S X R l b V R 5 c G U + R m 9 y b X V s Y T w v S X R l b V R 5 c G U + P E l 0 Z W 1 Q Y X R o P l N l Y 3 R p b 2 4 x L 1 Q y M E l f Q m F 0 d G l u Z y 9 E Y X R h N D w v S X R l b V B h d G g + P C 9 J d G V t T G 9 j Y X R p b 2 4 + P F N 0 Y W J s Z U V u d H J p Z X M g L z 4 8 L 0 l 0 Z W 0 + P E l 0 Z W 0 + P E l 0 Z W 1 M b 2 N h d G l v b j 4 8 S X R l b V R 5 c G U + R m 9 y b X V s Y T w v S X R l b V R 5 c G U + P E l 0 Z W 1 Q Y X R o P l N l Y 3 R p b 2 4 x L 1 Q y M E l f Q m F 0 d G l u Z y 9 D a G F u Z 2 V k J T I w V H l w Z T w v S X R l b V B h d G g + P C 9 J d G V t T G 9 j Y X R p b 2 4 + P F N 0 Y W J s Z U V u d H J p Z X M g L z 4 8 L 0 l 0 Z W 0 + P E l 0 Z W 0 + P E l 0 Z W 1 M b 2 N h d G l v b j 4 8 S X R l b V R 5 c G U + R m 9 y b X V s Y T w v S X R l b V R 5 c G U + P E l 0 Z W 1 Q Y X R o P l N l Y 3 R p b 2 4 x L 1 R l c 3 R f Q m F 0 d G l u Z 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Z X N 0 X 0 J h d H R p b m d f X z I 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M t M T A t M T d U M j I 6 M T M 6 N T A u N D c 0 O T U 0 N 1 o i I C 8 + P E V u d H J 5 I F R 5 c G U 9 I k Z p b G x D b 2 x 1 b W 5 U e X B l c y I g V m F s d W U 9 I n N B d 0 1 E Q X d N R k J R T U R B d 0 1 E Q l F Z P S I g L z 4 8 R W 5 0 c n k g V H l w Z T 0 i R m l s b E N v b H V t b k 5 h b W V z I i B W Y W x 1 Z T 0 i c 1 s m c X V v d D t Z Z W F y J n F 1 b 3 Q 7 L C Z x d W 9 0 O 0 l u b m l u Z 3 M m c X V v d D s s J n F 1 b 3 Q 7 U n V u c y Z x d W 9 0 O y w m c X V v d D t C Y W x s c y Z x d W 9 0 O y w m c X V v d D t P d X R z J n F 1 b 3 Q 7 L C Z x d W 9 0 O 0 F 2 Z y Z x d W 9 0 O y w m c X V v d D t T U i Z x d W 9 0 O y w m c X V v d D t I U y Z x d W 9 0 O y w m c X V v d D s 1 M C Z x d W 9 0 O y w m c X V v d D s x M D A m c X V v d D s s J n F 1 b 3 Q 7 N H M m c X V v d D s s J n F 1 b 3 Q 7 N n M m c X V v d D s s J n F 1 b 3 Q 7 R G 9 0 I C U m c X V v d D s s J n F 1 b 3 Q 7 R m 9 y b W F 0 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U Z X N 0 X 0 J h d H R p b m c g K D I p L 0 F 1 d G 9 S Z W 1 v d m V k Q 2 9 s d W 1 u c z E u e 1 l l Y X I s M H 0 m c X V v d D s s J n F 1 b 3 Q 7 U 2 V j d G l v b j E v V G V z d F 9 C Y X R 0 a W 5 n I C g y K S 9 B d X R v U m V t b 3 Z l Z E N v b H V t b n M x L n t J b m 5 p b m d z L D F 9 J n F 1 b 3 Q 7 L C Z x d W 9 0 O 1 N l Y 3 R p b 2 4 x L 1 R l c 3 R f Q m F 0 d G l u Z y A o M i k v Q X V 0 b 1 J l b W 9 2 Z W R D b 2 x 1 b W 5 z M S 5 7 U n V u c y w y f S Z x d W 9 0 O y w m c X V v d D t T Z W N 0 a W 9 u M S 9 U Z X N 0 X 0 J h d H R p b m c g K D I p L 0 F 1 d G 9 S Z W 1 v d m V k Q 2 9 s d W 1 u c z E u e 0 J h b G x z L D N 9 J n F 1 b 3 Q 7 L C Z x d W 9 0 O 1 N l Y 3 R p b 2 4 x L 1 R l c 3 R f Q m F 0 d G l u Z y A o M i k v Q X V 0 b 1 J l b W 9 2 Z W R D b 2 x 1 b W 5 z M S 5 7 T 3 V 0 c y w 0 f S Z x d W 9 0 O y w m c X V v d D t T Z W N 0 a W 9 u M S 9 U Z X N 0 X 0 J h d H R p b m c g K D I p L 0 F 1 d G 9 S Z W 1 v d m V k Q 2 9 s d W 1 u c z E u e 0 F 2 Z y w 1 f S Z x d W 9 0 O y w m c X V v d D t T Z W N 0 a W 9 u M S 9 U Z X N 0 X 0 J h d H R p b m c g K D I p L 0 F 1 d G 9 S Z W 1 v d m V k Q 2 9 s d W 1 u c z E u e 1 N S L D Z 9 J n F 1 b 3 Q 7 L C Z x d W 9 0 O 1 N l Y 3 R p b 2 4 x L 1 R l c 3 R f Q m F 0 d G l u Z y A o M i k v Q X V 0 b 1 J l b W 9 2 Z W R D b 2 x 1 b W 5 z M S 5 7 S F M s N 3 0 m c X V v d D s s J n F 1 b 3 Q 7 U 2 V j d G l v b j E v V G V z d F 9 C Y X R 0 a W 5 n I C g y K S 9 B d X R v U m V t b 3 Z l Z E N v b H V t b n M x L n s 1 M C w 4 f S Z x d W 9 0 O y w m c X V v d D t T Z W N 0 a W 9 u M S 9 U Z X N 0 X 0 J h d H R p b m c g K D I p L 0 F 1 d G 9 S Z W 1 v d m V k Q 2 9 s d W 1 u c z E u e z E w M C w 5 f S Z x d W 9 0 O y w m c X V v d D t T Z W N 0 a W 9 u M S 9 U Z X N 0 X 0 J h d H R p b m c g K D I p L 0 F 1 d G 9 S Z W 1 v d m V k Q 2 9 s d W 1 u c z E u e z R z L D E w f S Z x d W 9 0 O y w m c X V v d D t T Z W N 0 a W 9 u M S 9 U Z X N 0 X 0 J h d H R p b m c g K D I p L 0 F 1 d G 9 S Z W 1 v d m V k Q 2 9 s d W 1 u c z E u e z Z z L D E x f S Z x d W 9 0 O y w m c X V v d D t T Z W N 0 a W 9 u M S 9 U Z X N 0 X 0 J h d H R p b m c g K D I p L 0 F 1 d G 9 S Z W 1 v d m V k Q 2 9 s d W 1 u c z E u e 0 R v d C A l L D E y f S Z x d W 9 0 O y w m c X V v d D t T Z W N 0 a W 9 u M S 9 U Z X N 0 X 0 J h d H R p b m c g K D I p L 0 F 1 d G 9 S Z W 1 v d m V k Q 2 9 s d W 1 u c z E u e 0 Z v c m 1 h d G U s M T N 9 J n F 1 b 3 Q 7 X S w m c X V v d D t D b 2 x 1 b W 5 D b 3 V u d C Z x d W 9 0 O z o x N C w m c X V v d D t L Z X l D b 2 x 1 b W 5 O Y W 1 l c y Z x d W 9 0 O z p b X S w m c X V v d D t D b 2 x 1 b W 5 J Z G V u d G l 0 a W V z J n F 1 b 3 Q 7 O l s m c X V v d D t T Z W N 0 a W 9 u M S 9 U Z X N 0 X 0 J h d H R p b m c g K D I p L 0 F 1 d G 9 S Z W 1 v d m V k Q 2 9 s d W 1 u c z E u e 1 l l Y X I s M H 0 m c X V v d D s s J n F 1 b 3 Q 7 U 2 V j d G l v b j E v V G V z d F 9 C Y X R 0 a W 5 n I C g y K S 9 B d X R v U m V t b 3 Z l Z E N v b H V t b n M x L n t J b m 5 p b m d z L D F 9 J n F 1 b 3 Q 7 L C Z x d W 9 0 O 1 N l Y 3 R p b 2 4 x L 1 R l c 3 R f Q m F 0 d G l u Z y A o M i k v Q X V 0 b 1 J l b W 9 2 Z W R D b 2 x 1 b W 5 z M S 5 7 U n V u c y w y f S Z x d W 9 0 O y w m c X V v d D t T Z W N 0 a W 9 u M S 9 U Z X N 0 X 0 J h d H R p b m c g K D I p L 0 F 1 d G 9 S Z W 1 v d m V k Q 2 9 s d W 1 u c z E u e 0 J h b G x z L D N 9 J n F 1 b 3 Q 7 L C Z x d W 9 0 O 1 N l Y 3 R p b 2 4 x L 1 R l c 3 R f Q m F 0 d G l u Z y A o M i k v Q X V 0 b 1 J l b W 9 2 Z W R D b 2 x 1 b W 5 z M S 5 7 T 3 V 0 c y w 0 f S Z x d W 9 0 O y w m c X V v d D t T Z W N 0 a W 9 u M S 9 U Z X N 0 X 0 J h d H R p b m c g K D I p L 0 F 1 d G 9 S Z W 1 v d m V k Q 2 9 s d W 1 u c z E u e 0 F 2 Z y w 1 f S Z x d W 9 0 O y w m c X V v d D t T Z W N 0 a W 9 u M S 9 U Z X N 0 X 0 J h d H R p b m c g K D I p L 0 F 1 d G 9 S Z W 1 v d m V k Q 2 9 s d W 1 u c z E u e 1 N S L D Z 9 J n F 1 b 3 Q 7 L C Z x d W 9 0 O 1 N l Y 3 R p b 2 4 x L 1 R l c 3 R f Q m F 0 d G l u Z y A o M i k v Q X V 0 b 1 J l b W 9 2 Z W R D b 2 x 1 b W 5 z M S 5 7 S F M s N 3 0 m c X V v d D s s J n F 1 b 3 Q 7 U 2 V j d G l v b j E v V G V z d F 9 C Y X R 0 a W 5 n I C g y K S 9 B d X R v U m V t b 3 Z l Z E N v b H V t b n M x L n s 1 M C w 4 f S Z x d W 9 0 O y w m c X V v d D t T Z W N 0 a W 9 u M S 9 U Z X N 0 X 0 J h d H R p b m c g K D I p L 0 F 1 d G 9 S Z W 1 v d m V k Q 2 9 s d W 1 u c z E u e z E w M C w 5 f S Z x d W 9 0 O y w m c X V v d D t T Z W N 0 a W 9 u M S 9 U Z X N 0 X 0 J h d H R p b m c g K D I p L 0 F 1 d G 9 S Z W 1 v d m V k Q 2 9 s d W 1 u c z E u e z R z L D E w f S Z x d W 9 0 O y w m c X V v d D t T Z W N 0 a W 9 u M S 9 U Z X N 0 X 0 J h d H R p b m c g K D I p L 0 F 1 d G 9 S Z W 1 v d m V k Q 2 9 s d W 1 u c z E u e z Z z L D E x f S Z x d W 9 0 O y w m c X V v d D t T Z W N 0 a W 9 u M S 9 U Z X N 0 X 0 J h d H R p b m c g K D I p L 0 F 1 d G 9 S Z W 1 v d m V k Q 2 9 s d W 1 u c z E u e 0 R v d C A l L D E y f S Z x d W 9 0 O y w m c X V v d D t T Z W N 0 a W 9 u M S 9 U Z X N 0 X 0 J h d H R p b m c g K D I p L 0 F 1 d G 9 S Z W 1 v d m V k Q 2 9 s d W 1 u c z E u e 0 Z v c m 1 h d G U s M T N 9 J n F 1 b 3 Q 7 X S w m c X V v d D t S Z W x h d G l v b n N o a X B J b m Z v J n F 1 b 3 Q 7 O l t d f S I g L z 4 8 R W 5 0 c n k g V H l w Z T 0 i U X V l c n l J R C I g V m F s d W U 9 I n M w Z T F i N T Q 3 M y 1 k Y j I w L T R h Y W Q t O W R m N i 1 h Y W M 3 Z j k 3 Z m Q 2 Y j Y i I C 8 + P C 9 T d G F i b G V F b n R y a W V z P j w v S X R l b T 4 8 S X R l b T 4 8 S X R l b U x v Y 2 F 0 a W 9 u P j x J d G V t V H l w Z T 5 G b 3 J t d W x h P C 9 J d G V t V H l w Z T 4 8 S X R l b V B h d G g + U 2 V j d G l v b j E v V G V z d F 9 C Y X R 0 a W 5 n J T I w K D I p L 1 N v d X J j Z T w v S X R l b V B h d G g + P C 9 J d G V t T G 9 j Y X R p b 2 4 + P F N 0 Y W J s Z U V u d H J p Z X M g L z 4 8 L 0 l 0 Z W 0 + P E l 0 Z W 0 + P E l 0 Z W 1 M b 2 N h d G l v b j 4 8 S X R l b V R 5 c G U + R m 9 y b X V s Y T w v S X R l b V R 5 c G U + P E l 0 Z W 1 Q Y X R o P l N l Y 3 R p b 2 4 x L 1 R l c 3 R f Q m F 0 d G l u Z y U y M C g y K S 9 D a G F u Z 2 V k J T I w V H l w Z T w v S X R l b V B h d G g + P C 9 J d G V t T G 9 j Y X R p b 2 4 + P F N 0 Y W J s Z U V u d H J p Z X M g L z 4 8 L 0 l 0 Z W 0 + P E l 0 Z W 0 + P E l 0 Z W 1 M b 2 N h d G l v b j 4 8 S X R l b V R 5 c G U + R m 9 y b X V s Y T w v S X R l b V R 5 c G U + P E l 0 Z W 1 Q Y X R o P l N l Y 3 R p b 2 4 x L 0 9 E S V 9 C Y X R 0 a W 5 n 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E S V 9 C Y X R 0 a W 5 n X 1 8 y 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z L T E w L T E 3 V D I y O j E 0 O j Q 0 L j k 3 N D A x O T V a I i A v P j x F b n R y e S B U e X B l P S J G a W x s Q 2 9 s d W 1 u V H l w Z X M i I F Z h b H V l P S J z Q X d N R E F 3 T U Z C U U 1 E Q X d N R E J R W T 0 i I C 8 + P E V u d H J 5 I F R 5 c G U 9 I k Z p b G x D b 2 x 1 b W 5 O Y W 1 l c y I g V m F s d W U 9 I n N b J n F 1 b 3 Q 7 W W V h c i Z x d W 9 0 O y w m c X V v d D t J b m 5 p b m d z J n F 1 b 3 Q 7 L C Z x d W 9 0 O 1 J 1 b n M m c X V v d D s s J n F 1 b 3 Q 7 Q m F s b H M m c X V v d D s s J n F 1 b 3 Q 7 T 3 V 0 c y Z x d W 9 0 O y w m c X V v d D t B d m c m c X V v d D s s J n F 1 b 3 Q 7 U 1 I m c X V v d D s s J n F 1 b 3 Q 7 S F M m c X V v d D s s J n F 1 b 3 Q 7 N T A m c X V v d D s s J n F 1 b 3 Q 7 M T A w J n F 1 b 3 Q 7 L C Z x d W 9 0 O z R z J n F 1 b 3 Q 7 L C Z x d W 9 0 O z Z z J n F 1 b 3 Q 7 L C Z x d W 9 0 O 0 R v d C A l J n F 1 b 3 Q 7 L C Z x d W 9 0 O 0 Z v c m 1 h d G 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T 0 R J X 0 J h d H R p b m c g K D I p L 0 F 1 d G 9 S Z W 1 v d m V k Q 2 9 s d W 1 u c z E u e 1 l l Y X I s M H 0 m c X V v d D s s J n F 1 b 3 Q 7 U 2 V j d G l v b j E v T 0 R J X 0 J h d H R p b m c g K D I p L 0 F 1 d G 9 S Z W 1 v d m V k Q 2 9 s d W 1 u c z E u e 0 l u b m l u Z 3 M s M X 0 m c X V v d D s s J n F 1 b 3 Q 7 U 2 V j d G l v b j E v T 0 R J X 0 J h d H R p b m c g K D I p L 0 F 1 d G 9 S Z W 1 v d m V k Q 2 9 s d W 1 u c z E u e 1 J 1 b n M s M n 0 m c X V v d D s s J n F 1 b 3 Q 7 U 2 V j d G l v b j E v T 0 R J X 0 J h d H R p b m c g K D I p L 0 F 1 d G 9 S Z W 1 v d m V k Q 2 9 s d W 1 u c z E u e 0 J h b G x z L D N 9 J n F 1 b 3 Q 7 L C Z x d W 9 0 O 1 N l Y 3 R p b 2 4 x L 0 9 E S V 9 C Y X R 0 a W 5 n I C g y K S 9 B d X R v U m V t b 3 Z l Z E N v b H V t b n M x L n t P d X R z L D R 9 J n F 1 b 3 Q 7 L C Z x d W 9 0 O 1 N l Y 3 R p b 2 4 x L 0 9 E S V 9 C Y X R 0 a W 5 n I C g y K S 9 B d X R v U m V t b 3 Z l Z E N v b H V t b n M x L n t B d m c s N X 0 m c X V v d D s s J n F 1 b 3 Q 7 U 2 V j d G l v b j E v T 0 R J X 0 J h d H R p b m c g K D I p L 0 F 1 d G 9 S Z W 1 v d m V k Q 2 9 s d W 1 u c z E u e 1 N S L D Z 9 J n F 1 b 3 Q 7 L C Z x d W 9 0 O 1 N l Y 3 R p b 2 4 x L 0 9 E S V 9 C Y X R 0 a W 5 n I C g y K S 9 B d X R v U m V t b 3 Z l Z E N v b H V t b n M x L n t I U y w 3 f S Z x d W 9 0 O y w m c X V v d D t T Z W N 0 a W 9 u M S 9 P R E l f Q m F 0 d G l u Z y A o M i k v Q X V 0 b 1 J l b W 9 2 Z W R D b 2 x 1 b W 5 z M S 5 7 N T A s O H 0 m c X V v d D s s J n F 1 b 3 Q 7 U 2 V j d G l v b j E v T 0 R J X 0 J h d H R p b m c g K D I p L 0 F 1 d G 9 S Z W 1 v d m V k Q 2 9 s d W 1 u c z E u e z E w M C w 5 f S Z x d W 9 0 O y w m c X V v d D t T Z W N 0 a W 9 u M S 9 P R E l f Q m F 0 d G l u Z y A o M i k v Q X V 0 b 1 J l b W 9 2 Z W R D b 2 x 1 b W 5 z M S 5 7 N H M s M T B 9 J n F 1 b 3 Q 7 L C Z x d W 9 0 O 1 N l Y 3 R p b 2 4 x L 0 9 E S V 9 C Y X R 0 a W 5 n I C g y K S 9 B d X R v U m V t b 3 Z l Z E N v b H V t b n M x L n s 2 c y w x M X 0 m c X V v d D s s J n F 1 b 3 Q 7 U 2 V j d G l v b j E v T 0 R J X 0 J h d H R p b m c g K D I p L 0 F 1 d G 9 S Z W 1 v d m V k Q 2 9 s d W 1 u c z E u e 0 R v d C A l L D E y f S Z x d W 9 0 O y w m c X V v d D t T Z W N 0 a W 9 u M S 9 P R E l f Q m F 0 d G l u Z y A o M i k v Q X V 0 b 1 J l b W 9 2 Z W R D b 2 x 1 b W 5 z M S 5 7 R m 9 y b W F 0 Z S w x M 3 0 m c X V v d D t d L C Z x d W 9 0 O 0 N v b H V t b k N v d W 5 0 J n F 1 b 3 Q 7 O j E 0 L C Z x d W 9 0 O 0 t l e U N v b H V t b k 5 h b W V z J n F 1 b 3 Q 7 O l t d L C Z x d W 9 0 O 0 N v b H V t b k l k Z W 5 0 a X R p Z X M m c X V v d D s 6 W y Z x d W 9 0 O 1 N l Y 3 R p b 2 4 x L 0 9 E S V 9 C Y X R 0 a W 5 n I C g y K S 9 B d X R v U m V t b 3 Z l Z E N v b H V t b n M x L n t Z Z W F y L D B 9 J n F 1 b 3 Q 7 L C Z x d W 9 0 O 1 N l Y 3 R p b 2 4 x L 0 9 E S V 9 C Y X R 0 a W 5 n I C g y K S 9 B d X R v U m V t b 3 Z l Z E N v b H V t b n M x L n t J b m 5 p b m d z L D F 9 J n F 1 b 3 Q 7 L C Z x d W 9 0 O 1 N l Y 3 R p b 2 4 x L 0 9 E S V 9 C Y X R 0 a W 5 n I C g y K S 9 B d X R v U m V t b 3 Z l Z E N v b H V t b n M x L n t S d W 5 z L D J 9 J n F 1 b 3 Q 7 L C Z x d W 9 0 O 1 N l Y 3 R p b 2 4 x L 0 9 E S V 9 C Y X R 0 a W 5 n I C g y K S 9 B d X R v U m V t b 3 Z l Z E N v b H V t b n M x L n t C Y W x s c y w z f S Z x d W 9 0 O y w m c X V v d D t T Z W N 0 a W 9 u M S 9 P R E l f Q m F 0 d G l u Z y A o M i k v Q X V 0 b 1 J l b W 9 2 Z W R D b 2 x 1 b W 5 z M S 5 7 T 3 V 0 c y w 0 f S Z x d W 9 0 O y w m c X V v d D t T Z W N 0 a W 9 u M S 9 P R E l f Q m F 0 d G l u Z y A o M i k v Q X V 0 b 1 J l b W 9 2 Z W R D b 2 x 1 b W 5 z M S 5 7 Q X Z n L D V 9 J n F 1 b 3 Q 7 L C Z x d W 9 0 O 1 N l Y 3 R p b 2 4 x L 0 9 E S V 9 C Y X R 0 a W 5 n I C g y K S 9 B d X R v U m V t b 3 Z l Z E N v b H V t b n M x L n t T U i w 2 f S Z x d W 9 0 O y w m c X V v d D t T Z W N 0 a W 9 u M S 9 P R E l f Q m F 0 d G l u Z y A o M i k v Q X V 0 b 1 J l b W 9 2 Z W R D b 2 x 1 b W 5 z M S 5 7 S F M s N 3 0 m c X V v d D s s J n F 1 b 3 Q 7 U 2 V j d G l v b j E v T 0 R J X 0 J h d H R p b m c g K D I p L 0 F 1 d G 9 S Z W 1 v d m V k Q 2 9 s d W 1 u c z E u e z U w L D h 9 J n F 1 b 3 Q 7 L C Z x d W 9 0 O 1 N l Y 3 R p b 2 4 x L 0 9 E S V 9 C Y X R 0 a W 5 n I C g y K S 9 B d X R v U m V t b 3 Z l Z E N v b H V t b n M x L n s x M D A s O X 0 m c X V v d D s s J n F 1 b 3 Q 7 U 2 V j d G l v b j E v T 0 R J X 0 J h d H R p b m c g K D I p L 0 F 1 d G 9 S Z W 1 v d m V k Q 2 9 s d W 1 u c z E u e z R z L D E w f S Z x d W 9 0 O y w m c X V v d D t T Z W N 0 a W 9 u M S 9 P R E l f Q m F 0 d G l u Z y A o M i k v Q X V 0 b 1 J l b W 9 2 Z W R D b 2 x 1 b W 5 z M S 5 7 N n M s M T F 9 J n F 1 b 3 Q 7 L C Z x d W 9 0 O 1 N l Y 3 R p b 2 4 x L 0 9 E S V 9 C Y X R 0 a W 5 n I C g y K S 9 B d X R v U m V t b 3 Z l Z E N v b H V t b n M x L n t E b 3 Q g J S w x M n 0 m c X V v d D s s J n F 1 b 3 Q 7 U 2 V j d G l v b j E v T 0 R J X 0 J h d H R p b m c g K D I p L 0 F 1 d G 9 S Z W 1 v d m V k Q 2 9 s d W 1 u c z E u e 0 Z v c m 1 h d G U s M T N 9 J n F 1 b 3 Q 7 X S w m c X V v d D t S Z W x h d G l v b n N o a X B J b m Z v J n F 1 b 3 Q 7 O l t d f S I g L z 4 8 R W 5 0 c n k g V H l w Z T 0 i U X V l c n l J R C I g V m F s d W U 9 I n M z M W Q x O G Y 3 M y 0 1 N z N j L T R i M 2 Q t O W Z k N C 1 m M 2 N j N z Q x M 2 Z l N T g i I C 8 + P C 9 T d G F i b G V F b n R y a W V z P j w v S X R l b T 4 8 S X R l b T 4 8 S X R l b U x v Y 2 F 0 a W 9 u P j x J d G V t V H l w Z T 5 G b 3 J t d W x h P C 9 J d G V t V H l w Z T 4 8 S X R l b V B h d G g + U 2 V j d G l v b j E v T 0 R J X 0 J h d H R p b m c l M j A o M i k v U 2 9 1 c m N l P C 9 J d G V t U G F 0 a D 4 8 L 0 l 0 Z W 1 M b 2 N h d G l v b j 4 8 U 3 R h Y m x l R W 5 0 c m l l c y A v P j w v S X R l b T 4 8 S X R l b T 4 8 S X R l b U x v Y 2 F 0 a W 9 u P j x J d G V t V H l w Z T 5 G b 3 J t d W x h P C 9 J d G V t V H l w Z T 4 8 S X R l b V B h d G g + U 2 V j d G l v b j E v T 0 R J X 0 J h d H R p b m c l M j A o M i k v Q 2 h h b m d l Z C U y M F R 5 c G U 8 L 0 l 0 Z W 1 Q Y X R o P j w v S X R l b U x v Y 2 F 0 a W 9 u P j x T d G F i b G V F b n R y a W V z I C 8 + P C 9 J d G V t P j x J d G V t P j x J d G V t T G 9 j Y X R p b 2 4 + P E l 0 Z W 1 U e X B l P k Z v c m 1 1 b G E 8 L 0 l 0 Z W 1 U e X B l P j x J d G V t U G F 0 a D 5 T Z W N 0 a W 9 u M S 9 U M j B J X 0 J h d H R p b m c 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D I w S V 9 C Y X R 0 a W 5 n X 1 8 y 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z L T E w L T E 3 V D I y O j E 1 O j I 4 L j Q 2 M j c 4 N D R a I i A v P j x F b n R y e S B U e X B l P S J G a W x s Q 2 9 s d W 1 u V H l w Z X M i I F Z h b H V l P S J z Q X d N R E F 3 T U d C U U 1 E Q X d N R E J R W T 0 i I C 8 + P E V u d H J 5 I F R 5 c G U 9 I k Z p b G x D b 2 x 1 b W 5 O Y W 1 l c y I g V m F s d W U 9 I n N b J n F 1 b 3 Q 7 W W V h c i Z x d W 9 0 O y w m c X V v d D t J b m 5 p b m d z J n F 1 b 3 Q 7 L C Z x d W 9 0 O 1 J 1 b n M m c X V v d D s s J n F 1 b 3 Q 7 Q m F s b H M m c X V v d D s s J n F 1 b 3 Q 7 T 3 V 0 c y Z x d W 9 0 O y w m c X V v d D t B d m c m c X V v d D s s J n F 1 b 3 Q 7 U 1 I m c X V v d D s s J n F 1 b 3 Q 7 S F M m c X V v d D s s J n F 1 b 3 Q 7 N T A m c X V v d D s s J n F 1 b 3 Q 7 M T A w J n F 1 b 3 Q 7 L C Z x d W 9 0 O z R z J n F 1 b 3 Q 7 L C Z x d W 9 0 O z Z z J n F 1 b 3 Q 7 L C Z x d W 9 0 O 0 R v d C A l J n F 1 b 3 Q 7 L C Z x d W 9 0 O 0 Z v c m 1 h d G 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D I w S V 9 C Y X R 0 a W 5 n I C g y K S 9 B d X R v U m V t b 3 Z l Z E N v b H V t b n M x L n t Z Z W F y L D B 9 J n F 1 b 3 Q 7 L C Z x d W 9 0 O 1 N l Y 3 R p b 2 4 x L 1 Q y M E l f Q m F 0 d G l u Z y A o M i k v Q X V 0 b 1 J l b W 9 2 Z W R D b 2 x 1 b W 5 z M S 5 7 S W 5 u a W 5 n c y w x f S Z x d W 9 0 O y w m c X V v d D t T Z W N 0 a W 9 u M S 9 U M j B J X 0 J h d H R p b m c g K D I p L 0 F 1 d G 9 S Z W 1 v d m V k Q 2 9 s d W 1 u c z E u e 1 J 1 b n M s M n 0 m c X V v d D s s J n F 1 b 3 Q 7 U 2 V j d G l v b j E v V D I w S V 9 C Y X R 0 a W 5 n I C g y K S 9 B d X R v U m V t b 3 Z l Z E N v b H V t b n M x L n t C Y W x s c y w z f S Z x d W 9 0 O y w m c X V v d D t T Z W N 0 a W 9 u M S 9 U M j B J X 0 J h d H R p b m c g K D I p L 0 F 1 d G 9 S Z W 1 v d m V k Q 2 9 s d W 1 u c z E u e 0 9 1 d H M s N H 0 m c X V v d D s s J n F 1 b 3 Q 7 U 2 V j d G l v b j E v V D I w S V 9 C Y X R 0 a W 5 n I C g y K S 9 B d X R v U m V t b 3 Z l Z E N v b H V t b n M x L n t B d m c s N X 0 m c X V v d D s s J n F 1 b 3 Q 7 U 2 V j d G l v b j E v V D I w S V 9 C Y X R 0 a W 5 n I C g y K S 9 B d X R v U m V t b 3 Z l Z E N v b H V t b n M x L n t T U i w 2 f S Z x d W 9 0 O y w m c X V v d D t T Z W N 0 a W 9 u M S 9 U M j B J X 0 J h d H R p b m c g K D I p L 0 F 1 d G 9 S Z W 1 v d m V k Q 2 9 s d W 1 u c z E u e 0 h T L D d 9 J n F 1 b 3 Q 7 L C Z x d W 9 0 O 1 N l Y 3 R p b 2 4 x L 1 Q y M E l f Q m F 0 d G l u Z y A o M i k v Q X V 0 b 1 J l b W 9 2 Z W R D b 2 x 1 b W 5 z M S 5 7 N T A s O H 0 m c X V v d D s s J n F 1 b 3 Q 7 U 2 V j d G l v b j E v V D I w S V 9 C Y X R 0 a W 5 n I C g y K S 9 B d X R v U m V t b 3 Z l Z E N v b H V t b n M x L n s x M D A s O X 0 m c X V v d D s s J n F 1 b 3 Q 7 U 2 V j d G l v b j E v V D I w S V 9 C Y X R 0 a W 5 n I C g y K S 9 B d X R v U m V t b 3 Z l Z E N v b H V t b n M x L n s 0 c y w x M H 0 m c X V v d D s s J n F 1 b 3 Q 7 U 2 V j d G l v b j E v V D I w S V 9 C Y X R 0 a W 5 n I C g y K S 9 B d X R v U m V t b 3 Z l Z E N v b H V t b n M x L n s 2 c y w x M X 0 m c X V v d D s s J n F 1 b 3 Q 7 U 2 V j d G l v b j E v V D I w S V 9 C Y X R 0 a W 5 n I C g y K S 9 B d X R v U m V t b 3 Z l Z E N v b H V t b n M x L n t E b 3 Q g J S w x M n 0 m c X V v d D s s J n F 1 b 3 Q 7 U 2 V j d G l v b j E v V D I w S V 9 C Y X R 0 a W 5 n I C g y K S 9 B d X R v U m V t b 3 Z l Z E N v b H V t b n M x L n t G b 3 J t Y X R l L D E z f S Z x d W 9 0 O 1 0 s J n F 1 b 3 Q 7 Q 2 9 s d W 1 u Q 2 9 1 b n Q m c X V v d D s 6 M T Q s J n F 1 b 3 Q 7 S 2 V 5 Q 2 9 s d W 1 u T m F t Z X M m c X V v d D s 6 W 1 0 s J n F 1 b 3 Q 7 Q 2 9 s d W 1 u S W R l b n R p d G l l c y Z x d W 9 0 O z p b J n F 1 b 3 Q 7 U 2 V j d G l v b j E v V D I w S V 9 C Y X R 0 a W 5 n I C g y K S 9 B d X R v U m V t b 3 Z l Z E N v b H V t b n M x L n t Z Z W F y L D B 9 J n F 1 b 3 Q 7 L C Z x d W 9 0 O 1 N l Y 3 R p b 2 4 x L 1 Q y M E l f Q m F 0 d G l u Z y A o M i k v Q X V 0 b 1 J l b W 9 2 Z W R D b 2 x 1 b W 5 z M S 5 7 S W 5 u a W 5 n c y w x f S Z x d W 9 0 O y w m c X V v d D t T Z W N 0 a W 9 u M S 9 U M j B J X 0 J h d H R p b m c g K D I p L 0 F 1 d G 9 S Z W 1 v d m V k Q 2 9 s d W 1 u c z E u e 1 J 1 b n M s M n 0 m c X V v d D s s J n F 1 b 3 Q 7 U 2 V j d G l v b j E v V D I w S V 9 C Y X R 0 a W 5 n I C g y K S 9 B d X R v U m V t b 3 Z l Z E N v b H V t b n M x L n t C Y W x s c y w z f S Z x d W 9 0 O y w m c X V v d D t T Z W N 0 a W 9 u M S 9 U M j B J X 0 J h d H R p b m c g K D I p L 0 F 1 d G 9 S Z W 1 v d m V k Q 2 9 s d W 1 u c z E u e 0 9 1 d H M s N H 0 m c X V v d D s s J n F 1 b 3 Q 7 U 2 V j d G l v b j E v V D I w S V 9 C Y X R 0 a W 5 n I C g y K S 9 B d X R v U m V t b 3 Z l Z E N v b H V t b n M x L n t B d m c s N X 0 m c X V v d D s s J n F 1 b 3 Q 7 U 2 V j d G l v b j E v V D I w S V 9 C Y X R 0 a W 5 n I C g y K S 9 B d X R v U m V t b 3 Z l Z E N v b H V t b n M x L n t T U i w 2 f S Z x d W 9 0 O y w m c X V v d D t T Z W N 0 a W 9 u M S 9 U M j B J X 0 J h d H R p b m c g K D I p L 0 F 1 d G 9 S Z W 1 v d m V k Q 2 9 s d W 1 u c z E u e 0 h T L D d 9 J n F 1 b 3 Q 7 L C Z x d W 9 0 O 1 N l Y 3 R p b 2 4 x L 1 Q y M E l f Q m F 0 d G l u Z y A o M i k v Q X V 0 b 1 J l b W 9 2 Z W R D b 2 x 1 b W 5 z M S 5 7 N T A s O H 0 m c X V v d D s s J n F 1 b 3 Q 7 U 2 V j d G l v b j E v V D I w S V 9 C Y X R 0 a W 5 n I C g y K S 9 B d X R v U m V t b 3 Z l Z E N v b H V t b n M x L n s x M D A s O X 0 m c X V v d D s s J n F 1 b 3 Q 7 U 2 V j d G l v b j E v V D I w S V 9 C Y X R 0 a W 5 n I C g y K S 9 B d X R v U m V t b 3 Z l Z E N v b H V t b n M x L n s 0 c y w x M H 0 m c X V v d D s s J n F 1 b 3 Q 7 U 2 V j d G l v b j E v V D I w S V 9 C Y X R 0 a W 5 n I C g y K S 9 B d X R v U m V t b 3 Z l Z E N v b H V t b n M x L n s 2 c y w x M X 0 m c X V v d D s s J n F 1 b 3 Q 7 U 2 V j d G l v b j E v V D I w S V 9 C Y X R 0 a W 5 n I C g y K S 9 B d X R v U m V t b 3 Z l Z E N v b H V t b n M x L n t E b 3 Q g J S w x M n 0 m c X V v d D s s J n F 1 b 3 Q 7 U 2 V j d G l v b j E v V D I w S V 9 C Y X R 0 a W 5 n I C g y K S 9 B d X R v U m V t b 3 Z l Z E N v b H V t b n M x L n t G b 3 J t Y X R l L D E z f S Z x d W 9 0 O 1 0 s J n F 1 b 3 Q 7 U m V s Y X R p b 2 5 z a G l w S W 5 m b y Z x d W 9 0 O z p b X X 0 i I C 8 + P E V u d H J 5 I F R 5 c G U 9 I l F 1 Z X J 5 S U Q i I F Z h b H V l P S J z M D J j N m Q 4 Y j E t N z E x Y y 0 0 N G E z L T k 1 Y m Y t M G I x Z m M z N m Y 1 Y m Q 1 I i A v P j w v U 3 R h Y m x l R W 5 0 c m l l c z 4 8 L 0 l 0 Z W 0 + P E l 0 Z W 0 + P E l 0 Z W 1 M b 2 N h d G l v b j 4 8 S X R l b V R 5 c G U + R m 9 y b X V s Y T w v S X R l b V R 5 c G U + P E l 0 Z W 1 Q Y X R o P l N l Y 3 R p b 2 4 x L 1 Q y M E l f Q m F 0 d G l u Z y U y M C g y K S 9 T b 3 V y Y 2 U 8 L 0 l 0 Z W 1 Q Y X R o P j w v S X R l b U x v Y 2 F 0 a W 9 u P j x T d G F i b G V F b n R y a W V z I C 8 + P C 9 J d G V t P j x J d G V t P j x J d G V t T G 9 j Y X R p b 2 4 + P E l 0 Z W 1 U e X B l P k Z v c m 1 1 b G E 8 L 0 l 0 Z W 1 U e X B l P j x J d G V t U G F 0 a D 5 T Z W N 0 a W 9 u M S 9 U M j B J X 0 J h d H R p b m c l M j A o M i k v Q 2 h h b m d l Z C U y M F R 5 c G U 8 L 0 l 0 Z W 1 Q Y X R o P j w v S X R l b U x v Y 2 F 0 a W 9 u P j x T d G F i b G V F b n R y a W V z I C 8 + P C 9 J d G V t P j x J d G V t P j x J d G V t T G 9 j Y X R p b 2 4 + P E l 0 Z W 1 U e X B l P k Z v c m 1 1 b G E 8 L 0 l 0 Z W 1 U e X B l P j x J d G V t U G F 0 a D 5 T Z W N 0 a W 9 u M S 9 B c H B l b m Q 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w c G V u Z D I i I C 8 + P E V u d H J 5 I F R 5 c G U 9 I k Z p b G x l Z E N v b X B s Z X R l U m V z d W x 0 V G 9 X b 3 J r c 2 h l Z X Q i I F Z h b H V l P S J s M S I g L z 4 8 R W 5 0 c n k g V H l w Z T 0 i Q W R k Z W R U b 0 R h d G F N b 2 R l b C I g V m F s d W U 9 I m w w I i A v P j x F b n R y e S B U e X B l P S J G a W x s Q 2 9 1 b n Q i I F Z h b H V l P S J s N D I i I C 8 + P E V u d H J 5 I F R 5 c G U 9 I k Z p b G x F c n J v c k N v Z G U i I F Z h b H V l P S J z V W 5 r b m 9 3 b i I g L z 4 8 R W 5 0 c n k g V H l w Z T 0 i R m l s b E V y c m 9 y Q 2 9 1 b n Q i I F Z h b H V l P S J s M C I g L z 4 8 R W 5 0 c n k g V H l w Z T 0 i R m l s b E x h c 3 R V c G R h d G V k I i B W Y W x 1 Z T 0 i Z D I w M j M t M T A t M T d U M j I 6 M T k 6 M z M u N j U w N j k 4 N l o i I C 8 + P E V u d H J 5 I F R 5 c G U 9 I k Z p b G x D b 2 x 1 b W 5 U e X B l c y I g V m F s d W U 9 I n N B d 0 1 E Q X d N Q U J R T U R B d 0 1 E Q l F Z P S I g L z 4 8 R W 5 0 c n k g V H l w Z T 0 i R m l s b E N v b H V t b k 5 h b W V z I i B W Y W x 1 Z T 0 i c 1 s m c X V v d D t Z Z W F y J n F 1 b 3 Q 7 L C Z x d W 9 0 O 0 l u b m l u Z 3 M m c X V v d D s s J n F 1 b 3 Q 7 U n V u c y Z x d W 9 0 O y w m c X V v d D t C Y W x s c y Z x d W 9 0 O y w m c X V v d D t P d X R z J n F 1 b 3 Q 7 L C Z x d W 9 0 O 0 F 2 Z y Z x d W 9 0 O y w m c X V v d D t T U i Z x d W 9 0 O y w m c X V v d D t I U y Z x d W 9 0 O y w m c X V v d D s 1 M C Z x d W 9 0 O y w m c X V v d D s x M D A m c X V v d D s s J n F 1 b 3 Q 7 N H M m c X V v d D s s J n F 1 b 3 Q 7 N n M m c X V v d D s s J n F 1 b 3 Q 7 R G 9 0 I C U m c X V v d D s s J n F 1 b 3 Q 7 R m 9 y b W F 0 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B c H B l b m Q y L 0 F 1 d G 9 S Z W 1 v d m V k Q 2 9 s d W 1 u c z E u e 1 l l Y X I s M H 0 m c X V v d D s s J n F 1 b 3 Q 7 U 2 V j d G l v b j E v Q X B w Z W 5 k M i 9 B d X R v U m V t b 3 Z l Z E N v b H V t b n M x L n t J b m 5 p b m d z L D F 9 J n F 1 b 3 Q 7 L C Z x d W 9 0 O 1 N l Y 3 R p b 2 4 x L 0 F w c G V u Z D I v Q X V 0 b 1 J l b W 9 2 Z W R D b 2 x 1 b W 5 z M S 5 7 U n V u c y w y f S Z x d W 9 0 O y w m c X V v d D t T Z W N 0 a W 9 u M S 9 B c H B l b m Q y L 0 F 1 d G 9 S Z W 1 v d m V k Q 2 9 s d W 1 u c z E u e 0 J h b G x z L D N 9 J n F 1 b 3 Q 7 L C Z x d W 9 0 O 1 N l Y 3 R p b 2 4 x L 0 F w c G V u Z D I v Q X V 0 b 1 J l b W 9 2 Z W R D b 2 x 1 b W 5 z M S 5 7 T 3 V 0 c y w 0 f S Z x d W 9 0 O y w m c X V v d D t T Z W N 0 a W 9 u M S 9 B c H B l b m Q y L 0 F 1 d G 9 S Z W 1 v d m V k Q 2 9 s d W 1 u c z E u e 0 F 2 Z y w 1 f S Z x d W 9 0 O y w m c X V v d D t T Z W N 0 a W 9 u M S 9 B c H B l b m Q y L 0 F 1 d G 9 S Z W 1 v d m V k Q 2 9 s d W 1 u c z E u e 1 N S L D Z 9 J n F 1 b 3 Q 7 L C Z x d W 9 0 O 1 N l Y 3 R p b 2 4 x L 0 F w c G V u Z D I v Q X V 0 b 1 J l b W 9 2 Z W R D b 2 x 1 b W 5 z M S 5 7 S F M s N 3 0 m c X V v d D s s J n F 1 b 3 Q 7 U 2 V j d G l v b j E v Q X B w Z W 5 k M i 9 B d X R v U m V t b 3 Z l Z E N v b H V t b n M x L n s 1 M C w 4 f S Z x d W 9 0 O y w m c X V v d D t T Z W N 0 a W 9 u M S 9 B c H B l b m Q y L 0 F 1 d G 9 S Z W 1 v d m V k Q 2 9 s d W 1 u c z E u e z E w M C w 5 f S Z x d W 9 0 O y w m c X V v d D t T Z W N 0 a W 9 u M S 9 B c H B l b m Q y L 0 F 1 d G 9 S Z W 1 v d m V k Q 2 9 s d W 1 u c z E u e z R z L D E w f S Z x d W 9 0 O y w m c X V v d D t T Z W N 0 a W 9 u M S 9 B c H B l b m Q y L 0 F 1 d G 9 S Z W 1 v d m V k Q 2 9 s d W 1 u c z E u e z Z z L D E x f S Z x d W 9 0 O y w m c X V v d D t T Z W N 0 a W 9 u M S 9 B c H B l b m Q y L 0 F 1 d G 9 S Z W 1 v d m V k Q 2 9 s d W 1 u c z E u e 0 R v d C A l L D E y f S Z x d W 9 0 O y w m c X V v d D t T Z W N 0 a W 9 u M S 9 B c H B l b m Q y L 0 F 1 d G 9 S Z W 1 v d m V k Q 2 9 s d W 1 u c z E u e 0 Z v c m 1 h d G U s M T N 9 J n F 1 b 3 Q 7 X S w m c X V v d D t D b 2 x 1 b W 5 D b 3 V u d C Z x d W 9 0 O z o x N C w m c X V v d D t L Z X l D b 2 x 1 b W 5 O Y W 1 l c y Z x d W 9 0 O z p b X S w m c X V v d D t D b 2 x 1 b W 5 J Z G V u d G l 0 a W V z J n F 1 b 3 Q 7 O l s m c X V v d D t T Z W N 0 a W 9 u M S 9 B c H B l b m Q y L 0 F 1 d G 9 S Z W 1 v d m V k Q 2 9 s d W 1 u c z E u e 1 l l Y X I s M H 0 m c X V v d D s s J n F 1 b 3 Q 7 U 2 V j d G l v b j E v Q X B w Z W 5 k M i 9 B d X R v U m V t b 3 Z l Z E N v b H V t b n M x L n t J b m 5 p b m d z L D F 9 J n F 1 b 3 Q 7 L C Z x d W 9 0 O 1 N l Y 3 R p b 2 4 x L 0 F w c G V u Z D I v Q X V 0 b 1 J l b W 9 2 Z W R D b 2 x 1 b W 5 z M S 5 7 U n V u c y w y f S Z x d W 9 0 O y w m c X V v d D t T Z W N 0 a W 9 u M S 9 B c H B l b m Q y L 0 F 1 d G 9 S Z W 1 v d m V k Q 2 9 s d W 1 u c z E u e 0 J h b G x z L D N 9 J n F 1 b 3 Q 7 L C Z x d W 9 0 O 1 N l Y 3 R p b 2 4 x L 0 F w c G V u Z D I v Q X V 0 b 1 J l b W 9 2 Z W R D b 2 x 1 b W 5 z M S 5 7 T 3 V 0 c y w 0 f S Z x d W 9 0 O y w m c X V v d D t T Z W N 0 a W 9 u M S 9 B c H B l b m Q y L 0 F 1 d G 9 S Z W 1 v d m V k Q 2 9 s d W 1 u c z E u e 0 F 2 Z y w 1 f S Z x d W 9 0 O y w m c X V v d D t T Z W N 0 a W 9 u M S 9 B c H B l b m Q y L 0 F 1 d G 9 S Z W 1 v d m V k Q 2 9 s d W 1 u c z E u e 1 N S L D Z 9 J n F 1 b 3 Q 7 L C Z x d W 9 0 O 1 N l Y 3 R p b 2 4 x L 0 F w c G V u Z D I v Q X V 0 b 1 J l b W 9 2 Z W R D b 2 x 1 b W 5 z M S 5 7 S F M s N 3 0 m c X V v d D s s J n F 1 b 3 Q 7 U 2 V j d G l v b j E v Q X B w Z W 5 k M i 9 B d X R v U m V t b 3 Z l Z E N v b H V t b n M x L n s 1 M C w 4 f S Z x d W 9 0 O y w m c X V v d D t T Z W N 0 a W 9 u M S 9 B c H B l b m Q y L 0 F 1 d G 9 S Z W 1 v d m V k Q 2 9 s d W 1 u c z E u e z E w M C w 5 f S Z x d W 9 0 O y w m c X V v d D t T Z W N 0 a W 9 u M S 9 B c H B l b m Q y L 0 F 1 d G 9 S Z W 1 v d m V k Q 2 9 s d W 1 u c z E u e z R z L D E w f S Z x d W 9 0 O y w m c X V v d D t T Z W N 0 a W 9 u M S 9 B c H B l b m Q y L 0 F 1 d G 9 S Z W 1 v d m V k Q 2 9 s d W 1 u c z E u e z Z z L D E x f S Z x d W 9 0 O y w m c X V v d D t T Z W N 0 a W 9 u M S 9 B c H B l b m Q y L 0 F 1 d G 9 S Z W 1 v d m V k Q 2 9 s d W 1 u c z E u e 0 R v d C A l L D E y f S Z x d W 9 0 O y w m c X V v d D t T Z W N 0 a W 9 u M S 9 B c H B l b m Q y L 0 F 1 d G 9 S Z W 1 v d m V k Q 2 9 s d W 1 u c z E u e 0 Z v c m 1 h d G U s M T N 9 J n F 1 b 3 Q 7 X S w m c X V v d D t S Z W x h d G l v b n N o a X B J b m Z v J n F 1 b 3 Q 7 O l t d f S I g L z 4 8 R W 5 0 c n k g V H l w Z T 0 i U X V l c n l J R C I g V m F s d W U 9 I n M 1 N m Z h N D V k Y S 1 l Y m Q 0 L T Q w M T I t Y T c y M i 0 y M W U 4 O D k 2 O T d k M j M i I C 8 + P C 9 T d G F i b G V F b n R y a W V z P j w v S X R l b T 4 8 S X R l b T 4 8 S X R l b U x v Y 2 F 0 a W 9 u P j x J d G V t V H l w Z T 5 G b 3 J t d W x h P C 9 J d G V t V H l w Z T 4 8 S X R l b V B h d G g + U 2 V j d G l v b j E v Q X B w Z W 5 k M i 9 T b 3 V y Y 2 U 8 L 0 l 0 Z W 1 Q Y X R o P j w v S X R l b U x v Y 2 F 0 a W 9 u P j x T d G F i b G V F b n R y a W V z I C 8 + P C 9 J d G V t P j x J d G V t P j x J d G V t T G 9 j Y X R p b 2 4 + P E l 0 Z W 1 U e X B l P k Z v c m 1 1 b G E 8 L 0 l 0 Z W 1 U e X B l P j x J d G V t U G F 0 a D 5 T Z W N 0 a W 9 u M S 9 B c H B l b m Q y 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M t M T A t M T d U M j I 6 M T k 6 M z M u N j U w N j k 4 N l o i I C 8 + P E V u d H J 5 I F R 5 c G U 9 I k Z p b G x D b 2 x 1 b W 5 U e X B l c y I g V m F s d W U 9 I n N B d 0 1 E Q X d N Q U J R T U R B d 0 1 E Q l F Z P S I g L z 4 8 R W 5 0 c n k g V H l w Z T 0 i R m l s b E N v b H V t b k 5 h b W V z I i B W Y W x 1 Z T 0 i c 1 s m c X V v d D t Z Z W F y J n F 1 b 3 Q 7 L C Z x d W 9 0 O 0 l u b m l u Z 3 M m c X V v d D s s J n F 1 b 3 Q 7 U n V u c y Z x d W 9 0 O y w m c X V v d D t C Y W x s c y Z x d W 9 0 O y w m c X V v d D t P d X R z J n F 1 b 3 Q 7 L C Z x d W 9 0 O 0 F 2 Z y Z x d W 9 0 O y w m c X V v d D t T U i Z x d W 9 0 O y w m c X V v d D t I U y Z x d W 9 0 O y w m c X V v d D s 1 M C Z x d W 9 0 O y w m c X V v d D s x M D A m c X V v d D s s J n F 1 b 3 Q 7 N H M m c X V v d D s s J n F 1 b 3 Q 7 N n M m c X V v d D s s J n F 1 b 3 Q 7 R G 9 0 I C U m c X V v d D s s J n F 1 b 3 Q 7 R m 9 y b W F 0 Z S Z x d W 9 0 O 1 0 i I C 8 + P E V u d H J 5 I F R 5 c G U 9 I k Z p b G x T d G F 0 d X M i I F Z h b H V l P S J z Q 2 9 t c G x l d G U i I C 8 + P E V u d H J 5 I F R 5 c G U 9 I k Z p b G x D b 3 V u d C I g V m F s d W U 9 I m w 0 M i I g L z 4 8 R W 5 0 c n k g V H l w Z T 0 i U m V s Y X R p b 2 5 z a G l w S W 5 m b 0 N v b n R h a W 5 l c i I g V m F s d W U 9 I n N 7 J n F 1 b 3 Q 7 Y 2 9 s d W 1 u Q 2 9 1 b n Q m c X V v d D s 6 M T Q s J n F 1 b 3 Q 7 a 2 V 5 Q 2 9 s d W 1 u T m F t Z X M m c X V v d D s 6 W 1 0 s J n F 1 b 3 Q 7 c X V l c n l S Z W x h d G l v b n N o a X B z J n F 1 b 3 Q 7 O l t d L C Z x d W 9 0 O 2 N v b H V t b k l k Z W 5 0 a X R p Z X M m c X V v d D s 6 W y Z x d W 9 0 O 1 N l Y 3 R p b 2 4 x L 0 F w c G V u Z D I v Q X V 0 b 1 J l b W 9 2 Z W R D b 2 x 1 b W 5 z M S 5 7 W W V h c i w w f S Z x d W 9 0 O y w m c X V v d D t T Z W N 0 a W 9 u M S 9 B c H B l b m Q y L 0 F 1 d G 9 S Z W 1 v d m V k Q 2 9 s d W 1 u c z E u e 0 l u b m l u Z 3 M s M X 0 m c X V v d D s s J n F 1 b 3 Q 7 U 2 V j d G l v b j E v Q X B w Z W 5 k M i 9 B d X R v U m V t b 3 Z l Z E N v b H V t b n M x L n t S d W 5 z L D J 9 J n F 1 b 3 Q 7 L C Z x d W 9 0 O 1 N l Y 3 R p b 2 4 x L 0 F w c G V u Z D I v Q X V 0 b 1 J l b W 9 2 Z W R D b 2 x 1 b W 5 z M S 5 7 Q m F s b H M s M 3 0 m c X V v d D s s J n F 1 b 3 Q 7 U 2 V j d G l v b j E v Q X B w Z W 5 k M i 9 B d X R v U m V t b 3 Z l Z E N v b H V t b n M x L n t P d X R z L D R 9 J n F 1 b 3 Q 7 L C Z x d W 9 0 O 1 N l Y 3 R p b 2 4 x L 0 F w c G V u Z D I v Q X V 0 b 1 J l b W 9 2 Z W R D b 2 x 1 b W 5 z M S 5 7 Q X Z n L D V 9 J n F 1 b 3 Q 7 L C Z x d W 9 0 O 1 N l Y 3 R p b 2 4 x L 0 F w c G V u Z D I v Q X V 0 b 1 J l b W 9 2 Z W R D b 2 x 1 b W 5 z M S 5 7 U 1 I s N n 0 m c X V v d D s s J n F 1 b 3 Q 7 U 2 V j d G l v b j E v Q X B w Z W 5 k M i 9 B d X R v U m V t b 3 Z l Z E N v b H V t b n M x L n t I U y w 3 f S Z x d W 9 0 O y w m c X V v d D t T Z W N 0 a W 9 u M S 9 B c H B l b m Q y L 0 F 1 d G 9 S Z W 1 v d m V k Q 2 9 s d W 1 u c z E u e z U w L D h 9 J n F 1 b 3 Q 7 L C Z x d W 9 0 O 1 N l Y 3 R p b 2 4 x L 0 F w c G V u Z D I v Q X V 0 b 1 J l b W 9 2 Z W R D b 2 x 1 b W 5 z M S 5 7 M T A w L D l 9 J n F 1 b 3 Q 7 L C Z x d W 9 0 O 1 N l Y 3 R p b 2 4 x L 0 F w c G V u Z D I v Q X V 0 b 1 J l b W 9 2 Z W R D b 2 x 1 b W 5 z M S 5 7 N H M s M T B 9 J n F 1 b 3 Q 7 L C Z x d W 9 0 O 1 N l Y 3 R p b 2 4 x L 0 F w c G V u Z D I v Q X V 0 b 1 J l b W 9 2 Z W R D b 2 x 1 b W 5 z M S 5 7 N n M s M T F 9 J n F 1 b 3 Q 7 L C Z x d W 9 0 O 1 N l Y 3 R p b 2 4 x L 0 F w c G V u Z D I v Q X V 0 b 1 J l b W 9 2 Z W R D b 2 x 1 b W 5 z M S 5 7 R G 9 0 I C U s M T J 9 J n F 1 b 3 Q 7 L C Z x d W 9 0 O 1 N l Y 3 R p b 2 4 x L 0 F w c G V u Z D I v Q X V 0 b 1 J l b W 9 2 Z W R D b 2 x 1 b W 5 z M S 5 7 R m 9 y b W F 0 Z S w x M 3 0 m c X V v d D t d L C Z x d W 9 0 O 0 N v b H V t b k N v d W 5 0 J n F 1 b 3 Q 7 O j E 0 L C Z x d W 9 0 O 0 t l e U N v b H V t b k 5 h b W V z J n F 1 b 3 Q 7 O l t d L C Z x d W 9 0 O 0 N v b H V t b k l k Z W 5 0 a X R p Z X M m c X V v d D s 6 W y Z x d W 9 0 O 1 N l Y 3 R p b 2 4 x L 0 F w c G V u Z D I v Q X V 0 b 1 J l b W 9 2 Z W R D b 2 x 1 b W 5 z M S 5 7 W W V h c i w w f S Z x d W 9 0 O y w m c X V v d D t T Z W N 0 a W 9 u M S 9 B c H B l b m Q y L 0 F 1 d G 9 S Z W 1 v d m V k Q 2 9 s d W 1 u c z E u e 0 l u b m l u Z 3 M s M X 0 m c X V v d D s s J n F 1 b 3 Q 7 U 2 V j d G l v b j E v Q X B w Z W 5 k M i 9 B d X R v U m V t b 3 Z l Z E N v b H V t b n M x L n t S d W 5 z L D J 9 J n F 1 b 3 Q 7 L C Z x d W 9 0 O 1 N l Y 3 R p b 2 4 x L 0 F w c G V u Z D I v Q X V 0 b 1 J l b W 9 2 Z W R D b 2 x 1 b W 5 z M S 5 7 Q m F s b H M s M 3 0 m c X V v d D s s J n F 1 b 3 Q 7 U 2 V j d G l v b j E v Q X B w Z W 5 k M i 9 B d X R v U m V t b 3 Z l Z E N v b H V t b n M x L n t P d X R z L D R 9 J n F 1 b 3 Q 7 L C Z x d W 9 0 O 1 N l Y 3 R p b 2 4 x L 0 F w c G V u Z D I v Q X V 0 b 1 J l b W 9 2 Z W R D b 2 x 1 b W 5 z M S 5 7 Q X Z n L D V 9 J n F 1 b 3 Q 7 L C Z x d W 9 0 O 1 N l Y 3 R p b 2 4 x L 0 F w c G V u Z D I v Q X V 0 b 1 J l b W 9 2 Z W R D b 2 x 1 b W 5 z M S 5 7 U 1 I s N n 0 m c X V v d D s s J n F 1 b 3 Q 7 U 2 V j d G l v b j E v Q X B w Z W 5 k M i 9 B d X R v U m V t b 3 Z l Z E N v b H V t b n M x L n t I U y w 3 f S Z x d W 9 0 O y w m c X V v d D t T Z W N 0 a W 9 u M S 9 B c H B l b m Q y L 0 F 1 d G 9 S Z W 1 v d m V k Q 2 9 s d W 1 u c z E u e z U w L D h 9 J n F 1 b 3 Q 7 L C Z x d W 9 0 O 1 N l Y 3 R p b 2 4 x L 0 F w c G V u Z D I v Q X V 0 b 1 J l b W 9 2 Z W R D b 2 x 1 b W 5 z M S 5 7 M T A w L D l 9 J n F 1 b 3 Q 7 L C Z x d W 9 0 O 1 N l Y 3 R p b 2 4 x L 0 F w c G V u Z D I v Q X V 0 b 1 J l b W 9 2 Z W R D b 2 x 1 b W 5 z M S 5 7 N H M s M T B 9 J n F 1 b 3 Q 7 L C Z x d W 9 0 O 1 N l Y 3 R p b 2 4 x L 0 F w c G V u Z D I v Q X V 0 b 1 J l b W 9 2 Z W R D b 2 x 1 b W 5 z M S 5 7 N n M s M T F 9 J n F 1 b 3 Q 7 L C Z x d W 9 0 O 1 N l Y 3 R p b 2 4 x L 0 F w c G V u Z D I v Q X V 0 b 1 J l b W 9 2 Z W R D b 2 x 1 b W 5 z M S 5 7 R G 9 0 I C U s M T J 9 J n F 1 b 3 Q 7 L C Z x d W 9 0 O 1 N l Y 3 R p b 2 4 x L 0 F w c G V u Z D I v Q X V 0 b 1 J l b W 9 2 Z W R D b 2 x 1 b W 5 z M S 5 7 R m 9 y b W F 0 Z S w x M 3 0 m c X V v d D t d L C Z x d W 9 0 O 1 J l b G F 0 a W 9 u c 2 h p c E l u Z m 8 m c X V v d D s 6 W 1 1 9 I i A v P j x F b n R y e S B U e X B l P S J R d W V y e U l E I i B W Y W x 1 Z T 0 i c z l k N j g x N m R i L W I z N z c t N D V h Z i 0 5 M W I 2 L T V l Z D Y w Z T g x N D c y Z C I g L z 4 8 R W 5 0 c n k g V H l w Z T 0 i T G 9 h Z G V k V G 9 B b m F s e X N p c 1 N l c n Z p Y 2 V z I i B W Y W x 1 Z T 0 i b D A i I C 8 + P E V u d H J 5 I F R 5 c G U 9 I k F k Z G V k V G 9 E Y X R h T W 9 k Z W w i I F Z h b H V l P S J s M C I g L z 4 8 L 1 N 0 Y W J s Z U V u d H J p Z X M + P C 9 J d G V t P j x J d G V t P j x J d G V t T G 9 j Y X R p b 2 4 + P E l 0 Z W 1 U e X B l P k Z v c m 1 1 b G E 8 L 0 l 0 Z W 1 U e X B l P j x J d G V t U G F 0 a D 5 T Z W N 0 a W 9 u M S 9 B c H B l b m Q y J T I w K D I p L 1 N v d X J j Z T w v S X R l b V B h d G g + P C 9 J d G V t T G 9 j Y X R p b 2 4 + P F N 0 Y W J s Z U V u d H J p Z X M g L z 4 8 L 0 l 0 Z W 0 + P C 9 J d G V t c z 4 8 L 0 x v Y 2 F s U G F j a 2 F n Z U 1 l d G F k Y X R h R m l s Z T 4 W A A A A U E s F B g A A A A A A A A A A A A A A A A A A A A A A A C Y B A A A B A A A A 0 I y d 3 w E V 0 R G M e g D A T 8 K X 6 w E A A A B W n f r j J P R S S r 0 e l B t 9 k y i w A A A A A A I A A A A A A B B m A A A A A Q A A I A A A A I 3 8 3 O C R S z g U C K m A W G L Q 4 h z x L Q Y K + 4 5 8 N r A b g y m f o 8 i c A A A A A A 6 A A A A A A g A A I A A A A I K w a J 2 y M S C S a M A L 4 d Q X K R 5 0 N e S p u k 6 L 9 X 0 R M Y J Y A 2 7 W U A A A A F s n h d k U p 1 a R y P S j u 7 j d S B R S m Z L D a m F g E u f a d W 8 x A A y / / Y x c H F R M C I y 9 C 4 H 5 1 4 C g C a 7 u 5 a p o U 2 C a p S A D c j o Z 8 H g d f d p t d b 0 f k I q B k 6 g / Q G U 5 Q A A A A E q y I R e 3 I W D x O E O c u V q R 6 + T W X e m U t s S Z o m X Z k V o 8 V 6 C F z 4 / T L 6 s t w 6 1 5 s V X m 4 4 x i M 9 Y M f + 4 + n Q v q 1 d k i t 1 O j n V E = < / D a t a M a s h u p > 
</file>

<file path=customXml/itemProps1.xml><?xml version="1.0" encoding="utf-8"?>
<ds:datastoreItem xmlns:ds="http://schemas.openxmlformats.org/officeDocument/2006/customXml" ds:itemID="{B011F819-0B4E-4900-BDC4-7031750921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T20I_Batting (2)</vt:lpstr>
      <vt:lpstr>T20I_Batting</vt:lpstr>
      <vt:lpstr>ODI_Batting (2)</vt:lpstr>
      <vt:lpstr>Sheet1</vt:lpstr>
      <vt:lpstr>Batting_dasboard</vt:lpstr>
      <vt:lpstr>Batting_stats</vt:lpstr>
      <vt:lpstr>ODI_Batting</vt:lpstr>
      <vt:lpstr>Table 2</vt:lpstr>
      <vt:lpstr>Test_Batting (2)</vt:lpstr>
      <vt:lpstr>Table_0</vt:lpstr>
      <vt:lpstr>Table 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singh</dc:creator>
  <cp:lastModifiedBy>manish singh</cp:lastModifiedBy>
  <dcterms:created xsi:type="dcterms:W3CDTF">2023-10-17T22:06:33Z</dcterms:created>
  <dcterms:modified xsi:type="dcterms:W3CDTF">2024-08-08T03:03:56Z</dcterms:modified>
</cp:coreProperties>
</file>