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0" windowWidth="18195" windowHeight="7935" tabRatio="758" activeTab="8"/>
  </bookViews>
  <sheets>
    <sheet name="Shortcut's" sheetId="14" r:id="rId1"/>
    <sheet name="TEXT-FUNC" sheetId="1" r:id="rId2"/>
    <sheet name="Left Mid Right" sheetId="2" r:id="rId3"/>
    <sheet name="NAME_FIND" sheetId="11" r:id="rId4"/>
    <sheet name="REPT OF NAME" sheetId="9" r:id="rId5"/>
    <sheet name="Sheet4" sheetId="10" r:id="rId6"/>
    <sheet name="Name witou formula" sheetId="15" r:id="rId7"/>
    <sheet name="Sheet1" sheetId="8" r:id="rId8"/>
    <sheet name="Sheet5" sheetId="12" r:id="rId9"/>
    <sheet name="Sheet3" sheetId="13" r:id="rId10"/>
    <sheet name="Sheet2" sheetId="7" r:id="rId11"/>
  </sheets>
  <definedNames>
    <definedName name="_xlnm._FilterDatabase" localSheetId="2" hidden="1">'Left Mid Right'!$A$1:$H$160</definedName>
  </definedNames>
  <calcPr calcId="144525"/>
</workbook>
</file>

<file path=xl/calcChain.xml><?xml version="1.0" encoding="utf-8"?>
<calcChain xmlns="http://schemas.openxmlformats.org/spreadsheetml/2006/main">
  <c r="O12" i="10" l="1"/>
  <c r="O11" i="10"/>
  <c r="O10" i="10"/>
  <c r="O9" i="10"/>
  <c r="O8" i="10"/>
  <c r="O7" i="10"/>
  <c r="O6" i="10"/>
  <c r="O5" i="10"/>
  <c r="O4" i="10"/>
  <c r="O3" i="10"/>
  <c r="O2" i="10"/>
  <c r="F2" i="10"/>
  <c r="H2" i="10"/>
  <c r="G2" i="10"/>
  <c r="D2" i="2"/>
  <c r="C2" i="2"/>
  <c r="B2" i="2"/>
  <c r="AF4" i="1"/>
  <c r="AE4" i="1"/>
  <c r="AD4" i="1"/>
  <c r="J4" i="1"/>
  <c r="I4" i="1"/>
  <c r="G4" i="1"/>
  <c r="F4" i="1"/>
  <c r="E4" i="1"/>
  <c r="M4" i="1" l="1"/>
  <c r="B2" i="13" l="1"/>
  <c r="B36" i="13"/>
  <c r="B35" i="13"/>
  <c r="B34" i="13"/>
  <c r="B33" i="13"/>
  <c r="B30" i="13"/>
  <c r="B29" i="13"/>
  <c r="B28" i="13"/>
  <c r="B27" i="13"/>
  <c r="B26" i="13"/>
  <c r="C21" i="13"/>
  <c r="C20" i="13"/>
  <c r="C19" i="13"/>
  <c r="C18" i="13"/>
  <c r="C17" i="13"/>
  <c r="B13" i="13"/>
  <c r="B12" i="13"/>
  <c r="B11" i="13"/>
  <c r="B10" i="13"/>
  <c r="B9" i="13"/>
  <c r="B6" i="13"/>
  <c r="B5" i="13"/>
  <c r="B4" i="13"/>
  <c r="B3" i="13"/>
  <c r="D5" i="8" l="1"/>
  <c r="D4" i="8"/>
  <c r="D3" i="8"/>
  <c r="A16" i="9" l="1"/>
  <c r="D2" i="10"/>
  <c r="B2" i="12"/>
  <c r="B7" i="12" l="1"/>
  <c r="B6" i="12"/>
  <c r="B5" i="12"/>
  <c r="B4" i="12"/>
  <c r="B3" i="12"/>
  <c r="N12" i="10"/>
  <c r="N11" i="10"/>
  <c r="N10" i="10"/>
  <c r="N9" i="10"/>
  <c r="N8" i="10"/>
  <c r="N7" i="10"/>
  <c r="N6" i="10"/>
  <c r="N5" i="10"/>
  <c r="N4" i="10"/>
  <c r="N3" i="10"/>
  <c r="N2" i="10"/>
  <c r="B6" i="11"/>
  <c r="B5" i="11"/>
  <c r="B4" i="11"/>
  <c r="B3" i="11"/>
  <c r="B2" i="11"/>
  <c r="D24" i="10" l="1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C2" i="10"/>
  <c r="B2" i="10"/>
  <c r="D8" i="9" l="1"/>
  <c r="C8" i="9"/>
  <c r="B8" i="9"/>
  <c r="A2" i="9"/>
  <c r="Z4" i="1" l="1"/>
  <c r="AF5" i="1"/>
  <c r="AE5" i="1"/>
  <c r="AD6" i="1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14" i="8"/>
  <c r="E13" i="8"/>
  <c r="E12" i="8"/>
  <c r="E2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4" i="1"/>
  <c r="D5" i="1"/>
  <c r="I5" i="1" s="1"/>
  <c r="D6" i="1"/>
  <c r="AF6" i="1" s="1"/>
  <c r="D7" i="1"/>
  <c r="AF7" i="1" s="1"/>
  <c r="D8" i="1"/>
  <c r="AF8" i="1" s="1"/>
  <c r="N9" i="1"/>
  <c r="D14" i="8"/>
  <c r="D13" i="8"/>
  <c r="C14" i="8"/>
  <c r="C13" i="8"/>
  <c r="C12" i="8"/>
  <c r="B14" i="8"/>
  <c r="B13" i="8"/>
  <c r="B12" i="8"/>
  <c r="D12" i="8" s="1"/>
  <c r="C5" i="8"/>
  <c r="C4" i="8"/>
  <c r="C3" i="8"/>
  <c r="J8" i="1"/>
  <c r="J7" i="1"/>
  <c r="J6" i="1"/>
  <c r="I7" i="1"/>
  <c r="I6" i="1"/>
  <c r="I8" i="1" l="1"/>
  <c r="AD7" i="1"/>
  <c r="AE6" i="1"/>
  <c r="AD8" i="1"/>
  <c r="AE7" i="1"/>
  <c r="AD5" i="1"/>
  <c r="AE8" i="1"/>
  <c r="J5" i="1"/>
  <c r="R5" i="1"/>
  <c r="S8" i="1"/>
  <c r="S7" i="1"/>
  <c r="S6" i="1"/>
  <c r="S5" i="1"/>
  <c r="R8" i="1"/>
  <c r="R7" i="1"/>
  <c r="R6" i="1"/>
  <c r="Q5" i="1"/>
  <c r="Q6" i="1"/>
  <c r="Q7" i="1"/>
  <c r="Q8" i="1"/>
  <c r="T8" i="1"/>
  <c r="T7" i="1"/>
  <c r="T6" i="1"/>
  <c r="T5" i="1"/>
  <c r="E8" i="1"/>
  <c r="F8" i="1" s="1"/>
  <c r="G8" i="1" s="1"/>
  <c r="E7" i="1"/>
  <c r="F7" i="1" s="1"/>
  <c r="G7" i="1" s="1"/>
  <c r="E6" i="1"/>
  <c r="F6" i="1" s="1"/>
  <c r="G6" i="1" s="1"/>
  <c r="E5" i="1"/>
  <c r="F5" i="1" s="1"/>
  <c r="G5" i="1" s="1"/>
  <c r="C5" i="1"/>
  <c r="C6" i="1"/>
  <c r="C7" i="1"/>
  <c r="C8" i="1"/>
  <c r="C4" i="1"/>
</calcChain>
</file>

<file path=xl/sharedStrings.xml><?xml version="1.0" encoding="utf-8"?>
<sst xmlns="http://schemas.openxmlformats.org/spreadsheetml/2006/main" count="433" uniqueCount="365">
  <si>
    <t>Name</t>
  </si>
  <si>
    <t>Quality</t>
  </si>
  <si>
    <t>Concatenate</t>
  </si>
  <si>
    <t>With Symbole</t>
  </si>
  <si>
    <t>Upper</t>
  </si>
  <si>
    <t>Lower</t>
  </si>
  <si>
    <t>Proper</t>
  </si>
  <si>
    <t>NEW NAMES</t>
  </si>
  <si>
    <t>Replace</t>
  </si>
  <si>
    <t>Replace "is" to "was"</t>
  </si>
  <si>
    <t>REPT</t>
  </si>
  <si>
    <t>TRIM</t>
  </si>
  <si>
    <t>Trunc</t>
  </si>
  <si>
    <t>RIGHT</t>
  </si>
  <si>
    <t>FIND</t>
  </si>
  <si>
    <t>LEFT</t>
  </si>
  <si>
    <t>MID</t>
  </si>
  <si>
    <t>LEN</t>
  </si>
  <si>
    <t>SUBSTITUTE</t>
  </si>
  <si>
    <t>Vijay</t>
  </si>
  <si>
    <t>Is a good boy</t>
  </si>
  <si>
    <t>Manish</t>
  </si>
  <si>
    <t>Jay</t>
  </si>
  <si>
    <t>Pradeep</t>
  </si>
  <si>
    <t>Jaynarayan</t>
  </si>
  <si>
    <t>CTRL Shortcuts</t>
  </si>
  <si>
    <t>Left</t>
  </si>
  <si>
    <t>Mid</t>
  </si>
  <si>
    <t>Right</t>
  </si>
  <si>
    <r>
      <rPr>
        <sz val="11"/>
        <color rgb="FF0070C0"/>
        <rFont val="Calibri"/>
        <family val="2"/>
        <scheme val="minor"/>
      </rPr>
      <t>CTRL + A</t>
    </r>
    <r>
      <rPr>
        <sz val="11"/>
        <color rgb="FFC00000"/>
        <rFont val="Calibri"/>
        <family val="2"/>
        <scheme val="minor"/>
      </rPr>
      <t xml:space="preserve"> :</t>
    </r>
    <r>
      <rPr>
        <sz val="11"/>
        <color theme="2" tint="-0.499984740745262"/>
        <rFont val="Calibri"/>
        <family val="2"/>
        <scheme val="minor"/>
      </rPr>
      <t>Select All</t>
    </r>
  </si>
  <si>
    <t>CTRL + B :Bold</t>
  </si>
  <si>
    <t>CTRL + C :Copy</t>
  </si>
  <si>
    <t>CTRL + ALT + V :Paste Special</t>
  </si>
  <si>
    <t>CTRL + D :Fill Down</t>
  </si>
  <si>
    <t>CTRL + F :Find</t>
  </si>
  <si>
    <t>CTRL + G :Go to</t>
  </si>
  <si>
    <t>CTRL + H :Replace</t>
  </si>
  <si>
    <t>CTRL + I :Italic</t>
  </si>
  <si>
    <t>CTRL + K :Insert Hyperlink</t>
  </si>
  <si>
    <t>CTRL + N :New Workbook</t>
  </si>
  <si>
    <t>CTRL + O :Open File</t>
  </si>
  <si>
    <t>CTRL + P :Print</t>
  </si>
  <si>
    <t>CTRL + R :Fill right</t>
  </si>
  <si>
    <t>CTRL + S :Save workbook</t>
  </si>
  <si>
    <t>CTRL + T :Create Table</t>
  </si>
  <si>
    <t>CTRL + U :Underline</t>
  </si>
  <si>
    <t>CTRL + V :Paste</t>
  </si>
  <si>
    <t>CTRL + W :Close window</t>
  </si>
  <si>
    <t>CTRL + X :Cut</t>
  </si>
  <si>
    <t>CTRL + Y :Repeat</t>
  </si>
  <si>
    <t>CTRL + Z :Undo</t>
  </si>
  <si>
    <t>CTRL + 1 :Format Box</t>
  </si>
  <si>
    <t>CTRL + 5 :Strike-through</t>
  </si>
  <si>
    <t>CTRL + 9 :Hide row</t>
  </si>
  <si>
    <t>SHIFT + CTRL + 9 :Unhide row</t>
  </si>
  <si>
    <t>CTRL + 0 :Hide column</t>
  </si>
  <si>
    <t>SHIFT + CTRL + 0 :`</t>
  </si>
  <si>
    <t>CTRL + ~ :Show formulas/values</t>
  </si>
  <si>
    <t>CTRL + ‘ :Copy above formula</t>
  </si>
  <si>
    <t>CTRL + [ :Precedents</t>
  </si>
  <si>
    <t>CTRL + ] :Dependents</t>
  </si>
  <si>
    <t>CTRL + ; :Display date</t>
  </si>
  <si>
    <t>SHIFT + CTRL + : :Display time</t>
  </si>
  <si>
    <t>CTRL + Space :Select column</t>
  </si>
  <si>
    <t>CTRL + Enter :Fill selection w/ entry</t>
  </si>
  <si>
    <t>ALT + ‘ :Display style</t>
  </si>
  <si>
    <t>ALT + H + 0 :Increase decimal</t>
  </si>
  <si>
    <t>ALT + H + 9 :Decrease decimal</t>
  </si>
  <si>
    <t>SHIFT + CTRL + ~ :General format</t>
  </si>
  <si>
    <t>SHIFT + CTRL + ! :Number format</t>
  </si>
  <si>
    <t>SHIFT + CTRL + @ :Time format</t>
  </si>
  <si>
    <t>SHIFT + CTRL + # :Date format</t>
  </si>
  <si>
    <t>SHIFT + CTRL + $ :Currency format</t>
  </si>
  <si>
    <t>SHIFT + CTRL + % :Percentage format</t>
  </si>
  <si>
    <t>SHIFT + CTRL + ^ :Exponential format</t>
  </si>
  <si>
    <t>SHIFT + CTRL + &amp; :Outline border</t>
  </si>
  <si>
    <t>SHIFT + CTRL + _ :Remove border</t>
  </si>
  <si>
    <t>SHIFT + CTRL + * :Select region</t>
  </si>
  <si>
    <t>SHIFT + CTRL + :Enter Enter array formula</t>
  </si>
  <si>
    <t>Arrow keys :Move to new cells</t>
  </si>
  <si>
    <t>ALT + Down Arrow :Display a drop-down list</t>
  </si>
  <si>
    <t>ALT + Tab :Switch programs</t>
  </si>
  <si>
    <t>CTRL + Pg Up/Down :Switch worksheets</t>
  </si>
  <si>
    <t>CTRL + Tab :Switch workbooks</t>
  </si>
  <si>
    <t>CTRL + Arrow keys :Go to end of contiguous range</t>
  </si>
  <si>
    <t>SHIFT + Arrow keys :Select a cell range</t>
  </si>
  <si>
    <t>SHIFT + CTRL + Arrow keys :Highlight contiguous range</t>
  </si>
  <si>
    <t>Home      :Move to beginning of line</t>
  </si>
  <si>
    <t>CTRL + Home :Move to cell “A1”</t>
  </si>
  <si>
    <t>F5 :“Go to”</t>
  </si>
  <si>
    <t>ENTER :Move to cell below</t>
  </si>
  <si>
    <t>SHIFT + ENTER :Move to cell above</t>
  </si>
  <si>
    <t>TAB   :Move to cell to the right</t>
  </si>
  <si>
    <t>SHIFT + TAB :Move to cell to the left</t>
  </si>
  <si>
    <t>BACKSPACE :Delete cell and get inside</t>
  </si>
  <si>
    <t>DELETE :Delete cell/selection</t>
  </si>
  <si>
    <t>F2 :Edit/ highlight dependent cells</t>
  </si>
  <si>
    <t>ALT + ENTER :Start new line in same cell</t>
  </si>
  <si>
    <t>SHIFT + Arrow keys :Highlight within cells</t>
  </si>
  <si>
    <t>SHIFT + CTRL + Arrow keys :Highlight contiguous items</t>
  </si>
  <si>
    <t>BACKSPACE :Delete preceding character</t>
  </si>
  <si>
    <t>DELETE :Delete character to the right</t>
  </si>
  <si>
    <t>F4 :Anchor “Fix” Cells</t>
  </si>
  <si>
    <t>ESC :Cancel a cell entry</t>
  </si>
  <si>
    <t>F7 :Spell check</t>
  </si>
  <si>
    <t>SHIFT + F2 :Insert a comment</t>
  </si>
  <si>
    <t>CTRL + F3 :Name a cell</t>
  </si>
  <si>
    <t>ALT + N + V :Pivot table</t>
  </si>
  <si>
    <t>ALT + N + K :Insert charts</t>
  </si>
  <si>
    <t>ALT + P + S + P :Page setup</t>
  </si>
  <si>
    <t>ALT + A + S :Sort options</t>
  </si>
  <si>
    <t>ALT + A + F + W :Data from web</t>
  </si>
  <si>
    <t>ALT + Tab :Switch program</t>
  </si>
  <si>
    <t>CTRL + ALT + V :Paste special box</t>
  </si>
  <si>
    <t>CTRL + ALT + V + T :Paste format only</t>
  </si>
  <si>
    <t>ALT + W + S :(Un)split panes</t>
  </si>
  <si>
    <t>ALT + W + F :(Un)freeze windows</t>
  </si>
  <si>
    <t>ALT + H + O + M :Move/ Copy a sheet</t>
  </si>
  <si>
    <t>ALT + H + D + S :Delete worksheet</t>
  </si>
  <si>
    <t>ALT + W + Q :Change view sizing</t>
  </si>
  <si>
    <t>ALT + H + O + I :Fit column width</t>
  </si>
  <si>
    <t>ALT + H + O + R :Change tab name</t>
  </si>
  <si>
    <t>ALT + H + E + A :Clear cell</t>
  </si>
  <si>
    <t>ALT + H + H + L :Conditional format</t>
  </si>
  <si>
    <t>ALT + H + A :Align</t>
  </si>
  <si>
    <t>ALT + H + F + P :Format painter</t>
  </si>
  <si>
    <t>ALT + H + F :Formatting</t>
  </si>
  <si>
    <t>ALT + F + W + V :Print preview</t>
  </si>
  <si>
    <t>ALT + F4 :Close program</t>
  </si>
  <si>
    <t>ALT + F8 :Macro box</t>
  </si>
  <si>
    <t>ALT + F11 :Visual basic editor</t>
  </si>
  <si>
    <t>SHIFT + Spacebar :Highlight row</t>
  </si>
  <si>
    <t>CTRL + Spacebar :Highlight column</t>
  </si>
  <si>
    <t>SHIFT + ALT + Right Arrow :Group rows/columns</t>
  </si>
  <si>
    <t>SHIFT + ALT + Left Arrow :Ungroup rows/columns</t>
  </si>
  <si>
    <t>CTRL + Minus sign :Delete selected cells</t>
  </si>
  <si>
    <t>SHIFT + CTRL + Plus Sign :Insert blank cells</t>
  </si>
  <si>
    <t>ALT + P + V + G :View gridlines</t>
  </si>
  <si>
    <t>ALT + P + V + H :View headings</t>
  </si>
  <si>
    <t>Equal"=" Sign :To Start Formula</t>
  </si>
  <si>
    <t>SHIFT + F3 :Display “Insert Function” box</t>
  </si>
  <si>
    <t>ALT + “=“ :Insert AutoSum formula</t>
  </si>
  <si>
    <t>CTRL + ‘ (apostrophe) :Copy formula from above cell</t>
  </si>
  <si>
    <t>SHIFT + CTRL + “ (quote) :Copy value from above cell</t>
  </si>
  <si>
    <t>F9 :Recalculate all workbooks</t>
  </si>
  <si>
    <t>ALT + M + P :Trace immediate precedents</t>
  </si>
  <si>
    <t>ALT + M + D :Trace immediate dependents</t>
  </si>
  <si>
    <t>ALT + M + A + A :Remove tracing arrows</t>
  </si>
  <si>
    <t>ALT + M + V :Evaluate formula</t>
  </si>
  <si>
    <t>ALT + R + G :Track changes</t>
  </si>
  <si>
    <t>ALT + W + G :Zoom to selection</t>
  </si>
  <si>
    <t>CTRL + [ Go to :precedent cells</t>
  </si>
  <si>
    <t>CTRL + ] Go to :dependent cells</t>
  </si>
  <si>
    <t>SHIFT + CTRL + { :Trace all precedents (indirect)</t>
  </si>
  <si>
    <t>SHIFT + CTRL + } :Trace all dependents (indirect)</t>
  </si>
  <si>
    <t>F5 + Enter :Go back to original cell</t>
  </si>
  <si>
    <t>F1 :Excel Help Menu</t>
  </si>
  <si>
    <t>F2 :Edit cells</t>
  </si>
  <si>
    <t>F3 :Paste Name</t>
  </si>
  <si>
    <t>F4 :Repeat or anchor cells</t>
  </si>
  <si>
    <t>F6 :Zoom, task, sheet, split</t>
  </si>
  <si>
    <t>F8 :Anchor to highlight</t>
  </si>
  <si>
    <t>F9 :Recalculate workbooks</t>
  </si>
  <si>
    <t>F10 :Activate menu bar</t>
  </si>
  <si>
    <t>F11 :New chart</t>
  </si>
  <si>
    <t>F12 :Save as</t>
  </si>
  <si>
    <t>SHIFT + F3 :“Insert Function” Box</t>
  </si>
  <si>
    <t>SHIFT + F4 :Find Next</t>
  </si>
  <si>
    <t>SHIFT + F5 :Find</t>
  </si>
  <si>
    <t>SHIFT + F6 :Zoom, task, sheet</t>
  </si>
  <si>
    <t>SHIFT + F8 :Add to selection</t>
  </si>
  <si>
    <t>SHIFT + F9 :Calculate active sheet</t>
  </si>
  <si>
    <t>SHIFT + F10 :Display shortcut menu</t>
  </si>
  <si>
    <t>SHIFT + F11 :New worksheet</t>
  </si>
  <si>
    <t>CTRL + F1 :Min / Restore Ribbon</t>
  </si>
  <si>
    <t>CTRL + F4 :Close window</t>
  </si>
  <si>
    <t>CTRL + F9 :Minimize workbook</t>
  </si>
  <si>
    <t>CTRL + F10 :Maximize window</t>
  </si>
  <si>
    <t>CTRL + F12 :Open File</t>
  </si>
  <si>
    <t>Windows Flag + D :Minimize program</t>
  </si>
  <si>
    <t>Windows Flag +E :Windows explorer</t>
  </si>
  <si>
    <t>TEXT</t>
  </si>
  <si>
    <t>FIRST SPACE</t>
  </si>
  <si>
    <t>SECOND SPACE</t>
  </si>
  <si>
    <t>THIRD SPACE</t>
  </si>
  <si>
    <t>DATA TYPE IN EXCEL</t>
  </si>
  <si>
    <t>NUMBER</t>
  </si>
  <si>
    <t>ABCD</t>
  </si>
  <si>
    <t>1234</t>
  </si>
  <si>
    <t>9876</t>
  </si>
  <si>
    <t>OTHER THEN NUMBER EVERYTHING IS TEXT</t>
  </si>
  <si>
    <t>ABCD1234</t>
  </si>
  <si>
    <t>DATE VALUE</t>
  </si>
  <si>
    <t>TIME VALUE</t>
  </si>
  <si>
    <t>FORMULA INPUT TYPES</t>
  </si>
  <si>
    <r>
      <t>=FORMULA NAME(</t>
    </r>
    <r>
      <rPr>
        <sz val="11"/>
        <color rgb="FFFF0000"/>
        <rFont val="Calibri"/>
        <family val="2"/>
        <scheme val="minor"/>
      </rPr>
      <t>INPUT1,INPUT2,INPUT3,INPUT4</t>
    </r>
    <r>
      <rPr>
        <sz val="11"/>
        <color theme="1"/>
        <rFont val="Calibri"/>
        <family val="2"/>
        <scheme val="minor"/>
      </rPr>
      <t>)</t>
    </r>
  </si>
  <si>
    <t>REFERENCE</t>
  </si>
  <si>
    <t>NAME RANGE</t>
  </si>
  <si>
    <t>A1</t>
  </si>
  <si>
    <t>A1:Z100</t>
  </si>
  <si>
    <t>"ABCD"</t>
  </si>
  <si>
    <t>Vijay-Is a good boy</t>
  </si>
  <si>
    <t>Manish-Is a good boy</t>
  </si>
  <si>
    <t>Jay-Is a good boy</t>
  </si>
  <si>
    <t>Pradeep-Is a good boy</t>
  </si>
  <si>
    <t>Jaynarayan-Is a good boy</t>
  </si>
  <si>
    <t>OTHER THEN NUMBER</t>
  </si>
  <si>
    <t>SYNTX</t>
  </si>
  <si>
    <t>10FTT</t>
  </si>
  <si>
    <t>6FTT</t>
  </si>
  <si>
    <t>2365</t>
  </si>
  <si>
    <t>!@#$%^&amp;*</t>
  </si>
  <si>
    <t>CELL REFERENCE</t>
  </si>
  <si>
    <t>RAM</t>
  </si>
  <si>
    <t>KISHAN</t>
  </si>
  <si>
    <t>KUSHAL</t>
  </si>
  <si>
    <t>RE</t>
  </si>
  <si>
    <t>PUNEET</t>
  </si>
  <si>
    <t>Ram is a good good good boy</t>
  </si>
  <si>
    <t>NAME</t>
  </si>
  <si>
    <t>ram</t>
  </si>
  <si>
    <t>SHAM</t>
  </si>
  <si>
    <t>HaRsh</t>
  </si>
  <si>
    <t>IS a good BOY</t>
  </si>
  <si>
    <t>IS A GOOD BOY</t>
  </si>
  <si>
    <t>is a GOOD BOY</t>
  </si>
  <si>
    <t>ramIS a good BOY</t>
  </si>
  <si>
    <t>SHAMIS A GOOD BOY</t>
  </si>
  <si>
    <t>HaRshis a GOOD BOY</t>
  </si>
  <si>
    <t>ram IS a good BOY</t>
  </si>
  <si>
    <t>SHAM IS A GOOD BOY</t>
  </si>
  <si>
    <t>HaRsh is a GOOD BOY</t>
  </si>
  <si>
    <t>Neeraj</t>
  </si>
  <si>
    <t>Ram is   a   good    boy</t>
  </si>
  <si>
    <t>Difference between the Formula of Repeat and Substitute</t>
  </si>
  <si>
    <t>Replace:</t>
  </si>
  <si>
    <t>"=REPLACE(oldtext,startnum,num_cha,new_text)</t>
  </si>
  <si>
    <t>Substitute:</t>
  </si>
  <si>
    <t>=SUBSTITUTE(text,old_text,new_text,[instance_num])</t>
  </si>
  <si>
    <t>Trick to remember" in a volleyball match 6 players are standing In a line.</t>
  </si>
  <si>
    <t>You want to replace one player.</t>
  </si>
  <si>
    <t>1) which OLD player</t>
  </si>
  <si>
    <t>2) where he is standing, 1, 2, 3, 4, 5</t>
  </si>
  <si>
    <t>3) how many skills(character) are there in this player</t>
  </si>
  <si>
    <t>4) who is new player</t>
  </si>
  <si>
    <t>Vijay is good, Vijay lives in Delhi. My another friend with same name Vijay….. Vijay joined exl in 2008. Vijay has one sister named Vijaya  Vijay   Vijaya.</t>
  </si>
  <si>
    <t>=(LEN(SUBSTITUTE(A2,"Vijaya",""))-LEN(SUBSTITUTE(SUBSTITUTE(A2,"Vijaya",""),"Vijay","")))/5</t>
  </si>
  <si>
    <t>BANANAA</t>
  </si>
  <si>
    <t>FOR EX.</t>
  </si>
  <si>
    <t>TOTAL LENGTH</t>
  </si>
  <si>
    <t>=LEN(A10)</t>
  </si>
  <si>
    <t>=LEN(SUBSTITUTE(A10,"A",""))</t>
  </si>
  <si>
    <t>Lenth other than A</t>
  </si>
  <si>
    <t>=LEN(A10)-LEN(SUBSTITUTE(A10,"A",""))</t>
  </si>
  <si>
    <t>TOTAL LESS OTHER</t>
  </si>
  <si>
    <t>Names</t>
  </si>
  <si>
    <t>Sioux X Radcoolinator</t>
  </si>
  <si>
    <t>Jo Joe Smith</t>
  </si>
  <si>
    <t>Red Chin</t>
  </si>
  <si>
    <t>Red Rad Jones</t>
  </si>
  <si>
    <t>Janella Meckes</t>
  </si>
  <si>
    <t>Son Calvey</t>
  </si>
  <si>
    <t>Brain Riff Tragesser</t>
  </si>
  <si>
    <t>Laveta Chepiga</t>
  </si>
  <si>
    <t>Janella Clas</t>
  </si>
  <si>
    <t>Clemencia Sagen</t>
  </si>
  <si>
    <t>Alvaro Picchi</t>
  </si>
  <si>
    <t>Katelynn F Casano</t>
  </si>
  <si>
    <t>Alvaro Smith</t>
  </si>
  <si>
    <t>Carey K. Barmer</t>
  </si>
  <si>
    <t>Brain B. Blend</t>
  </si>
  <si>
    <t>Beaulah Hegeman</t>
  </si>
  <si>
    <t>Rob Luber</t>
  </si>
  <si>
    <t>Kendrick Lunan</t>
  </si>
  <si>
    <t>Raphael H. Tetu</t>
  </si>
  <si>
    <t>Shakia Checo</t>
  </si>
  <si>
    <t>Deadra Altobelli</t>
  </si>
  <si>
    <t>Ela Ellina Donnally</t>
  </si>
  <si>
    <t>Cardy Philsome</t>
  </si>
  <si>
    <t>First</t>
  </si>
  <si>
    <t>Last</t>
  </si>
  <si>
    <t>=TRIM(MID(SUBSTITUTE(" "&amp;$A2," ",REPT(" ",50)),50*COLUMN(F1),50))</t>
  </si>
  <si>
    <t>Vikas Gupta</t>
  </si>
  <si>
    <t>Rahul Chaudhary</t>
  </si>
  <si>
    <t>Manish Bisht</t>
  </si>
  <si>
    <t>Yash Anand</t>
  </si>
  <si>
    <t>Om Kapoor</t>
  </si>
  <si>
    <t>Gupta ,Vikas</t>
  </si>
  <si>
    <t xml:space="preserve">Arrange in this form: </t>
  </si>
  <si>
    <t>=RIGHT(B1,LEN(B1)-FIND(" ",B1,1))&amp;" ,"&amp;LEFT(B1,FIND(" ",B1,1)-1)</t>
  </si>
  <si>
    <t>Question</t>
  </si>
  <si>
    <t>Hari Lal sharma</t>
  </si>
  <si>
    <t>Vikas kumar Gupta</t>
  </si>
  <si>
    <t>Narender  Damodar das modi</t>
  </si>
  <si>
    <t>Ajay mahadevan Rawat</t>
  </si>
  <si>
    <t>Lal Krishan President advani</t>
  </si>
  <si>
    <t>Rahul Rajiv Gandhi</t>
  </si>
  <si>
    <t>Yashpal</t>
  </si>
  <si>
    <t>last name</t>
  </si>
  <si>
    <t>Question : Last name if no Last anme then Blank</t>
  </si>
  <si>
    <t>djkls sfhkhd sdf h vikas.gupta@aexp.com sdfhlhsd sfhlsfa</t>
  </si>
  <si>
    <t>fkhsdf tarunsharma@aexp.com sjflsjdfsdfdfsdsdgdsfdldfs</t>
  </si>
  <si>
    <t>asdhjkad hasd hklasd  sanjay.sharma@aexp.com jld ljlj s565d</t>
  </si>
  <si>
    <t>djkls sfhkhd sdf h vikas.gupta@du.ac.in sdfhlhsd sfhlsfa</t>
  </si>
  <si>
    <t>fkhsdf tarunsharma@bcg.org sjflsjdfsdfdfsdsdgdsfdldfs</t>
  </si>
  <si>
    <t>asdhjkad hasd hklasd  sanjay.sharma@yahoo.co.in jld ljlj s565d</t>
  </si>
  <si>
    <t>=TRIM(RIGHT(SUBSTITUTE(LEFT(C2,FIND(" ",C2,FIND("@",C2,1)+1)-1)," ",REPT(" ",60)),60))</t>
  </si>
  <si>
    <t>Answer</t>
  </si>
  <si>
    <t>This boy is Kapil and the Kapila is the Kapil and the Kapila is the Kapil..Kapil..Kapil</t>
  </si>
  <si>
    <t>EX</t>
  </si>
  <si>
    <t>Question 1: Replace qualities with "bad"</t>
  </si>
  <si>
    <t>Neeraj-Is a good boy</t>
  </si>
  <si>
    <t>Vishal-Is a nobel boy</t>
  </si>
  <si>
    <t>Rakeshraj-Is a great boy</t>
  </si>
  <si>
    <t>Vineet-Is a nice boy</t>
  </si>
  <si>
    <t>Harshvardhan-Is a intellegent boy</t>
  </si>
  <si>
    <t>Question 2: Substitute qualities with "bad"</t>
  </si>
  <si>
    <t>Rakesh-Is a great boy</t>
  </si>
  <si>
    <t>Harsh-Is a intellegent boy</t>
  </si>
  <si>
    <t>Question 3: Concatenate with proper</t>
  </si>
  <si>
    <t>MANISH</t>
  </si>
  <si>
    <t>is a Good BOY</t>
  </si>
  <si>
    <t>jay</t>
  </si>
  <si>
    <t>is a good boy</t>
  </si>
  <si>
    <t>PRADEEP</t>
  </si>
  <si>
    <t>iS a BAD boy</t>
  </si>
  <si>
    <t>is a NOBEL BOY</t>
  </si>
  <si>
    <t>Question 4: Replace qualities with "bad"</t>
  </si>
  <si>
    <t xml:space="preserve">              Neeraj-Is a           good boy</t>
  </si>
  <si>
    <t>Vishal-Is a         nobel         boy</t>
  </si>
  <si>
    <t xml:space="preserve">          Vineet-Is            a nice boy</t>
  </si>
  <si>
    <t>Harsh-Is a intellegent                   boy</t>
  </si>
  <si>
    <t>Extract the profession</t>
  </si>
  <si>
    <t>PROFESSIONS</t>
  </si>
  <si>
    <t>Ram is a architect</t>
  </si>
  <si>
    <t>Neeraj is super duper hit actor</t>
  </si>
  <si>
    <t>Kumar is very good singer</t>
  </si>
  <si>
    <t>Harish was manager</t>
  </si>
  <si>
    <t>ALT+O+C+A</t>
  </si>
  <si>
    <t>FORMULA</t>
  </si>
  <si>
    <t>Adjust the space</t>
  </si>
  <si>
    <t>Discription</t>
  </si>
  <si>
    <t>When value shows as "FALSE" or "TRUE" when in Range Aray. To get the answer we have to use these Keys</t>
  </si>
  <si>
    <t>CTRL+SHIFT+ENTER</t>
  </si>
  <si>
    <t>CTRL+1</t>
  </si>
  <si>
    <t>Format cell</t>
  </si>
  <si>
    <t>ALT+D+E : - DELEMATED-NEXT-SPACE/TAB(WHICH EVER YOU SELECT</t>
  </si>
  <si>
    <t>This formula is used to Seprate name with space and it will segrigate the name in different COLUMNS</t>
  </si>
  <si>
    <t>For Ex:</t>
  </si>
  <si>
    <t>is</t>
  </si>
  <si>
    <t>a</t>
  </si>
  <si>
    <t>good</t>
  </si>
  <si>
    <t>Boy</t>
  </si>
  <si>
    <t>CTRL+SHIFT+#</t>
  </si>
  <si>
    <t>To covert Date value into Date format (29/06/1993)</t>
  </si>
  <si>
    <t>CTRL+SHIFT+~</t>
  </si>
  <si>
    <t>To convert Date format into Date value</t>
  </si>
  <si>
    <t>Sioux</t>
  </si>
  <si>
    <t>X</t>
  </si>
  <si>
    <t>Radcoolinator</t>
  </si>
  <si>
    <t>Here we have not used The formula to Seprate these name in COLUMNS</t>
  </si>
  <si>
    <t>We have Just used the Key: ALT+D+E THEN select "Delemated" and then Just select the option according to ur Data (Space/Tab/- etc)</t>
  </si>
  <si>
    <t>Just before that Copy the Text so that that Text will be Replaced</t>
  </si>
  <si>
    <t>***IMP</t>
  </si>
  <si>
    <t>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</si>
</sst>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4009]dd/mm/yyyy;@"/>
    <numFmt numFmtId="165" formatCode="0.0000000000"/>
    <numFmt numFmtId="166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333333"/>
      <name val="Verdana"/>
      <family val="2"/>
    </font>
    <font>
      <b/>
      <sz val="15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Fill="1"/>
    <xf numFmtId="165" fontId="0" fillId="0" borderId="0" xfId="0" applyNumberFormat="1" applyFill="1"/>
    <xf numFmtId="0" fontId="1" fillId="2" borderId="0" xfId="0" applyFont="1" applyFill="1" applyAlignment="1">
      <alignment horizontal="center" vertical="top" wrapText="1"/>
    </xf>
    <xf numFmtId="164" fontId="0" fillId="0" borderId="0" xfId="0" applyNumberFormat="1" applyFill="1"/>
    <xf numFmtId="0" fontId="0" fillId="0" borderId="0" xfId="0" quotePrefix="1" applyFill="1"/>
    <xf numFmtId="166" fontId="0" fillId="0" borderId="0" xfId="0" applyNumberFormat="1" applyFill="1"/>
    <xf numFmtId="0" fontId="1" fillId="0" borderId="0" xfId="0" applyFont="1"/>
    <xf numFmtId="0" fontId="5" fillId="0" borderId="0" xfId="0" quotePrefix="1" applyFont="1"/>
    <xf numFmtId="0" fontId="6" fillId="0" borderId="0" xfId="0" quotePrefix="1" applyFont="1"/>
    <xf numFmtId="9" fontId="0" fillId="0" borderId="0" xfId="0" applyNumberFormat="1"/>
    <xf numFmtId="0" fontId="0" fillId="3" borderId="0" xfId="0" applyFill="1"/>
    <xf numFmtId="166" fontId="0" fillId="0" borderId="0" xfId="0" quotePrefix="1" applyNumberFormat="1" applyAlignment="1">
      <alignment horizontal="right"/>
    </xf>
    <xf numFmtId="0" fontId="8" fillId="0" borderId="0" xfId="1"/>
    <xf numFmtId="2" fontId="0" fillId="0" borderId="0" xfId="0" applyNumberFormat="1"/>
    <xf numFmtId="166" fontId="0" fillId="0" borderId="0" xfId="0" applyNumberFormat="1" applyAlignment="1">
      <alignment horizontal="right"/>
    </xf>
    <xf numFmtId="14" fontId="0" fillId="0" borderId="0" xfId="0" applyNumberFormat="1"/>
    <xf numFmtId="0" fontId="0" fillId="0" borderId="1" xfId="0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3" borderId="1" xfId="0" quotePrefix="1" applyFont="1" applyFill="1" applyBorder="1"/>
    <xf numFmtId="0" fontId="1" fillId="2" borderId="0" xfId="0" applyFont="1" applyFill="1" applyAlignment="1">
      <alignment vertical="top" wrapText="1"/>
    </xf>
    <xf numFmtId="164" fontId="1" fillId="2" borderId="0" xfId="0" applyNumberFormat="1" applyFont="1" applyFill="1" applyAlignment="1">
      <alignment vertical="top" wrapText="1"/>
    </xf>
    <xf numFmtId="0" fontId="1" fillId="2" borderId="0" xfId="0" quotePrefix="1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3" borderId="0" xfId="0" quotePrefix="1" applyFont="1" applyFill="1"/>
    <xf numFmtId="0" fontId="9" fillId="6" borderId="1" xfId="0" applyFont="1" applyFill="1" applyBorder="1"/>
    <xf numFmtId="0" fontId="10" fillId="0" borderId="1" xfId="0" applyFont="1" applyBorder="1" applyAlignment="1">
      <alignment horizontal="left" vertical="center"/>
    </xf>
    <xf numFmtId="0" fontId="0" fillId="7" borderId="1" xfId="0" quotePrefix="1" applyFill="1" applyBorder="1"/>
    <xf numFmtId="0" fontId="1" fillId="3" borderId="0" xfId="0" applyFont="1" applyFill="1"/>
    <xf numFmtId="0" fontId="11" fillId="0" borderId="0" xfId="0" applyFont="1"/>
    <xf numFmtId="0" fontId="11" fillId="3" borderId="0" xfId="0" applyFont="1" applyFill="1"/>
    <xf numFmtId="0" fontId="12" fillId="0" borderId="0" xfId="0" applyFont="1"/>
    <xf numFmtId="0" fontId="12" fillId="8" borderId="0" xfId="0" applyFont="1" applyFill="1"/>
    <xf numFmtId="0" fontId="0" fillId="2" borderId="0" xfId="0" applyFill="1"/>
    <xf numFmtId="0" fontId="0" fillId="9" borderId="0" xfId="0" quotePrefix="1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1" fillId="11" borderId="0" xfId="0" applyFont="1" applyFill="1" applyAlignment="1">
      <alignment horizontal="center" vertical="center"/>
    </xf>
    <xf numFmtId="0" fontId="0" fillId="12" borderId="0" xfId="0" applyFill="1"/>
    <xf numFmtId="0" fontId="13" fillId="0" borderId="0" xfId="0" applyFont="1"/>
    <xf numFmtId="0" fontId="1" fillId="12" borderId="0" xfId="0" applyFont="1" applyFill="1"/>
    <xf numFmtId="0" fontId="14" fillId="0" borderId="0" xfId="0" applyFont="1"/>
    <xf numFmtId="0" fontId="0" fillId="0" borderId="0" xfId="0" applyFont="1"/>
    <xf numFmtId="0" fontId="7" fillId="0" borderId="0" xfId="0" applyFont="1" applyFill="1"/>
    <xf numFmtId="0" fontId="0" fillId="13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357188</xdr:colOff>
      <xdr:row>1</xdr:row>
      <xdr:rowOff>180975</xdr:rowOff>
    </xdr:from>
    <xdr:to>
      <xdr:col>11</xdr:col>
      <xdr:colOff>333375</xdr:colOff>
      <xdr:row>1</xdr:row>
      <xdr:rowOff>195263</xdr:rowOff>
    </xdr:to>
    <xdr:cxnSp macro="">
      <xdr:nvCxnSpPr>
        <xdr:cNvPr id="3" name="Straight Connector 2"/>
        <xdr:cNvCxnSpPr/>
      </xdr:nvCxnSpPr>
      <xdr:spPr>
        <a:xfrm flipV="1">
          <a:off x="6643688" y="371475"/>
          <a:ext cx="1862137" cy="14288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242888</xdr:colOff>
      <xdr:row>1</xdr:row>
      <xdr:rowOff>114301</xdr:rowOff>
    </xdr:from>
    <xdr:to>
      <xdr:col>10</xdr:col>
      <xdr:colOff>252413</xdr:colOff>
      <xdr:row>2</xdr:row>
      <xdr:rowOff>4763</xdr:rowOff>
    </xdr:to>
    <xdr:cxnSp macro="">
      <xdr:nvCxnSpPr>
        <xdr:cNvPr id="5" name="Straight Connector 4"/>
        <xdr:cNvCxnSpPr/>
      </xdr:nvCxnSpPr>
      <xdr:spPr>
        <a:xfrm>
          <a:off x="7805738" y="304801"/>
          <a:ext cx="9525" cy="185737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!@#$%^&amp;*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3" sqref="A3"/>
    </sheetView>
  </sheetViews>
  <sheetFormatPr defaultRowHeight="15" x14ac:dyDescent="0.25"/>
  <cols>
    <col min="1" max="1" width="68" customWidth="1"/>
    <col min="2" max="2" width="94.85546875" customWidth="1"/>
  </cols>
  <sheetData>
    <row r="1" spans="1:6" x14ac:dyDescent="0.25">
      <c r="A1" s="41" t="s">
        <v>339</v>
      </c>
      <c r="B1" s="42" t="s">
        <v>341</v>
      </c>
    </row>
    <row r="3" spans="1:6" s="43" customFormat="1" x14ac:dyDescent="0.25">
      <c r="A3" s="45" t="s">
        <v>338</v>
      </c>
      <c r="B3" s="45" t="s">
        <v>340</v>
      </c>
      <c r="C3" s="45"/>
      <c r="D3" s="45"/>
      <c r="E3" s="45"/>
      <c r="F3" s="45"/>
    </row>
    <row r="4" spans="1:6" s="44" customFormat="1" x14ac:dyDescent="0.25">
      <c r="A4" s="44" t="s">
        <v>343</v>
      </c>
      <c r="B4" s="44" t="s">
        <v>342</v>
      </c>
      <c r="C4" s="46"/>
      <c r="D4" s="46"/>
      <c r="E4" s="46"/>
      <c r="F4" s="46"/>
    </row>
    <row r="5" spans="1:6" s="43" customFormat="1" x14ac:dyDescent="0.25">
      <c r="A5" s="45" t="s">
        <v>344</v>
      </c>
      <c r="B5" s="45" t="s">
        <v>345</v>
      </c>
      <c r="C5" s="45"/>
      <c r="D5" s="45"/>
      <c r="E5" s="45"/>
      <c r="F5" s="45"/>
    </row>
    <row r="6" spans="1:6" x14ac:dyDescent="0.25">
      <c r="A6" s="47" t="s">
        <v>346</v>
      </c>
      <c r="B6" s="47" t="s">
        <v>347</v>
      </c>
      <c r="C6" s="47"/>
      <c r="D6" s="47"/>
      <c r="E6" s="47"/>
      <c r="F6" s="47"/>
    </row>
    <row r="7" spans="1:6" x14ac:dyDescent="0.25">
      <c r="A7" s="47"/>
      <c r="B7" s="47" t="s">
        <v>348</v>
      </c>
      <c r="C7" s="47"/>
      <c r="D7" s="47"/>
      <c r="E7" s="47"/>
      <c r="F7" s="47"/>
    </row>
    <row r="8" spans="1:6" x14ac:dyDescent="0.25">
      <c r="A8" s="47"/>
      <c r="B8" s="47" t="s">
        <v>21</v>
      </c>
      <c r="C8" s="47" t="s">
        <v>349</v>
      </c>
      <c r="D8" s="47" t="s">
        <v>350</v>
      </c>
      <c r="E8" s="47" t="s">
        <v>351</v>
      </c>
      <c r="F8" s="47" t="s">
        <v>352</v>
      </c>
    </row>
    <row r="9" spans="1:6" s="43" customFormat="1" x14ac:dyDescent="0.25">
      <c r="A9" s="45" t="s">
        <v>353</v>
      </c>
      <c r="B9" s="45" t="s">
        <v>354</v>
      </c>
    </row>
    <row r="10" spans="1:6" x14ac:dyDescent="0.25">
      <c r="A10" s="47" t="s">
        <v>355</v>
      </c>
      <c r="B10" s="47" t="s">
        <v>356</v>
      </c>
    </row>
    <row r="11" spans="1:6" s="43" customFormat="1" x14ac:dyDescent="0.25"/>
    <row r="13" spans="1:6" s="43" customFormat="1" x14ac:dyDescent="0.25"/>
    <row r="15" spans="1:6" s="43" customFormat="1" x14ac:dyDescent="0.25"/>
    <row r="17" s="43" customFormat="1" x14ac:dyDescent="0.25"/>
    <row r="19" s="43" customFormat="1" x14ac:dyDescent="0.25"/>
    <row r="21" s="43" customFormat="1" x14ac:dyDescent="0.2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20" workbookViewId="0">
      <selection activeCell="C33" sqref="C33"/>
    </sheetView>
  </sheetViews>
  <sheetFormatPr defaultRowHeight="15" x14ac:dyDescent="0.25"/>
  <cols>
    <col min="1" max="1" width="39.7109375" bestFit="1" customWidth="1"/>
    <col min="2" max="2" width="24.5703125" bestFit="1" customWidth="1"/>
    <col min="3" max="3" width="23.7109375" bestFit="1" customWidth="1"/>
  </cols>
  <sheetData>
    <row r="1" spans="1:3" x14ac:dyDescent="0.25">
      <c r="A1" s="37" t="s">
        <v>310</v>
      </c>
      <c r="B1" s="37"/>
    </row>
    <row r="2" spans="1:3" x14ac:dyDescent="0.25">
      <c r="A2" s="3" t="s">
        <v>311</v>
      </c>
      <c r="B2" s="2" t="str">
        <f>REPLACE(A2,FIND(" ",A2,FIND(" ",A2,1)+1)+1,FIND(" ",A2,FIND(" ",A2,FIND(" ",A2,1)+1)+1)-FIND(" ",A2,FIND(" ",A2,1)+1)-1,"bad")</f>
        <v>Neeraj-Is a bad boy</v>
      </c>
    </row>
    <row r="3" spans="1:3" x14ac:dyDescent="0.25">
      <c r="A3" s="3" t="s">
        <v>312</v>
      </c>
      <c r="B3" s="2" t="str">
        <f t="shared" ref="B3:B6" si="0">REPLACE(A3,FIND(" ",A3,FIND(" ",A3,1)+1)+1,FIND(" ",A3,FIND(" ",A3,FIND(" ",A3,1)+1)+1)-FIND(" ",A3,FIND(" ",A3,1)+1)-1,"bad")</f>
        <v>Vishal-Is a bad boy</v>
      </c>
      <c r="C3" s="2"/>
    </row>
    <row r="4" spans="1:3" x14ac:dyDescent="0.25">
      <c r="A4" s="3" t="s">
        <v>313</v>
      </c>
      <c r="B4" s="2" t="str">
        <f t="shared" si="0"/>
        <v>Rakeshraj-Is a bad boy</v>
      </c>
    </row>
    <row r="5" spans="1:3" x14ac:dyDescent="0.25">
      <c r="A5" s="3" t="s">
        <v>314</v>
      </c>
      <c r="B5" s="2" t="str">
        <f t="shared" si="0"/>
        <v>Vineet-Is a bad boy</v>
      </c>
    </row>
    <row r="6" spans="1:3" x14ac:dyDescent="0.25">
      <c r="A6" s="3" t="s">
        <v>315</v>
      </c>
      <c r="B6" s="2" t="str">
        <f t="shared" si="0"/>
        <v>Harshvardhan-Is a bad boy</v>
      </c>
    </row>
    <row r="8" spans="1:3" x14ac:dyDescent="0.25">
      <c r="A8" s="37" t="s">
        <v>316</v>
      </c>
      <c r="B8" s="37"/>
    </row>
    <row r="9" spans="1:3" x14ac:dyDescent="0.25">
      <c r="A9" s="38" t="s">
        <v>311</v>
      </c>
      <c r="B9" t="str">
        <f>SUBSTITUTE(A9,MID(A9,FIND(" ",A9,FIND(" ",A9,1)+1)+1,FIND(" ",A9,FIND(" ",A9,FIND(" ",A9,1)+1)+1)-FIND(" ",A9,FIND(" ",A9,1)+1)-1),"bad")</f>
        <v>Neeraj-Is a bad boy</v>
      </c>
    </row>
    <row r="10" spans="1:3" x14ac:dyDescent="0.25">
      <c r="A10" s="38" t="s">
        <v>312</v>
      </c>
      <c r="B10" t="str">
        <f t="shared" ref="B10:B13" si="1">SUBSTITUTE(A10,MID(A10,FIND(" ",A10,FIND(" ",A10,1)+1)+1,FIND(" ",A10,FIND(" ",A10,FIND(" ",A10,1)+1)+1)-FIND(" ",A10,FIND(" ",A10,1)+1)-1),"bad")</f>
        <v>Vishal-Is a bad boy</v>
      </c>
    </row>
    <row r="11" spans="1:3" x14ac:dyDescent="0.25">
      <c r="A11" s="38" t="s">
        <v>317</v>
      </c>
      <c r="B11" t="str">
        <f t="shared" si="1"/>
        <v>Rakesh-Is a bad boy</v>
      </c>
    </row>
    <row r="12" spans="1:3" x14ac:dyDescent="0.25">
      <c r="A12" s="38" t="s">
        <v>314</v>
      </c>
      <c r="B12" t="str">
        <f t="shared" si="1"/>
        <v>Vineet-Is a bad boy</v>
      </c>
    </row>
    <row r="13" spans="1:3" x14ac:dyDescent="0.25">
      <c r="A13" s="39" t="s">
        <v>318</v>
      </c>
      <c r="B13" t="str">
        <f t="shared" si="1"/>
        <v>Harsh-Is a bad boy</v>
      </c>
    </row>
    <row r="16" spans="1:3" x14ac:dyDescent="0.25">
      <c r="A16" s="40" t="s">
        <v>319</v>
      </c>
      <c r="B16" s="40"/>
      <c r="C16" s="40"/>
    </row>
    <row r="17" spans="1:3" x14ac:dyDescent="0.25">
      <c r="A17" s="3" t="s">
        <v>19</v>
      </c>
      <c r="B17" s="3" t="s">
        <v>224</v>
      </c>
      <c r="C17" t="str">
        <f>CONCATENATE(PROPER(LEFT(A17,100000))," ",LOWER(B17))</f>
        <v>Vijay is a good boy</v>
      </c>
    </row>
    <row r="18" spans="1:3" x14ac:dyDescent="0.25">
      <c r="A18" s="3" t="s">
        <v>320</v>
      </c>
      <c r="B18" s="7" t="s">
        <v>321</v>
      </c>
      <c r="C18" t="str">
        <f t="shared" ref="C18:C21" si="2">CONCATENATE(PROPER(LEFT(A18,100000))," ",LOWER(B18))</f>
        <v>Manish is a good boy</v>
      </c>
    </row>
    <row r="19" spans="1:3" x14ac:dyDescent="0.25">
      <c r="A19" s="3" t="s">
        <v>322</v>
      </c>
      <c r="B19" s="3" t="s">
        <v>323</v>
      </c>
      <c r="C19" t="str">
        <f t="shared" si="2"/>
        <v>Jay is a good boy</v>
      </c>
    </row>
    <row r="20" spans="1:3" x14ac:dyDescent="0.25">
      <c r="A20" s="3" t="s">
        <v>324</v>
      </c>
      <c r="B20" s="3" t="s">
        <v>325</v>
      </c>
      <c r="C20" t="str">
        <f t="shared" si="2"/>
        <v>Pradeep is a bad boy</v>
      </c>
    </row>
    <row r="21" spans="1:3" x14ac:dyDescent="0.25">
      <c r="A21" s="3" t="s">
        <v>24</v>
      </c>
      <c r="B21" s="3" t="s">
        <v>326</v>
      </c>
      <c r="C21" t="str">
        <f t="shared" si="2"/>
        <v>Jaynarayan is a nobel boy</v>
      </c>
    </row>
    <row r="25" spans="1:3" x14ac:dyDescent="0.25">
      <c r="A25" s="40" t="s">
        <v>327</v>
      </c>
      <c r="B25" s="40"/>
    </row>
    <row r="26" spans="1:3" x14ac:dyDescent="0.25">
      <c r="A26" s="13" t="s">
        <v>328</v>
      </c>
      <c r="B26" s="2" t="str">
        <f>REPLACE(TRIM(A26),FIND(" ",TRIM(A26),FIND(" ",TRIM(A26),1)+1)+1,FIND(" ",TRIM(A26),FIND(" ",TRIM(A26),FIND(" ",TRIM(A26),1)+1)+1)-FIND(" ",TRIM(A26),FIND(" ",TRIM(A26),1)+1)-1,"bad")</f>
        <v>Neeraj-Is a bad boy</v>
      </c>
    </row>
    <row r="27" spans="1:3" x14ac:dyDescent="0.25">
      <c r="A27" s="13" t="s">
        <v>329</v>
      </c>
      <c r="B27" s="2" t="str">
        <f t="shared" ref="B27:B30" si="3">REPLACE(TRIM(A27),FIND(" ",TRIM(A27),FIND(" ",TRIM(A27),1)+1)+1,FIND(" ",TRIM(A27),FIND(" ",TRIM(A27),FIND(" ",TRIM(A27),1)+1)+1)-FIND(" ",TRIM(A27),FIND(" ",TRIM(A27),1)+1)-1,"bad")</f>
        <v>Vishal-Is a bad boy</v>
      </c>
    </row>
    <row r="28" spans="1:3" x14ac:dyDescent="0.25">
      <c r="A28" s="13" t="s">
        <v>317</v>
      </c>
      <c r="B28" s="2" t="str">
        <f t="shared" si="3"/>
        <v>Rakesh-Is a bad boy</v>
      </c>
    </row>
    <row r="29" spans="1:3" x14ac:dyDescent="0.25">
      <c r="A29" s="13" t="s">
        <v>330</v>
      </c>
      <c r="B29" s="2" t="str">
        <f t="shared" si="3"/>
        <v>Vineet-Is a bad boy</v>
      </c>
    </row>
    <row r="30" spans="1:3" x14ac:dyDescent="0.25">
      <c r="A30" s="13" t="s">
        <v>331</v>
      </c>
      <c r="B30" s="2" t="str">
        <f t="shared" si="3"/>
        <v>Harsh-Is a bad boy</v>
      </c>
    </row>
    <row r="32" spans="1:3" x14ac:dyDescent="0.25">
      <c r="A32" s="13" t="s">
        <v>332</v>
      </c>
      <c r="B32" s="13" t="s">
        <v>333</v>
      </c>
    </row>
    <row r="33" spans="1:2" x14ac:dyDescent="0.25">
      <c r="A33" t="s">
        <v>334</v>
      </c>
      <c r="B33" t="str">
        <f>TRIM(RIGHT(SUBSTITUTE(A33," ",REPT(" ",15)),15))</f>
        <v>architect</v>
      </c>
    </row>
    <row r="34" spans="1:2" x14ac:dyDescent="0.25">
      <c r="A34" t="s">
        <v>335</v>
      </c>
      <c r="B34" t="str">
        <f t="shared" ref="B34:B36" si="4">TRIM(RIGHT(SUBSTITUTE(A34," ",REPT(" ",15)),12))</f>
        <v>actor</v>
      </c>
    </row>
    <row r="35" spans="1:2" x14ac:dyDescent="0.25">
      <c r="A35" t="s">
        <v>336</v>
      </c>
      <c r="B35" t="str">
        <f t="shared" si="4"/>
        <v>singer</v>
      </c>
    </row>
    <row r="36" spans="1:2" x14ac:dyDescent="0.25">
      <c r="A36" t="s">
        <v>337</v>
      </c>
      <c r="B36" t="str">
        <f t="shared" si="4"/>
        <v>manager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9" zoomScale="175" zoomScaleNormal="175" workbookViewId="0">
      <selection activeCell="B16" sqref="B16"/>
    </sheetView>
  </sheetViews>
  <sheetFormatPr defaultRowHeight="15" x14ac:dyDescent="0.25"/>
  <cols>
    <col min="1" max="1" width="10.85546875" customWidth="1"/>
    <col min="2" max="2" width="22" customWidth="1"/>
    <col min="3" max="3" width="15.85546875" customWidth="1"/>
    <col min="5" max="5" width="12.7109375" customWidth="1"/>
  </cols>
  <sheetData>
    <row r="1" spans="1:10" x14ac:dyDescent="0.25">
      <c r="A1" s="13" t="s">
        <v>185</v>
      </c>
      <c r="B1" s="13"/>
    </row>
    <row r="2" spans="1:10" x14ac:dyDescent="0.25">
      <c r="C2" s="17"/>
      <c r="D2" s="17"/>
      <c r="E2" s="17"/>
      <c r="F2" s="17"/>
      <c r="G2" s="16">
        <v>43300</v>
      </c>
      <c r="H2" s="16" t="s">
        <v>192</v>
      </c>
      <c r="I2" s="16"/>
      <c r="J2" s="16"/>
    </row>
    <row r="3" spans="1:10" x14ac:dyDescent="0.25">
      <c r="A3" t="s">
        <v>186</v>
      </c>
      <c r="C3" s="17">
        <v>1234</v>
      </c>
      <c r="D3" s="17"/>
      <c r="E3" s="14" t="s">
        <v>188</v>
      </c>
      <c r="F3" s="17"/>
      <c r="G3" s="16">
        <v>1</v>
      </c>
      <c r="H3" s="16">
        <v>0.81597222222222221</v>
      </c>
      <c r="I3" s="16" t="s">
        <v>193</v>
      </c>
      <c r="J3" s="16"/>
    </row>
    <row r="4" spans="1:10" x14ac:dyDescent="0.25">
      <c r="C4" s="17">
        <v>9876</v>
      </c>
      <c r="D4" s="17"/>
      <c r="E4" s="17"/>
      <c r="F4" s="17"/>
      <c r="G4" s="16">
        <v>17394</v>
      </c>
      <c r="H4" s="16">
        <v>43301</v>
      </c>
      <c r="I4" s="16"/>
      <c r="J4" s="16"/>
    </row>
    <row r="5" spans="1:10" x14ac:dyDescent="0.25">
      <c r="C5" s="14" t="s">
        <v>189</v>
      </c>
      <c r="D5" s="17"/>
      <c r="E5" s="14" t="s">
        <v>210</v>
      </c>
      <c r="F5" s="17"/>
    </row>
    <row r="7" spans="1:10" x14ac:dyDescent="0.25">
      <c r="A7" t="s">
        <v>181</v>
      </c>
      <c r="C7" t="s">
        <v>187</v>
      </c>
      <c r="D7" t="s">
        <v>190</v>
      </c>
    </row>
    <row r="8" spans="1:10" x14ac:dyDescent="0.25">
      <c r="C8" t="s">
        <v>191</v>
      </c>
    </row>
    <row r="9" spans="1:10" x14ac:dyDescent="0.25">
      <c r="C9" s="15" t="s">
        <v>211</v>
      </c>
      <c r="E9" s="18">
        <v>43300</v>
      </c>
    </row>
    <row r="11" spans="1:10" x14ac:dyDescent="0.25">
      <c r="A11" s="13" t="s">
        <v>194</v>
      </c>
      <c r="B11" s="13"/>
    </row>
    <row r="12" spans="1:10" x14ac:dyDescent="0.25">
      <c r="B12" t="s">
        <v>207</v>
      </c>
    </row>
    <row r="13" spans="1:10" x14ac:dyDescent="0.25">
      <c r="A13" s="2" t="s">
        <v>195</v>
      </c>
    </row>
    <row r="15" spans="1:10" x14ac:dyDescent="0.25">
      <c r="A15" t="s">
        <v>186</v>
      </c>
      <c r="B15">
        <v>1234</v>
      </c>
    </row>
    <row r="18" spans="1:4" x14ac:dyDescent="0.25">
      <c r="A18" t="s">
        <v>181</v>
      </c>
      <c r="B18" t="s">
        <v>206</v>
      </c>
      <c r="C18" t="s">
        <v>187</v>
      </c>
      <c r="D18" t="s">
        <v>200</v>
      </c>
    </row>
    <row r="21" spans="1:4" x14ac:dyDescent="0.25">
      <c r="A21" t="s">
        <v>196</v>
      </c>
      <c r="B21" t="s">
        <v>212</v>
      </c>
      <c r="C21" t="s">
        <v>198</v>
      </c>
      <c r="D21" t="s">
        <v>199</v>
      </c>
    </row>
    <row r="24" spans="1:4" x14ac:dyDescent="0.25">
      <c r="B24" t="s">
        <v>197</v>
      </c>
    </row>
  </sheetData>
  <hyperlinks>
    <hyperlink ref="C9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opLeftCell="D1" zoomScaleNormal="100" workbookViewId="0">
      <pane xSplit="1" topLeftCell="E1" activePane="topRight" state="frozen"/>
      <selection activeCell="D1" sqref="D1"/>
      <selection pane="topRight" activeCell="D4" sqref="D4"/>
    </sheetView>
  </sheetViews>
  <sheetFormatPr defaultColWidth="16.85546875" defaultRowHeight="15" x14ac:dyDescent="0.25"/>
  <cols>
    <col min="1" max="1" width="12.42578125" hidden="1" customWidth="1"/>
    <col min="2" max="2" width="13.42578125" hidden="1" customWidth="1"/>
    <col min="3" max="3" width="20.7109375" hidden="1" customWidth="1"/>
    <col min="4" max="4" width="22.7109375" style="1" customWidth="1"/>
    <col min="5" max="5" width="27.28515625" bestFit="1" customWidth="1"/>
    <col min="6" max="6" width="28.7109375" bestFit="1" customWidth="1"/>
    <col min="7" max="7" width="24.7109375" customWidth="1"/>
    <col min="8" max="8" width="7.42578125" customWidth="1"/>
    <col min="9" max="9" width="23.28515625" bestFit="1" customWidth="1"/>
    <col min="10" max="10" width="22.5703125" customWidth="1"/>
    <col min="11" max="11" width="9.7109375" customWidth="1"/>
    <col min="12" max="12" width="13.28515625" customWidth="1"/>
    <col min="13" max="13" width="27.140625" bestFit="1" customWidth="1"/>
    <col min="14" max="14" width="16.85546875" style="3" bestFit="1" customWidth="1"/>
    <col min="15" max="15" width="9.7109375" customWidth="1"/>
    <col min="16" max="16" width="7" customWidth="1"/>
    <col min="17" max="17" width="6" customWidth="1"/>
    <col min="18" max="18" width="10.7109375" bestFit="1" customWidth="1"/>
    <col min="19" max="19" width="12.28515625" customWidth="1"/>
    <col min="20" max="20" width="9.5703125" customWidth="1"/>
    <col min="21" max="21" width="8.140625" customWidth="1"/>
    <col min="22" max="22" width="25.85546875" customWidth="1"/>
    <col min="24" max="24" width="4" customWidth="1"/>
    <col min="25" max="25" width="28.140625" customWidth="1"/>
    <col min="26" max="26" width="26.140625" customWidth="1"/>
    <col min="27" max="27" width="35.140625" customWidth="1"/>
    <col min="28" max="28" width="2.85546875" customWidth="1"/>
    <col min="29" max="29" width="23.28515625" bestFit="1" customWidth="1"/>
    <col min="30" max="30" width="11.7109375" bestFit="1" customWidth="1"/>
    <col min="31" max="31" width="27.28515625" bestFit="1" customWidth="1"/>
    <col min="32" max="32" width="17.85546875" bestFit="1" customWidth="1"/>
    <col min="33" max="33" width="11" customWidth="1"/>
  </cols>
  <sheetData>
    <row r="1" spans="1:32" x14ac:dyDescent="0.25">
      <c r="K1" s="2"/>
    </row>
    <row r="2" spans="1:32" x14ac:dyDescent="0.25">
      <c r="O2" s="4"/>
    </row>
    <row r="3" spans="1:32" s="26" customFormat="1" ht="28.5" customHeight="1" x14ac:dyDescent="0.25">
      <c r="A3" s="5" t="s">
        <v>0</v>
      </c>
      <c r="B3" s="5" t="s">
        <v>1</v>
      </c>
      <c r="C3" s="23" t="s">
        <v>2</v>
      </c>
      <c r="D3" s="24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/>
      <c r="L3" s="23"/>
      <c r="M3" s="23" t="s">
        <v>10</v>
      </c>
      <c r="N3" s="23" t="s">
        <v>11</v>
      </c>
      <c r="O3" s="23" t="s">
        <v>12</v>
      </c>
      <c r="P3" s="23" t="s">
        <v>13</v>
      </c>
      <c r="Q3" s="25" t="s">
        <v>14</v>
      </c>
      <c r="R3" s="23" t="s">
        <v>15</v>
      </c>
      <c r="S3" s="23" t="s">
        <v>16</v>
      </c>
      <c r="T3" s="23" t="s">
        <v>13</v>
      </c>
      <c r="U3" s="23" t="s">
        <v>17</v>
      </c>
      <c r="W3" s="23"/>
      <c r="Z3" s="23" t="s">
        <v>18</v>
      </c>
      <c r="AC3" s="27" t="s">
        <v>181</v>
      </c>
      <c r="AD3" s="27" t="s">
        <v>182</v>
      </c>
      <c r="AE3" s="27" t="s">
        <v>183</v>
      </c>
      <c r="AF3" s="27" t="s">
        <v>184</v>
      </c>
    </row>
    <row r="4" spans="1:32" s="3" customFormat="1" x14ac:dyDescent="0.25">
      <c r="A4" s="3" t="s">
        <v>19</v>
      </c>
      <c r="B4" s="3" t="s">
        <v>20</v>
      </c>
      <c r="C4" s="3" t="str">
        <f>CONCATENATE(A4,B4)</f>
        <v>VijayIs a good boy</v>
      </c>
      <c r="D4" s="6" t="str">
        <f>CONCATENATE(A4,"-",B4)</f>
        <v>Vijay-Is a good boy</v>
      </c>
      <c r="E4" s="3" t="str">
        <f>UPPER(D4)</f>
        <v>VIJAY-IS A GOOD BOY</v>
      </c>
      <c r="F4" s="3" t="str">
        <f>LOWER(D4)</f>
        <v>vijay-is a good boy</v>
      </c>
      <c r="G4" s="3" t="str">
        <f>UPPER(D4)</f>
        <v>VIJAY-IS A GOOD BOY</v>
      </c>
      <c r="H4" s="3" t="s">
        <v>213</v>
      </c>
      <c r="I4" s="7" t="str">
        <f>REPLACE(G4,1,FIND("-",G4,1)-1,H4)</f>
        <v>RAM-IS A GOOD BOY</v>
      </c>
      <c r="J4" s="3" t="str">
        <f>REPLACE(I4,FIND("-",I4,1)+1,2,"was")</f>
        <v>RAM-was A GOOD BOY</v>
      </c>
      <c r="K4" s="7"/>
      <c r="L4" s="3" t="s">
        <v>232</v>
      </c>
      <c r="M4" s="3" t="str">
        <f>REPT(L4,3)</f>
        <v>NeerajNeerajNeeraj</v>
      </c>
      <c r="O4" s="8"/>
      <c r="S4" s="7"/>
      <c r="Y4" s="3" t="s">
        <v>218</v>
      </c>
      <c r="Z4" s="6" t="str">
        <f>SUBSTITUTE(SUBSTITUTE(Y4,"good","bad",1),"good","bad",2)</f>
        <v>Ram is a bad good bad boy</v>
      </c>
      <c r="AC4" s="3" t="s">
        <v>201</v>
      </c>
      <c r="AD4" s="3">
        <f>FIND(" ",AC4,1)</f>
        <v>9</v>
      </c>
      <c r="AE4" s="3">
        <f>FIND(" ",AC4,FIND(" ",AC4,1)+1)</f>
        <v>11</v>
      </c>
      <c r="AF4" s="3">
        <f>FIND(" ",AC4,FIND(" ",AC4,FIND(" ",AC4,1)+1)+1)</f>
        <v>16</v>
      </c>
    </row>
    <row r="5" spans="1:32" s="3" customFormat="1" x14ac:dyDescent="0.25">
      <c r="A5" s="3" t="s">
        <v>21</v>
      </c>
      <c r="B5" s="3" t="s">
        <v>20</v>
      </c>
      <c r="C5" s="3" t="str">
        <f t="shared" ref="C5:C8" si="0">CONCATENATE(A5,B5)</f>
        <v>ManishIs a good boy</v>
      </c>
      <c r="D5" s="6" t="str">
        <f t="shared" ref="D5:D8" si="1">CONCATENATE(A5,"-",B5)</f>
        <v>Manish-Is a good boy</v>
      </c>
      <c r="E5" s="3" t="str">
        <f t="shared" ref="E5:E8" si="2">UPPER(D5)</f>
        <v>MANISH-IS A GOOD BOY</v>
      </c>
      <c r="F5" s="3" t="str">
        <f t="shared" ref="F5:F8" si="3">LOWER(E5)</f>
        <v>manish-is a good boy</v>
      </c>
      <c r="G5" s="3" t="str">
        <f t="shared" ref="G5:G8" si="4">PROPER(F5)</f>
        <v>Manish-Is A Good Boy</v>
      </c>
      <c r="H5" s="3" t="s">
        <v>214</v>
      </c>
      <c r="I5" s="7" t="str">
        <f t="shared" ref="I5:I8" si="5">REPLACE(D5,1,FIND("-",D5,1)-1,H5)</f>
        <v>KISHAN-Is a good boy</v>
      </c>
      <c r="J5" s="3" t="str">
        <f t="shared" ref="J5:J8" si="6">REPLACE(D5,FIND("-",D5,1)+1,2,"was")</f>
        <v>Manish-was a good boy</v>
      </c>
      <c r="K5" s="7"/>
      <c r="L5" s="7"/>
      <c r="Q5" s="3">
        <f t="shared" ref="Q5:Q8" si="7">FIND("-",D5,1)</f>
        <v>7</v>
      </c>
      <c r="R5" s="3" t="str">
        <f t="shared" ref="R5:R8" si="8">LEFT(D5,FIND("-",D5,1)-1)</f>
        <v>Manish</v>
      </c>
      <c r="S5" s="7" t="str">
        <f t="shared" ref="S5:S8" si="9">MID(D5,FIND("-",D5,1)+1,9)</f>
        <v>Is a good</v>
      </c>
      <c r="T5" s="3" t="str">
        <f t="shared" ref="T5:T8" si="10">RIGHT(D5,3)</f>
        <v>boy</v>
      </c>
      <c r="AC5" s="3" t="s">
        <v>202</v>
      </c>
      <c r="AD5" s="3">
        <f t="shared" ref="AD5:AD8" si="11">FIND(" ",D5,1)</f>
        <v>10</v>
      </c>
      <c r="AE5" s="3">
        <f t="shared" ref="AE5:AE8" si="12">FIND(" ",D5,FIND(" ",D5,1)+1)</f>
        <v>12</v>
      </c>
      <c r="AF5" s="3">
        <f t="shared" ref="AF5:AF8" si="13">FIND(" ",D5,FIND(" ",D5,FIND(" ",D5,1)+1)+1)</f>
        <v>17</v>
      </c>
    </row>
    <row r="6" spans="1:32" s="3" customFormat="1" x14ac:dyDescent="0.25">
      <c r="A6" s="3" t="s">
        <v>22</v>
      </c>
      <c r="B6" s="3" t="s">
        <v>20</v>
      </c>
      <c r="C6" s="3" t="str">
        <f t="shared" si="0"/>
        <v>JayIs a good boy</v>
      </c>
      <c r="D6" s="6" t="str">
        <f t="shared" si="1"/>
        <v>Jay-Is a good boy</v>
      </c>
      <c r="E6" s="3" t="str">
        <f t="shared" si="2"/>
        <v>JAY-IS A GOOD BOY</v>
      </c>
      <c r="F6" s="3" t="str">
        <f t="shared" si="3"/>
        <v>jay-is a good boy</v>
      </c>
      <c r="G6" s="3" t="str">
        <f t="shared" si="4"/>
        <v>Jay-Is A Good Boy</v>
      </c>
      <c r="H6" s="3" t="s">
        <v>215</v>
      </c>
      <c r="I6" s="7" t="str">
        <f t="shared" si="5"/>
        <v>KUSHAL-Is a good boy</v>
      </c>
      <c r="J6" s="3" t="str">
        <f t="shared" si="6"/>
        <v>Jay-was a good boy</v>
      </c>
      <c r="K6" s="7"/>
      <c r="L6" s="7"/>
      <c r="Q6" s="3">
        <f t="shared" si="7"/>
        <v>4</v>
      </c>
      <c r="R6" s="3" t="str">
        <f t="shared" si="8"/>
        <v>Jay</v>
      </c>
      <c r="S6" s="7" t="str">
        <f t="shared" si="9"/>
        <v>Is a good</v>
      </c>
      <c r="T6" s="3" t="str">
        <f t="shared" si="10"/>
        <v>boy</v>
      </c>
      <c r="AC6" s="3" t="s">
        <v>203</v>
      </c>
      <c r="AD6" s="3">
        <f t="shared" si="11"/>
        <v>7</v>
      </c>
      <c r="AE6" s="3">
        <f t="shared" si="12"/>
        <v>9</v>
      </c>
      <c r="AF6" s="3">
        <f t="shared" si="13"/>
        <v>14</v>
      </c>
    </row>
    <row r="7" spans="1:32" s="3" customFormat="1" x14ac:dyDescent="0.25">
      <c r="A7" s="3" t="s">
        <v>23</v>
      </c>
      <c r="B7" s="3" t="s">
        <v>20</v>
      </c>
      <c r="C7" s="3" t="str">
        <f t="shared" si="0"/>
        <v>PradeepIs a good boy</v>
      </c>
      <c r="D7" s="6" t="str">
        <f t="shared" si="1"/>
        <v>Pradeep-Is a good boy</v>
      </c>
      <c r="E7" s="3" t="str">
        <f t="shared" si="2"/>
        <v>PRADEEP-IS A GOOD BOY</v>
      </c>
      <c r="F7" s="3" t="str">
        <f t="shared" si="3"/>
        <v>pradeep-is a good boy</v>
      </c>
      <c r="G7" s="3" t="str">
        <f t="shared" si="4"/>
        <v>Pradeep-Is A Good Boy</v>
      </c>
      <c r="H7" s="3" t="s">
        <v>216</v>
      </c>
      <c r="I7" s="7" t="str">
        <f t="shared" si="5"/>
        <v>RE-Is a good boy</v>
      </c>
      <c r="J7" s="3" t="str">
        <f t="shared" si="6"/>
        <v>Pradeep-was a good boy</v>
      </c>
      <c r="K7" s="7"/>
      <c r="L7" s="7"/>
      <c r="Q7" s="3">
        <f t="shared" si="7"/>
        <v>8</v>
      </c>
      <c r="R7" s="3" t="str">
        <f t="shared" si="8"/>
        <v>Pradeep</v>
      </c>
      <c r="S7" s="7" t="str">
        <f t="shared" si="9"/>
        <v>Is a good</v>
      </c>
      <c r="T7" s="3" t="str">
        <f t="shared" si="10"/>
        <v>boy</v>
      </c>
      <c r="Z7" s="3" t="s">
        <v>234</v>
      </c>
      <c r="AC7" s="3" t="s">
        <v>204</v>
      </c>
      <c r="AD7" s="3">
        <f t="shared" si="11"/>
        <v>11</v>
      </c>
      <c r="AE7" s="3">
        <f t="shared" si="12"/>
        <v>13</v>
      </c>
      <c r="AF7" s="3">
        <f t="shared" si="13"/>
        <v>18</v>
      </c>
    </row>
    <row r="8" spans="1:32" s="3" customFormat="1" x14ac:dyDescent="0.25">
      <c r="A8" s="3" t="s">
        <v>24</v>
      </c>
      <c r="B8" s="3" t="s">
        <v>20</v>
      </c>
      <c r="C8" s="3" t="str">
        <f t="shared" si="0"/>
        <v>JaynarayanIs a good boy</v>
      </c>
      <c r="D8" s="6" t="str">
        <f t="shared" si="1"/>
        <v>Jaynarayan-Is a good boy</v>
      </c>
      <c r="E8" s="3" t="str">
        <f t="shared" si="2"/>
        <v>JAYNARAYAN-IS A GOOD BOY</v>
      </c>
      <c r="F8" s="3" t="str">
        <f t="shared" si="3"/>
        <v>jaynarayan-is a good boy</v>
      </c>
      <c r="G8" s="3" t="str">
        <f t="shared" si="4"/>
        <v>Jaynarayan-Is A Good Boy</v>
      </c>
      <c r="H8" s="3" t="s">
        <v>217</v>
      </c>
      <c r="I8" s="7" t="str">
        <f t="shared" si="5"/>
        <v>PUNEET-Is a good boy</v>
      </c>
      <c r="J8" s="3" t="str">
        <f t="shared" si="6"/>
        <v>Jaynarayan-was a good boy</v>
      </c>
      <c r="K8" s="7"/>
      <c r="L8" s="7"/>
      <c r="Q8" s="3">
        <f t="shared" si="7"/>
        <v>11</v>
      </c>
      <c r="R8" s="3" t="str">
        <f t="shared" si="8"/>
        <v>Jaynarayan</v>
      </c>
      <c r="S8" s="7" t="str">
        <f t="shared" si="9"/>
        <v>Is a good</v>
      </c>
      <c r="T8" s="3" t="str">
        <f t="shared" si="10"/>
        <v>boy</v>
      </c>
      <c r="Y8" s="20" t="s">
        <v>235</v>
      </c>
      <c r="Z8" s="21" t="s">
        <v>236</v>
      </c>
      <c r="AA8" s="21"/>
      <c r="AC8" s="3" t="s">
        <v>205</v>
      </c>
      <c r="AD8" s="3">
        <f t="shared" si="11"/>
        <v>14</v>
      </c>
      <c r="AE8" s="3">
        <f t="shared" si="12"/>
        <v>16</v>
      </c>
      <c r="AF8" s="3">
        <f t="shared" si="13"/>
        <v>21</v>
      </c>
    </row>
    <row r="9" spans="1:32" x14ac:dyDescent="0.25">
      <c r="M9" t="s">
        <v>233</v>
      </c>
      <c r="N9" s="3" t="str">
        <f>TRIM(M9)</f>
        <v>Ram is a good boy</v>
      </c>
      <c r="Y9" s="20" t="s">
        <v>237</v>
      </c>
      <c r="Z9" s="22" t="s">
        <v>238</v>
      </c>
      <c r="AA9" s="21"/>
    </row>
    <row r="10" spans="1:32" x14ac:dyDescent="0.25">
      <c r="H10" s="20" t="s">
        <v>235</v>
      </c>
      <c r="I10" s="21" t="s">
        <v>236</v>
      </c>
      <c r="J10" s="21"/>
    </row>
    <row r="11" spans="1:32" x14ac:dyDescent="0.25">
      <c r="H11" t="s">
        <v>239</v>
      </c>
    </row>
    <row r="12" spans="1:32" x14ac:dyDescent="0.25">
      <c r="H12" t="s">
        <v>240</v>
      </c>
    </row>
    <row r="13" spans="1:32" x14ac:dyDescent="0.25">
      <c r="H13" t="s">
        <v>241</v>
      </c>
    </row>
    <row r="14" spans="1:32" x14ac:dyDescent="0.25">
      <c r="H14" t="s">
        <v>242</v>
      </c>
    </row>
    <row r="15" spans="1:32" x14ac:dyDescent="0.25">
      <c r="H15" t="s">
        <v>243</v>
      </c>
    </row>
    <row r="16" spans="1:32" x14ac:dyDescent="0.25">
      <c r="H16" t="s">
        <v>244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zoomScaleNormal="100" workbookViewId="0">
      <selection activeCell="D2" sqref="D2"/>
    </sheetView>
  </sheetViews>
  <sheetFormatPr defaultRowHeight="15" x14ac:dyDescent="0.25"/>
  <cols>
    <col min="1" max="1" width="30" customWidth="1"/>
    <col min="2" max="2" width="14.28515625" customWidth="1"/>
    <col min="3" max="3" width="15.140625" customWidth="1"/>
    <col min="4" max="4" width="12.85546875" customWidth="1"/>
    <col min="5" max="5" width="8.28515625" customWidth="1"/>
    <col min="6" max="6" width="8.42578125" bestFit="1" customWidth="1"/>
    <col min="7" max="7" width="6" customWidth="1"/>
    <col min="8" max="8" width="11.42578125" customWidth="1"/>
    <col min="9" max="9" width="4" customWidth="1"/>
    <col min="10" max="10" width="3.7109375" customWidth="1"/>
  </cols>
  <sheetData>
    <row r="1" spans="1:8" s="9" customFormat="1" x14ac:dyDescent="0.25">
      <c r="A1" s="9" t="s">
        <v>25</v>
      </c>
      <c r="B1" s="9" t="s">
        <v>26</v>
      </c>
      <c r="C1" s="9" t="s">
        <v>27</v>
      </c>
      <c r="D1" s="9" t="s">
        <v>28</v>
      </c>
      <c r="E1" s="9" t="s">
        <v>17</v>
      </c>
      <c r="F1" s="9" t="s">
        <v>14</v>
      </c>
    </row>
    <row r="2" spans="1:8" ht="23.25" x14ac:dyDescent="0.35">
      <c r="A2" t="s">
        <v>29</v>
      </c>
      <c r="B2" t="str">
        <f>LEFT(A2,FIND(":",A2,1)-1)</f>
        <v xml:space="preserve">CTRL + A </v>
      </c>
      <c r="C2" s="2" t="str">
        <f>MID(A2,FIND(":",A2,1)+1,20)</f>
        <v>Select All</v>
      </c>
      <c r="D2" t="str">
        <f>RIGHT(A2,LEN(A2)-FIND(":",A2,1))</f>
        <v>Select All</v>
      </c>
      <c r="E2" s="2">
        <f>LEN(A2)</f>
        <v>20</v>
      </c>
      <c r="H2" s="10"/>
    </row>
    <row r="3" spans="1:8" ht="18" customHeight="1" x14ac:dyDescent="0.4">
      <c r="A3" t="s">
        <v>30</v>
      </c>
      <c r="B3" t="str">
        <f t="shared" ref="B3:B66" si="0">LEFT(A3,FIND(":",A3,1)-1)</f>
        <v xml:space="preserve">CTRL + B </v>
      </c>
      <c r="C3" s="2" t="str">
        <f t="shared" ref="C3:C66" si="1">MID(A3,FIND(":",A3,1)+1,1000)</f>
        <v>Bold</v>
      </c>
      <c r="D3" t="str">
        <f t="shared" ref="D3:D66" si="2">RIGHT(A3,LEN(A3)-FIND(":",A3,1))</f>
        <v>Bold</v>
      </c>
      <c r="E3" s="2"/>
      <c r="H3" s="11"/>
    </row>
    <row r="4" spans="1:8" x14ac:dyDescent="0.25">
      <c r="A4" t="s">
        <v>31</v>
      </c>
      <c r="B4" t="str">
        <f t="shared" si="0"/>
        <v xml:space="preserve">CTRL + C </v>
      </c>
      <c r="C4" s="2" t="str">
        <f t="shared" si="1"/>
        <v>Copy</v>
      </c>
      <c r="D4" t="str">
        <f t="shared" si="2"/>
        <v>Copy</v>
      </c>
      <c r="E4" s="2"/>
      <c r="H4" t="s">
        <v>208</v>
      </c>
    </row>
    <row r="5" spans="1:8" x14ac:dyDescent="0.25">
      <c r="A5" t="s">
        <v>32</v>
      </c>
      <c r="B5" t="str">
        <f t="shared" si="0"/>
        <v xml:space="preserve">CTRL + ALT + V </v>
      </c>
      <c r="C5" s="2" t="str">
        <f t="shared" si="1"/>
        <v>Paste Special</v>
      </c>
      <c r="D5" t="str">
        <f t="shared" si="2"/>
        <v>Paste Special</v>
      </c>
      <c r="E5" s="2"/>
      <c r="H5" t="s">
        <v>209</v>
      </c>
    </row>
    <row r="6" spans="1:8" x14ac:dyDescent="0.25">
      <c r="A6" t="s">
        <v>33</v>
      </c>
      <c r="B6" t="str">
        <f t="shared" si="0"/>
        <v xml:space="preserve">CTRL + D </v>
      </c>
      <c r="C6" s="2" t="str">
        <f t="shared" si="1"/>
        <v>Fill Down</v>
      </c>
      <c r="D6" t="str">
        <f t="shared" si="2"/>
        <v>Fill Down</v>
      </c>
      <c r="E6" s="2"/>
      <c r="H6" s="2"/>
    </row>
    <row r="7" spans="1:8" x14ac:dyDescent="0.25">
      <c r="A7" t="s">
        <v>34</v>
      </c>
      <c r="B7" t="str">
        <f t="shared" si="0"/>
        <v xml:space="preserve">CTRL + F </v>
      </c>
      <c r="C7" s="2" t="str">
        <f t="shared" si="1"/>
        <v>Find</v>
      </c>
      <c r="D7" t="str">
        <f t="shared" si="2"/>
        <v>Find</v>
      </c>
      <c r="E7" s="2"/>
      <c r="H7" s="2"/>
    </row>
    <row r="8" spans="1:8" x14ac:dyDescent="0.25">
      <c r="A8" t="s">
        <v>35</v>
      </c>
      <c r="B8" t="str">
        <f t="shared" si="0"/>
        <v xml:space="preserve">CTRL + G </v>
      </c>
      <c r="C8" s="2" t="str">
        <f t="shared" si="1"/>
        <v>Go to</v>
      </c>
      <c r="D8" t="str">
        <f t="shared" si="2"/>
        <v>Go to</v>
      </c>
      <c r="E8" s="2"/>
      <c r="H8" s="2"/>
    </row>
    <row r="9" spans="1:8" x14ac:dyDescent="0.25">
      <c r="A9" t="s">
        <v>36</v>
      </c>
      <c r="B9" t="str">
        <f t="shared" si="0"/>
        <v xml:space="preserve">CTRL + H </v>
      </c>
      <c r="C9" s="2" t="str">
        <f t="shared" si="1"/>
        <v>Replace</v>
      </c>
      <c r="D9" t="str">
        <f t="shared" si="2"/>
        <v>Replace</v>
      </c>
      <c r="E9" s="2"/>
      <c r="H9" s="2"/>
    </row>
    <row r="10" spans="1:8" x14ac:dyDescent="0.25">
      <c r="A10" t="s">
        <v>37</v>
      </c>
      <c r="B10" t="str">
        <f t="shared" si="0"/>
        <v xml:space="preserve">CTRL + I </v>
      </c>
      <c r="C10" s="2" t="str">
        <f t="shared" si="1"/>
        <v>Italic</v>
      </c>
      <c r="D10" t="str">
        <f t="shared" si="2"/>
        <v>Italic</v>
      </c>
      <c r="E10" s="2"/>
    </row>
    <row r="11" spans="1:8" x14ac:dyDescent="0.25">
      <c r="A11" t="s">
        <v>38</v>
      </c>
      <c r="B11" t="str">
        <f t="shared" si="0"/>
        <v xml:space="preserve">CTRL + K </v>
      </c>
      <c r="C11" s="2" t="str">
        <f t="shared" si="1"/>
        <v>Insert Hyperlink</v>
      </c>
      <c r="D11" t="str">
        <f t="shared" si="2"/>
        <v>Insert Hyperlink</v>
      </c>
      <c r="E11" s="2"/>
    </row>
    <row r="12" spans="1:8" x14ac:dyDescent="0.25">
      <c r="A12" t="s">
        <v>39</v>
      </c>
      <c r="B12" t="str">
        <f t="shared" si="0"/>
        <v xml:space="preserve">CTRL + N </v>
      </c>
      <c r="C12" s="2" t="str">
        <f t="shared" si="1"/>
        <v>New Workbook</v>
      </c>
      <c r="D12" t="str">
        <f t="shared" si="2"/>
        <v>New Workbook</v>
      </c>
      <c r="E12" s="2"/>
    </row>
    <row r="13" spans="1:8" x14ac:dyDescent="0.25">
      <c r="A13" t="s">
        <v>40</v>
      </c>
      <c r="B13" t="str">
        <f t="shared" si="0"/>
        <v xml:space="preserve">CTRL + O </v>
      </c>
      <c r="C13" s="2" t="str">
        <f t="shared" si="1"/>
        <v>Open File</v>
      </c>
      <c r="D13" t="str">
        <f t="shared" si="2"/>
        <v>Open File</v>
      </c>
      <c r="E13" s="2"/>
    </row>
    <row r="14" spans="1:8" x14ac:dyDescent="0.25">
      <c r="A14" t="s">
        <v>41</v>
      </c>
      <c r="B14" t="str">
        <f t="shared" si="0"/>
        <v xml:space="preserve">CTRL + P </v>
      </c>
      <c r="C14" s="2" t="str">
        <f t="shared" si="1"/>
        <v>Print</v>
      </c>
      <c r="D14" t="str">
        <f t="shared" si="2"/>
        <v>Print</v>
      </c>
      <c r="E14" s="2"/>
    </row>
    <row r="15" spans="1:8" x14ac:dyDescent="0.25">
      <c r="A15" t="s">
        <v>42</v>
      </c>
      <c r="B15" t="str">
        <f t="shared" si="0"/>
        <v xml:space="preserve">CTRL + R </v>
      </c>
      <c r="C15" s="2" t="str">
        <f t="shared" si="1"/>
        <v>Fill right</v>
      </c>
      <c r="D15" t="str">
        <f t="shared" si="2"/>
        <v>Fill right</v>
      </c>
      <c r="E15" s="2"/>
    </row>
    <row r="16" spans="1:8" x14ac:dyDescent="0.25">
      <c r="A16" t="s">
        <v>43</v>
      </c>
      <c r="B16" t="str">
        <f t="shared" si="0"/>
        <v xml:space="preserve">CTRL + S </v>
      </c>
      <c r="C16" s="2" t="str">
        <f t="shared" si="1"/>
        <v>Save workbook</v>
      </c>
      <c r="D16" t="str">
        <f t="shared" si="2"/>
        <v>Save workbook</v>
      </c>
      <c r="E16" s="2"/>
    </row>
    <row r="17" spans="1:5" x14ac:dyDescent="0.25">
      <c r="A17" t="s">
        <v>44</v>
      </c>
      <c r="B17" t="str">
        <f t="shared" si="0"/>
        <v xml:space="preserve">CTRL + T </v>
      </c>
      <c r="C17" s="2" t="str">
        <f t="shared" si="1"/>
        <v>Create Table</v>
      </c>
      <c r="D17" t="str">
        <f t="shared" si="2"/>
        <v>Create Table</v>
      </c>
      <c r="E17" s="2"/>
    </row>
    <row r="18" spans="1:5" x14ac:dyDescent="0.25">
      <c r="A18" t="s">
        <v>45</v>
      </c>
      <c r="B18" t="str">
        <f t="shared" si="0"/>
        <v xml:space="preserve">CTRL + U </v>
      </c>
      <c r="C18" s="2" t="str">
        <f t="shared" si="1"/>
        <v>Underline</v>
      </c>
      <c r="D18" t="str">
        <f t="shared" si="2"/>
        <v>Underline</v>
      </c>
      <c r="E18" s="2"/>
    </row>
    <row r="19" spans="1:5" x14ac:dyDescent="0.25">
      <c r="A19" t="s">
        <v>46</v>
      </c>
      <c r="B19" t="str">
        <f t="shared" si="0"/>
        <v xml:space="preserve">CTRL + V </v>
      </c>
      <c r="C19" s="2" t="str">
        <f t="shared" si="1"/>
        <v>Paste</v>
      </c>
      <c r="D19" t="str">
        <f t="shared" si="2"/>
        <v>Paste</v>
      </c>
      <c r="E19" s="2"/>
    </row>
    <row r="20" spans="1:5" x14ac:dyDescent="0.25">
      <c r="A20" t="s">
        <v>47</v>
      </c>
      <c r="B20" t="str">
        <f t="shared" si="0"/>
        <v xml:space="preserve">CTRL + W </v>
      </c>
      <c r="C20" s="2" t="str">
        <f t="shared" si="1"/>
        <v>Close window</v>
      </c>
      <c r="D20" t="str">
        <f t="shared" si="2"/>
        <v>Close window</v>
      </c>
      <c r="E20" s="2"/>
    </row>
    <row r="21" spans="1:5" x14ac:dyDescent="0.25">
      <c r="A21" t="s">
        <v>48</v>
      </c>
      <c r="B21" t="str">
        <f t="shared" si="0"/>
        <v xml:space="preserve">CTRL + X </v>
      </c>
      <c r="C21" s="2" t="str">
        <f t="shared" si="1"/>
        <v>Cut</v>
      </c>
      <c r="D21" t="str">
        <f t="shared" si="2"/>
        <v>Cut</v>
      </c>
      <c r="E21" s="2"/>
    </row>
    <row r="22" spans="1:5" x14ac:dyDescent="0.25">
      <c r="A22" t="s">
        <v>49</v>
      </c>
      <c r="B22" t="str">
        <f t="shared" si="0"/>
        <v xml:space="preserve">CTRL + Y </v>
      </c>
      <c r="C22" s="2" t="str">
        <f t="shared" si="1"/>
        <v>Repeat</v>
      </c>
      <c r="D22" t="str">
        <f t="shared" si="2"/>
        <v>Repeat</v>
      </c>
      <c r="E22" s="2"/>
    </row>
    <row r="23" spans="1:5" x14ac:dyDescent="0.25">
      <c r="A23" t="s">
        <v>50</v>
      </c>
      <c r="B23" t="str">
        <f t="shared" si="0"/>
        <v xml:space="preserve">CTRL + Z </v>
      </c>
      <c r="C23" s="2" t="str">
        <f t="shared" si="1"/>
        <v>Undo</v>
      </c>
      <c r="D23" t="str">
        <f t="shared" si="2"/>
        <v>Undo</v>
      </c>
      <c r="E23" s="2"/>
    </row>
    <row r="24" spans="1:5" x14ac:dyDescent="0.25">
      <c r="A24" t="s">
        <v>51</v>
      </c>
      <c r="B24" t="str">
        <f t="shared" si="0"/>
        <v xml:space="preserve">CTRL + 1 </v>
      </c>
      <c r="C24" s="2" t="str">
        <f t="shared" si="1"/>
        <v>Format Box</v>
      </c>
      <c r="D24" t="str">
        <f t="shared" si="2"/>
        <v>Format Box</v>
      </c>
      <c r="E24" s="2"/>
    </row>
    <row r="25" spans="1:5" x14ac:dyDescent="0.25">
      <c r="A25" t="s">
        <v>52</v>
      </c>
      <c r="B25" t="str">
        <f t="shared" si="0"/>
        <v xml:space="preserve">CTRL + 5 </v>
      </c>
      <c r="C25" s="2" t="str">
        <f t="shared" si="1"/>
        <v>Strike-through</v>
      </c>
      <c r="D25" t="str">
        <f t="shared" si="2"/>
        <v>Strike-through</v>
      </c>
      <c r="E25" s="2"/>
    </row>
    <row r="26" spans="1:5" x14ac:dyDescent="0.25">
      <c r="A26" t="s">
        <v>53</v>
      </c>
      <c r="B26" t="str">
        <f t="shared" si="0"/>
        <v xml:space="preserve">CTRL + 9 </v>
      </c>
      <c r="C26" s="2" t="str">
        <f t="shared" si="1"/>
        <v>Hide row</v>
      </c>
      <c r="D26" t="str">
        <f t="shared" si="2"/>
        <v>Hide row</v>
      </c>
      <c r="E26" s="2"/>
    </row>
    <row r="27" spans="1:5" x14ac:dyDescent="0.25">
      <c r="A27" t="s">
        <v>54</v>
      </c>
      <c r="B27" t="str">
        <f t="shared" si="0"/>
        <v xml:space="preserve">SHIFT + CTRL + 9 </v>
      </c>
      <c r="C27" s="2" t="str">
        <f t="shared" si="1"/>
        <v>Unhide row</v>
      </c>
      <c r="D27" t="str">
        <f t="shared" si="2"/>
        <v>Unhide row</v>
      </c>
      <c r="E27" s="2"/>
    </row>
    <row r="28" spans="1:5" x14ac:dyDescent="0.25">
      <c r="A28" t="s">
        <v>55</v>
      </c>
      <c r="B28" t="str">
        <f t="shared" si="0"/>
        <v xml:space="preserve">CTRL + 0 </v>
      </c>
      <c r="C28" s="2" t="str">
        <f t="shared" si="1"/>
        <v>Hide column</v>
      </c>
      <c r="D28" t="str">
        <f t="shared" si="2"/>
        <v>Hide column</v>
      </c>
      <c r="E28" s="2"/>
    </row>
    <row r="29" spans="1:5" x14ac:dyDescent="0.25">
      <c r="A29" t="s">
        <v>56</v>
      </c>
      <c r="B29" t="str">
        <f t="shared" si="0"/>
        <v xml:space="preserve">SHIFT + CTRL + 0 </v>
      </c>
      <c r="C29" s="2" t="str">
        <f t="shared" si="1"/>
        <v>`</v>
      </c>
      <c r="D29" t="str">
        <f t="shared" si="2"/>
        <v>`</v>
      </c>
      <c r="E29" s="2"/>
    </row>
    <row r="30" spans="1:5" x14ac:dyDescent="0.25">
      <c r="A30" t="s">
        <v>57</v>
      </c>
      <c r="B30" t="str">
        <f t="shared" si="0"/>
        <v xml:space="preserve">CTRL + ~ </v>
      </c>
      <c r="C30" s="2" t="str">
        <f t="shared" si="1"/>
        <v>Show formulas/values</v>
      </c>
      <c r="D30" t="str">
        <f t="shared" si="2"/>
        <v>Show formulas/values</v>
      </c>
      <c r="E30" s="2"/>
    </row>
    <row r="31" spans="1:5" x14ac:dyDescent="0.25">
      <c r="A31" t="s">
        <v>58</v>
      </c>
      <c r="B31" t="str">
        <f t="shared" si="0"/>
        <v xml:space="preserve">CTRL + ‘ </v>
      </c>
      <c r="C31" s="2" t="str">
        <f t="shared" si="1"/>
        <v>Copy above formula</v>
      </c>
      <c r="D31" t="str">
        <f t="shared" si="2"/>
        <v>Copy above formula</v>
      </c>
      <c r="E31" s="2"/>
    </row>
    <row r="32" spans="1:5" x14ac:dyDescent="0.25">
      <c r="A32" t="s">
        <v>59</v>
      </c>
      <c r="B32" t="str">
        <f t="shared" si="0"/>
        <v xml:space="preserve">CTRL + [ </v>
      </c>
      <c r="C32" s="2" t="str">
        <f t="shared" si="1"/>
        <v>Precedents</v>
      </c>
      <c r="D32" t="str">
        <f t="shared" si="2"/>
        <v>Precedents</v>
      </c>
      <c r="E32" s="2"/>
    </row>
    <row r="33" spans="1:5" x14ac:dyDescent="0.25">
      <c r="A33" s="12" t="s">
        <v>60</v>
      </c>
      <c r="B33" t="str">
        <f t="shared" si="0"/>
        <v xml:space="preserve">CTRL + ] </v>
      </c>
      <c r="C33" s="2" t="str">
        <f t="shared" si="1"/>
        <v>Dependents</v>
      </c>
      <c r="D33" t="str">
        <f t="shared" si="2"/>
        <v>Dependents</v>
      </c>
      <c r="E33" s="2"/>
    </row>
    <row r="34" spans="1:5" x14ac:dyDescent="0.25">
      <c r="A34" t="s">
        <v>61</v>
      </c>
      <c r="B34" t="str">
        <f t="shared" si="0"/>
        <v xml:space="preserve">CTRL + ; </v>
      </c>
      <c r="C34" s="2" t="str">
        <f t="shared" si="1"/>
        <v>Display date</v>
      </c>
      <c r="D34" t="str">
        <f t="shared" si="2"/>
        <v>Display date</v>
      </c>
      <c r="E34" s="2"/>
    </row>
    <row r="35" spans="1:5" x14ac:dyDescent="0.25">
      <c r="A35" t="s">
        <v>62</v>
      </c>
      <c r="B35" t="str">
        <f t="shared" si="0"/>
        <v xml:space="preserve">SHIFT + CTRL + </v>
      </c>
      <c r="C35" s="2" t="str">
        <f t="shared" si="1"/>
        <v xml:space="preserve"> :Display time</v>
      </c>
      <c r="D35" t="str">
        <f t="shared" si="2"/>
        <v xml:space="preserve"> :Display time</v>
      </c>
      <c r="E35" s="2"/>
    </row>
    <row r="36" spans="1:5" x14ac:dyDescent="0.25">
      <c r="A36" t="s">
        <v>63</v>
      </c>
      <c r="B36" t="str">
        <f t="shared" si="0"/>
        <v xml:space="preserve">CTRL + Space </v>
      </c>
      <c r="C36" s="2" t="str">
        <f t="shared" si="1"/>
        <v>Select column</v>
      </c>
      <c r="D36" t="str">
        <f t="shared" si="2"/>
        <v>Select column</v>
      </c>
      <c r="E36" s="2"/>
    </row>
    <row r="37" spans="1:5" x14ac:dyDescent="0.25">
      <c r="A37" t="s">
        <v>64</v>
      </c>
      <c r="B37" t="str">
        <f t="shared" si="0"/>
        <v xml:space="preserve">CTRL + Enter </v>
      </c>
      <c r="C37" s="2" t="str">
        <f t="shared" si="1"/>
        <v>Fill selection w/ entry</v>
      </c>
      <c r="D37" t="str">
        <f t="shared" si="2"/>
        <v>Fill selection w/ entry</v>
      </c>
      <c r="E37" s="2"/>
    </row>
    <row r="38" spans="1:5" x14ac:dyDescent="0.25">
      <c r="A38" t="s">
        <v>65</v>
      </c>
      <c r="B38" t="str">
        <f t="shared" si="0"/>
        <v xml:space="preserve">ALT + ‘ </v>
      </c>
      <c r="C38" s="2" t="str">
        <f t="shared" si="1"/>
        <v>Display style</v>
      </c>
      <c r="D38" t="str">
        <f t="shared" si="2"/>
        <v>Display style</v>
      </c>
      <c r="E38" s="2"/>
    </row>
    <row r="39" spans="1:5" x14ac:dyDescent="0.25">
      <c r="A39" t="s">
        <v>66</v>
      </c>
      <c r="B39" t="str">
        <f t="shared" si="0"/>
        <v xml:space="preserve">ALT + H + 0 </v>
      </c>
      <c r="C39" s="2" t="str">
        <f t="shared" si="1"/>
        <v>Increase decimal</v>
      </c>
      <c r="D39" t="str">
        <f t="shared" si="2"/>
        <v>Increase decimal</v>
      </c>
      <c r="E39" s="2"/>
    </row>
    <row r="40" spans="1:5" x14ac:dyDescent="0.25">
      <c r="A40" t="s">
        <v>67</v>
      </c>
      <c r="B40" t="str">
        <f t="shared" si="0"/>
        <v xml:space="preserve">ALT + H + 9 </v>
      </c>
      <c r="C40" s="2" t="str">
        <f t="shared" si="1"/>
        <v>Decrease decimal</v>
      </c>
      <c r="D40" t="str">
        <f t="shared" si="2"/>
        <v>Decrease decimal</v>
      </c>
      <c r="E40" s="2"/>
    </row>
    <row r="41" spans="1:5" x14ac:dyDescent="0.25">
      <c r="A41" t="s">
        <v>51</v>
      </c>
      <c r="B41" t="str">
        <f t="shared" si="0"/>
        <v xml:space="preserve">CTRL + 1 </v>
      </c>
      <c r="C41" s="2" t="str">
        <f t="shared" si="1"/>
        <v>Format Box</v>
      </c>
      <c r="D41" t="str">
        <f t="shared" si="2"/>
        <v>Format Box</v>
      </c>
      <c r="E41" s="2"/>
    </row>
    <row r="42" spans="1:5" x14ac:dyDescent="0.25">
      <c r="A42" t="s">
        <v>68</v>
      </c>
      <c r="B42" t="str">
        <f t="shared" si="0"/>
        <v xml:space="preserve">SHIFT + CTRL + ~ </v>
      </c>
      <c r="C42" s="2" t="str">
        <f t="shared" si="1"/>
        <v>General format</v>
      </c>
      <c r="D42" t="str">
        <f t="shared" si="2"/>
        <v>General format</v>
      </c>
      <c r="E42" s="2"/>
    </row>
    <row r="43" spans="1:5" x14ac:dyDescent="0.25">
      <c r="A43" t="s">
        <v>69</v>
      </c>
      <c r="B43" t="str">
        <f t="shared" si="0"/>
        <v xml:space="preserve">SHIFT + CTRL + ! </v>
      </c>
      <c r="C43" s="2" t="str">
        <f t="shared" si="1"/>
        <v>Number format</v>
      </c>
      <c r="D43" t="str">
        <f t="shared" si="2"/>
        <v>Number format</v>
      </c>
      <c r="E43" s="2"/>
    </row>
    <row r="44" spans="1:5" x14ac:dyDescent="0.25">
      <c r="A44" t="s">
        <v>70</v>
      </c>
      <c r="B44" t="str">
        <f t="shared" si="0"/>
        <v xml:space="preserve">SHIFT + CTRL + @ </v>
      </c>
      <c r="C44" s="2" t="str">
        <f t="shared" si="1"/>
        <v>Time format</v>
      </c>
      <c r="D44" t="str">
        <f t="shared" si="2"/>
        <v>Time format</v>
      </c>
      <c r="E44" s="2"/>
    </row>
    <row r="45" spans="1:5" x14ac:dyDescent="0.25">
      <c r="A45" t="s">
        <v>71</v>
      </c>
      <c r="B45" t="str">
        <f t="shared" si="0"/>
        <v xml:space="preserve">SHIFT + CTRL + # </v>
      </c>
      <c r="C45" s="2" t="str">
        <f t="shared" si="1"/>
        <v>Date format</v>
      </c>
      <c r="D45" t="str">
        <f t="shared" si="2"/>
        <v>Date format</v>
      </c>
      <c r="E45" s="2"/>
    </row>
    <row r="46" spans="1:5" x14ac:dyDescent="0.25">
      <c r="A46" t="s">
        <v>72</v>
      </c>
      <c r="B46" t="str">
        <f t="shared" si="0"/>
        <v xml:space="preserve">SHIFT + CTRL + $ </v>
      </c>
      <c r="C46" s="2" t="str">
        <f t="shared" si="1"/>
        <v>Currency format</v>
      </c>
      <c r="D46" t="str">
        <f t="shared" si="2"/>
        <v>Currency format</v>
      </c>
      <c r="E46" s="2"/>
    </row>
    <row r="47" spans="1:5" x14ac:dyDescent="0.25">
      <c r="A47" t="s">
        <v>73</v>
      </c>
      <c r="B47" t="str">
        <f t="shared" si="0"/>
        <v xml:space="preserve">SHIFT + CTRL + % </v>
      </c>
      <c r="C47" s="2" t="str">
        <f t="shared" si="1"/>
        <v>Percentage format</v>
      </c>
      <c r="D47" t="str">
        <f t="shared" si="2"/>
        <v>Percentage format</v>
      </c>
      <c r="E47" s="2"/>
    </row>
    <row r="48" spans="1:5" x14ac:dyDescent="0.25">
      <c r="A48" t="s">
        <v>74</v>
      </c>
      <c r="B48" t="str">
        <f t="shared" si="0"/>
        <v xml:space="preserve">SHIFT + CTRL + ^ </v>
      </c>
      <c r="C48" s="2" t="str">
        <f t="shared" si="1"/>
        <v>Exponential format</v>
      </c>
      <c r="D48" t="str">
        <f t="shared" si="2"/>
        <v>Exponential format</v>
      </c>
      <c r="E48" s="2"/>
    </row>
    <row r="49" spans="1:5" x14ac:dyDescent="0.25">
      <c r="A49" t="s">
        <v>75</v>
      </c>
      <c r="B49" t="str">
        <f t="shared" si="0"/>
        <v xml:space="preserve">SHIFT + CTRL + &amp; </v>
      </c>
      <c r="C49" s="2" t="str">
        <f t="shared" si="1"/>
        <v>Outline border</v>
      </c>
      <c r="D49" t="str">
        <f t="shared" si="2"/>
        <v>Outline border</v>
      </c>
      <c r="E49" s="2"/>
    </row>
    <row r="50" spans="1:5" x14ac:dyDescent="0.25">
      <c r="A50" t="s">
        <v>76</v>
      </c>
      <c r="B50" t="str">
        <f t="shared" si="0"/>
        <v xml:space="preserve">SHIFT + CTRL + _ </v>
      </c>
      <c r="C50" s="2" t="str">
        <f t="shared" si="1"/>
        <v>Remove border</v>
      </c>
      <c r="D50" t="str">
        <f t="shared" si="2"/>
        <v>Remove border</v>
      </c>
      <c r="E50" s="2"/>
    </row>
    <row r="51" spans="1:5" x14ac:dyDescent="0.25">
      <c r="A51" t="s">
        <v>77</v>
      </c>
      <c r="B51" t="str">
        <f t="shared" si="0"/>
        <v xml:space="preserve">SHIFT + CTRL + * </v>
      </c>
      <c r="C51" s="2" t="str">
        <f t="shared" si="1"/>
        <v>Select region</v>
      </c>
      <c r="D51" t="str">
        <f t="shared" si="2"/>
        <v>Select region</v>
      </c>
      <c r="E51" s="2"/>
    </row>
    <row r="52" spans="1:5" x14ac:dyDescent="0.25">
      <c r="A52" t="s">
        <v>78</v>
      </c>
      <c r="B52" t="str">
        <f t="shared" si="0"/>
        <v xml:space="preserve">SHIFT + CTRL + </v>
      </c>
      <c r="C52" s="2" t="str">
        <f t="shared" si="1"/>
        <v>Enter Enter array formula</v>
      </c>
      <c r="D52" t="str">
        <f t="shared" si="2"/>
        <v>Enter Enter array formula</v>
      </c>
      <c r="E52" s="2"/>
    </row>
    <row r="53" spans="1:5" x14ac:dyDescent="0.25">
      <c r="A53" t="s">
        <v>79</v>
      </c>
      <c r="B53" t="str">
        <f t="shared" si="0"/>
        <v xml:space="preserve">Arrow keys </v>
      </c>
      <c r="C53" s="2" t="str">
        <f t="shared" si="1"/>
        <v>Move to new cells</v>
      </c>
      <c r="D53" t="str">
        <f t="shared" si="2"/>
        <v>Move to new cells</v>
      </c>
      <c r="E53" s="2"/>
    </row>
    <row r="54" spans="1:5" x14ac:dyDescent="0.25">
      <c r="A54" t="s">
        <v>80</v>
      </c>
      <c r="B54" t="str">
        <f t="shared" si="0"/>
        <v xml:space="preserve">ALT + Down Arrow </v>
      </c>
      <c r="C54" s="2" t="str">
        <f t="shared" si="1"/>
        <v>Display a drop-down list</v>
      </c>
      <c r="D54" t="str">
        <f t="shared" si="2"/>
        <v>Display a drop-down list</v>
      </c>
      <c r="E54" s="2"/>
    </row>
    <row r="55" spans="1:5" x14ac:dyDescent="0.25">
      <c r="A55" t="s">
        <v>81</v>
      </c>
      <c r="B55" t="str">
        <f t="shared" si="0"/>
        <v xml:space="preserve">ALT + Tab </v>
      </c>
      <c r="C55" s="2" t="str">
        <f t="shared" si="1"/>
        <v>Switch programs</v>
      </c>
      <c r="D55" t="str">
        <f t="shared" si="2"/>
        <v>Switch programs</v>
      </c>
      <c r="E55" s="2"/>
    </row>
    <row r="56" spans="1:5" x14ac:dyDescent="0.25">
      <c r="A56" t="s">
        <v>82</v>
      </c>
      <c r="B56" t="str">
        <f t="shared" si="0"/>
        <v xml:space="preserve">CTRL + Pg Up/Down </v>
      </c>
      <c r="C56" s="2" t="str">
        <f t="shared" si="1"/>
        <v>Switch worksheets</v>
      </c>
      <c r="D56" t="str">
        <f t="shared" si="2"/>
        <v>Switch worksheets</v>
      </c>
      <c r="E56" s="2"/>
    </row>
    <row r="57" spans="1:5" x14ac:dyDescent="0.25">
      <c r="A57" t="s">
        <v>83</v>
      </c>
      <c r="B57" t="str">
        <f t="shared" si="0"/>
        <v xml:space="preserve">CTRL + Tab </v>
      </c>
      <c r="C57" s="2" t="str">
        <f t="shared" si="1"/>
        <v>Switch workbooks</v>
      </c>
      <c r="D57" t="str">
        <f t="shared" si="2"/>
        <v>Switch workbooks</v>
      </c>
      <c r="E57" s="2"/>
    </row>
    <row r="58" spans="1:5" x14ac:dyDescent="0.25">
      <c r="A58" t="s">
        <v>84</v>
      </c>
      <c r="B58" t="str">
        <f t="shared" si="0"/>
        <v xml:space="preserve">CTRL + Arrow keys </v>
      </c>
      <c r="C58" s="2" t="str">
        <f t="shared" si="1"/>
        <v>Go to end of contiguous range</v>
      </c>
      <c r="D58" t="str">
        <f t="shared" si="2"/>
        <v>Go to end of contiguous range</v>
      </c>
      <c r="E58" s="2"/>
    </row>
    <row r="59" spans="1:5" x14ac:dyDescent="0.25">
      <c r="A59" t="s">
        <v>85</v>
      </c>
      <c r="B59" t="str">
        <f t="shared" si="0"/>
        <v xml:space="preserve">SHIFT + Arrow keys </v>
      </c>
      <c r="C59" s="2" t="str">
        <f t="shared" si="1"/>
        <v>Select a cell range</v>
      </c>
      <c r="D59" t="str">
        <f t="shared" si="2"/>
        <v>Select a cell range</v>
      </c>
      <c r="E59" s="2"/>
    </row>
    <row r="60" spans="1:5" x14ac:dyDescent="0.25">
      <c r="A60" t="s">
        <v>86</v>
      </c>
      <c r="B60" t="str">
        <f t="shared" si="0"/>
        <v xml:space="preserve">SHIFT + CTRL + Arrow keys </v>
      </c>
      <c r="C60" s="2" t="str">
        <f t="shared" si="1"/>
        <v>Highlight contiguous range</v>
      </c>
      <c r="D60" t="str">
        <f t="shared" si="2"/>
        <v>Highlight contiguous range</v>
      </c>
      <c r="E60" s="2"/>
    </row>
    <row r="61" spans="1:5" x14ac:dyDescent="0.25">
      <c r="A61" t="s">
        <v>87</v>
      </c>
      <c r="B61" t="str">
        <f t="shared" si="0"/>
        <v xml:space="preserve">Home      </v>
      </c>
      <c r="C61" s="2" t="str">
        <f t="shared" si="1"/>
        <v>Move to beginning of line</v>
      </c>
      <c r="D61" t="str">
        <f t="shared" si="2"/>
        <v>Move to beginning of line</v>
      </c>
      <c r="E61" s="2"/>
    </row>
    <row r="62" spans="1:5" x14ac:dyDescent="0.25">
      <c r="A62" t="s">
        <v>88</v>
      </c>
      <c r="B62" t="str">
        <f t="shared" si="0"/>
        <v xml:space="preserve">CTRL + Home </v>
      </c>
      <c r="C62" s="2" t="str">
        <f t="shared" si="1"/>
        <v>Move to cell “A1”</v>
      </c>
      <c r="D62" t="str">
        <f t="shared" si="2"/>
        <v>Move to cell “A1”</v>
      </c>
      <c r="E62" s="2"/>
    </row>
    <row r="63" spans="1:5" x14ac:dyDescent="0.25">
      <c r="A63" t="s">
        <v>89</v>
      </c>
      <c r="B63" t="str">
        <f t="shared" si="0"/>
        <v xml:space="preserve">F5 </v>
      </c>
      <c r="C63" s="2" t="str">
        <f t="shared" si="1"/>
        <v>“Go to”</v>
      </c>
      <c r="D63" t="str">
        <f t="shared" si="2"/>
        <v>“Go to”</v>
      </c>
      <c r="E63" s="2"/>
    </row>
    <row r="64" spans="1:5" x14ac:dyDescent="0.25">
      <c r="A64" t="s">
        <v>90</v>
      </c>
      <c r="B64" t="str">
        <f t="shared" si="0"/>
        <v xml:space="preserve">ENTER </v>
      </c>
      <c r="C64" s="2" t="str">
        <f t="shared" si="1"/>
        <v>Move to cell below</v>
      </c>
      <c r="D64" t="str">
        <f t="shared" si="2"/>
        <v>Move to cell below</v>
      </c>
      <c r="E64" s="2"/>
    </row>
    <row r="65" spans="1:5" x14ac:dyDescent="0.25">
      <c r="A65" t="s">
        <v>91</v>
      </c>
      <c r="B65" t="str">
        <f t="shared" si="0"/>
        <v xml:space="preserve">SHIFT + ENTER </v>
      </c>
      <c r="C65" s="2" t="str">
        <f t="shared" si="1"/>
        <v>Move to cell above</v>
      </c>
      <c r="D65" t="str">
        <f t="shared" si="2"/>
        <v>Move to cell above</v>
      </c>
      <c r="E65" s="2"/>
    </row>
    <row r="66" spans="1:5" x14ac:dyDescent="0.25">
      <c r="A66" t="s">
        <v>92</v>
      </c>
      <c r="B66" t="str">
        <f t="shared" si="0"/>
        <v xml:space="preserve">TAB   </v>
      </c>
      <c r="C66" s="2" t="str">
        <f t="shared" si="1"/>
        <v>Move to cell to the right</v>
      </c>
      <c r="D66" t="str">
        <f t="shared" si="2"/>
        <v>Move to cell to the right</v>
      </c>
      <c r="E66" s="2"/>
    </row>
    <row r="67" spans="1:5" x14ac:dyDescent="0.25">
      <c r="A67" t="s">
        <v>93</v>
      </c>
      <c r="B67" t="str">
        <f t="shared" ref="B67:B130" si="3">LEFT(A67,FIND(":",A67,1)-1)</f>
        <v xml:space="preserve">SHIFT + TAB </v>
      </c>
      <c r="C67" s="2" t="str">
        <f t="shared" ref="C67:C130" si="4">MID(A67,FIND(":",A67,1)+1,1000)</f>
        <v>Move to cell to the left</v>
      </c>
      <c r="D67" t="str">
        <f t="shared" ref="D67:D130" si="5">RIGHT(A67,LEN(A67)-FIND(":",A67,1))</f>
        <v>Move to cell to the left</v>
      </c>
      <c r="E67" s="2"/>
    </row>
    <row r="68" spans="1:5" x14ac:dyDescent="0.25">
      <c r="A68" t="s">
        <v>94</v>
      </c>
      <c r="B68" t="str">
        <f t="shared" si="3"/>
        <v xml:space="preserve">BACKSPACE </v>
      </c>
      <c r="C68" s="2" t="str">
        <f t="shared" si="4"/>
        <v>Delete cell and get inside</v>
      </c>
      <c r="D68" t="str">
        <f t="shared" si="5"/>
        <v>Delete cell and get inside</v>
      </c>
      <c r="E68" s="2"/>
    </row>
    <row r="69" spans="1:5" x14ac:dyDescent="0.25">
      <c r="A69" t="s">
        <v>95</v>
      </c>
      <c r="B69" t="str">
        <f t="shared" si="3"/>
        <v xml:space="preserve">DELETE </v>
      </c>
      <c r="C69" s="2" t="str">
        <f t="shared" si="4"/>
        <v>Delete cell/selection</v>
      </c>
      <c r="D69" t="str">
        <f t="shared" si="5"/>
        <v>Delete cell/selection</v>
      </c>
      <c r="E69" s="2"/>
    </row>
    <row r="70" spans="1:5" x14ac:dyDescent="0.25">
      <c r="A70" t="s">
        <v>96</v>
      </c>
      <c r="B70" t="str">
        <f t="shared" si="3"/>
        <v xml:space="preserve">F2 </v>
      </c>
      <c r="C70" s="2" t="str">
        <f t="shared" si="4"/>
        <v>Edit/ highlight dependent cells</v>
      </c>
      <c r="D70" t="str">
        <f t="shared" si="5"/>
        <v>Edit/ highlight dependent cells</v>
      </c>
      <c r="E70" s="2"/>
    </row>
    <row r="71" spans="1:5" x14ac:dyDescent="0.25">
      <c r="A71" t="s">
        <v>97</v>
      </c>
      <c r="B71" t="str">
        <f t="shared" si="3"/>
        <v xml:space="preserve">ALT + ENTER </v>
      </c>
      <c r="C71" s="2" t="str">
        <f t="shared" si="4"/>
        <v>Start new line in same cell</v>
      </c>
      <c r="D71" t="str">
        <f t="shared" si="5"/>
        <v>Start new line in same cell</v>
      </c>
      <c r="E71" s="2"/>
    </row>
    <row r="72" spans="1:5" x14ac:dyDescent="0.25">
      <c r="A72" t="s">
        <v>98</v>
      </c>
      <c r="B72" t="str">
        <f t="shared" si="3"/>
        <v xml:space="preserve">SHIFT + Arrow keys </v>
      </c>
      <c r="C72" s="2" t="str">
        <f t="shared" si="4"/>
        <v>Highlight within cells</v>
      </c>
      <c r="D72" t="str">
        <f t="shared" si="5"/>
        <v>Highlight within cells</v>
      </c>
      <c r="E72" s="2"/>
    </row>
    <row r="73" spans="1:5" x14ac:dyDescent="0.25">
      <c r="A73" t="s">
        <v>99</v>
      </c>
      <c r="B73" t="str">
        <f t="shared" si="3"/>
        <v xml:space="preserve">SHIFT + CTRL + Arrow keys </v>
      </c>
      <c r="C73" s="2" t="str">
        <f t="shared" si="4"/>
        <v>Highlight contiguous items</v>
      </c>
      <c r="D73" t="str">
        <f t="shared" si="5"/>
        <v>Highlight contiguous items</v>
      </c>
      <c r="E73" s="2"/>
    </row>
    <row r="74" spans="1:5" x14ac:dyDescent="0.25">
      <c r="A74" t="s">
        <v>100</v>
      </c>
      <c r="B74" t="str">
        <f t="shared" si="3"/>
        <v xml:space="preserve">BACKSPACE </v>
      </c>
      <c r="C74" s="2" t="str">
        <f t="shared" si="4"/>
        <v>Delete preceding character</v>
      </c>
      <c r="D74" t="str">
        <f t="shared" si="5"/>
        <v>Delete preceding character</v>
      </c>
      <c r="E74" s="2"/>
    </row>
    <row r="75" spans="1:5" x14ac:dyDescent="0.25">
      <c r="A75" t="s">
        <v>101</v>
      </c>
      <c r="B75" t="str">
        <f t="shared" si="3"/>
        <v xml:space="preserve">DELETE </v>
      </c>
      <c r="C75" s="2" t="str">
        <f t="shared" si="4"/>
        <v>Delete character to the right</v>
      </c>
      <c r="D75" t="str">
        <f t="shared" si="5"/>
        <v>Delete character to the right</v>
      </c>
      <c r="E75" s="2"/>
    </row>
    <row r="76" spans="1:5" x14ac:dyDescent="0.25">
      <c r="A76" t="s">
        <v>102</v>
      </c>
      <c r="B76" t="str">
        <f t="shared" si="3"/>
        <v xml:space="preserve">F4 </v>
      </c>
      <c r="C76" s="2" t="str">
        <f t="shared" si="4"/>
        <v>Anchor “Fix” Cells</v>
      </c>
      <c r="D76" t="str">
        <f t="shared" si="5"/>
        <v>Anchor “Fix” Cells</v>
      </c>
      <c r="E76" s="2"/>
    </row>
    <row r="77" spans="1:5" x14ac:dyDescent="0.25">
      <c r="A77" t="s">
        <v>103</v>
      </c>
      <c r="B77" t="str">
        <f t="shared" si="3"/>
        <v xml:space="preserve">ESC </v>
      </c>
      <c r="C77" s="2" t="str">
        <f t="shared" si="4"/>
        <v>Cancel a cell entry</v>
      </c>
      <c r="D77" t="str">
        <f t="shared" si="5"/>
        <v>Cancel a cell entry</v>
      </c>
      <c r="E77" s="2"/>
    </row>
    <row r="78" spans="1:5" x14ac:dyDescent="0.25">
      <c r="A78" t="s">
        <v>104</v>
      </c>
      <c r="B78" t="str">
        <f t="shared" si="3"/>
        <v xml:space="preserve">F7 </v>
      </c>
      <c r="C78" s="2" t="str">
        <f t="shared" si="4"/>
        <v>Spell check</v>
      </c>
      <c r="D78" t="str">
        <f t="shared" si="5"/>
        <v>Spell check</v>
      </c>
      <c r="E78" s="2"/>
    </row>
    <row r="79" spans="1:5" x14ac:dyDescent="0.25">
      <c r="A79" t="s">
        <v>105</v>
      </c>
      <c r="B79" t="str">
        <f t="shared" si="3"/>
        <v xml:space="preserve">SHIFT + F2 </v>
      </c>
      <c r="C79" s="2" t="str">
        <f t="shared" si="4"/>
        <v>Insert a comment</v>
      </c>
      <c r="D79" t="str">
        <f t="shared" si="5"/>
        <v>Insert a comment</v>
      </c>
      <c r="E79" s="2"/>
    </row>
    <row r="80" spans="1:5" x14ac:dyDescent="0.25">
      <c r="A80" t="s">
        <v>106</v>
      </c>
      <c r="B80" t="str">
        <f t="shared" si="3"/>
        <v xml:space="preserve">CTRL + F3 </v>
      </c>
      <c r="C80" s="2" t="str">
        <f t="shared" si="4"/>
        <v>Name a cell</v>
      </c>
      <c r="D80" t="str">
        <f t="shared" si="5"/>
        <v>Name a cell</v>
      </c>
      <c r="E80" s="2"/>
    </row>
    <row r="81" spans="1:5" x14ac:dyDescent="0.25">
      <c r="A81" t="s">
        <v>107</v>
      </c>
      <c r="B81" t="str">
        <f t="shared" si="3"/>
        <v xml:space="preserve">ALT + N + V </v>
      </c>
      <c r="C81" s="2" t="str">
        <f t="shared" si="4"/>
        <v>Pivot table</v>
      </c>
      <c r="D81" t="str">
        <f t="shared" si="5"/>
        <v>Pivot table</v>
      </c>
      <c r="E81" s="2"/>
    </row>
    <row r="82" spans="1:5" x14ac:dyDescent="0.25">
      <c r="A82" t="s">
        <v>108</v>
      </c>
      <c r="B82" t="str">
        <f t="shared" si="3"/>
        <v xml:space="preserve">ALT + N + K </v>
      </c>
      <c r="C82" s="2" t="str">
        <f t="shared" si="4"/>
        <v>Insert charts</v>
      </c>
      <c r="D82" t="str">
        <f t="shared" si="5"/>
        <v>Insert charts</v>
      </c>
      <c r="E82" s="2"/>
    </row>
    <row r="83" spans="1:5" x14ac:dyDescent="0.25">
      <c r="A83" t="s">
        <v>109</v>
      </c>
      <c r="B83" t="str">
        <f t="shared" si="3"/>
        <v xml:space="preserve">ALT + P + S + P </v>
      </c>
      <c r="C83" s="2" t="str">
        <f t="shared" si="4"/>
        <v>Page setup</v>
      </c>
      <c r="D83" t="str">
        <f t="shared" si="5"/>
        <v>Page setup</v>
      </c>
      <c r="E83" s="2"/>
    </row>
    <row r="84" spans="1:5" x14ac:dyDescent="0.25">
      <c r="A84" t="s">
        <v>110</v>
      </c>
      <c r="B84" t="str">
        <f t="shared" si="3"/>
        <v xml:space="preserve">ALT + A + S </v>
      </c>
      <c r="C84" s="2" t="str">
        <f t="shared" si="4"/>
        <v>Sort options</v>
      </c>
      <c r="D84" t="str">
        <f t="shared" si="5"/>
        <v>Sort options</v>
      </c>
      <c r="E84" s="2"/>
    </row>
    <row r="85" spans="1:5" x14ac:dyDescent="0.25">
      <c r="A85" t="s">
        <v>111</v>
      </c>
      <c r="B85" t="str">
        <f t="shared" si="3"/>
        <v xml:space="preserve">ALT + A + F + W </v>
      </c>
      <c r="C85" s="2" t="str">
        <f t="shared" si="4"/>
        <v>Data from web</v>
      </c>
      <c r="D85" t="str">
        <f t="shared" si="5"/>
        <v>Data from web</v>
      </c>
      <c r="E85" s="2"/>
    </row>
    <row r="86" spans="1:5" x14ac:dyDescent="0.25">
      <c r="A86" t="s">
        <v>112</v>
      </c>
      <c r="B86" t="str">
        <f t="shared" si="3"/>
        <v xml:space="preserve">ALT + Tab </v>
      </c>
      <c r="C86" s="2" t="str">
        <f t="shared" si="4"/>
        <v>Switch program</v>
      </c>
      <c r="D86" t="str">
        <f t="shared" si="5"/>
        <v>Switch program</v>
      </c>
      <c r="E86" s="2"/>
    </row>
    <row r="87" spans="1:5" x14ac:dyDescent="0.25">
      <c r="A87" t="s">
        <v>65</v>
      </c>
      <c r="B87" t="str">
        <f t="shared" si="3"/>
        <v xml:space="preserve">ALT + ‘ </v>
      </c>
      <c r="C87" s="2" t="str">
        <f t="shared" si="4"/>
        <v>Display style</v>
      </c>
      <c r="D87" t="str">
        <f t="shared" si="5"/>
        <v>Display style</v>
      </c>
      <c r="E87" s="2"/>
    </row>
    <row r="88" spans="1:5" x14ac:dyDescent="0.25">
      <c r="A88" t="s">
        <v>113</v>
      </c>
      <c r="B88" t="str">
        <f t="shared" si="3"/>
        <v xml:space="preserve">CTRL + ALT + V </v>
      </c>
      <c r="C88" s="2" t="str">
        <f t="shared" si="4"/>
        <v>Paste special box</v>
      </c>
      <c r="D88" t="str">
        <f t="shared" si="5"/>
        <v>Paste special box</v>
      </c>
      <c r="E88" s="2"/>
    </row>
    <row r="89" spans="1:5" x14ac:dyDescent="0.25">
      <c r="A89" t="s">
        <v>114</v>
      </c>
      <c r="B89" t="str">
        <f t="shared" si="3"/>
        <v xml:space="preserve">CTRL + ALT + V + T </v>
      </c>
      <c r="C89" s="2" t="str">
        <f t="shared" si="4"/>
        <v>Paste format only</v>
      </c>
      <c r="D89" t="str">
        <f t="shared" si="5"/>
        <v>Paste format only</v>
      </c>
      <c r="E89" s="2"/>
    </row>
    <row r="90" spans="1:5" x14ac:dyDescent="0.25">
      <c r="A90" t="s">
        <v>115</v>
      </c>
      <c r="B90" t="str">
        <f t="shared" si="3"/>
        <v xml:space="preserve">ALT + W + S </v>
      </c>
      <c r="C90" s="2" t="str">
        <f t="shared" si="4"/>
        <v>(Un)split panes</v>
      </c>
      <c r="D90" t="str">
        <f t="shared" si="5"/>
        <v>(Un)split panes</v>
      </c>
      <c r="E90" s="2"/>
    </row>
    <row r="91" spans="1:5" x14ac:dyDescent="0.25">
      <c r="A91" t="s">
        <v>116</v>
      </c>
      <c r="B91" t="str">
        <f t="shared" si="3"/>
        <v xml:space="preserve">ALT + W + F </v>
      </c>
      <c r="C91" s="2" t="str">
        <f t="shared" si="4"/>
        <v>(Un)freeze windows</v>
      </c>
      <c r="D91" t="str">
        <f t="shared" si="5"/>
        <v>(Un)freeze windows</v>
      </c>
      <c r="E91" s="2"/>
    </row>
    <row r="92" spans="1:5" x14ac:dyDescent="0.25">
      <c r="A92" t="s">
        <v>117</v>
      </c>
      <c r="B92" t="str">
        <f t="shared" si="3"/>
        <v xml:space="preserve">ALT + H + O + M </v>
      </c>
      <c r="C92" s="2" t="str">
        <f t="shared" si="4"/>
        <v>Move/ Copy a sheet</v>
      </c>
      <c r="D92" t="str">
        <f t="shared" si="5"/>
        <v>Move/ Copy a sheet</v>
      </c>
      <c r="E92" s="2"/>
    </row>
    <row r="93" spans="1:5" x14ac:dyDescent="0.25">
      <c r="A93" t="s">
        <v>118</v>
      </c>
      <c r="B93" t="str">
        <f t="shared" si="3"/>
        <v xml:space="preserve">ALT + H + D + S </v>
      </c>
      <c r="C93" s="2" t="str">
        <f t="shared" si="4"/>
        <v>Delete worksheet</v>
      </c>
      <c r="D93" t="str">
        <f t="shared" si="5"/>
        <v>Delete worksheet</v>
      </c>
      <c r="E93" s="2"/>
    </row>
    <row r="94" spans="1:5" x14ac:dyDescent="0.25">
      <c r="A94" t="s">
        <v>119</v>
      </c>
      <c r="B94" t="str">
        <f t="shared" si="3"/>
        <v xml:space="preserve">ALT + W + Q </v>
      </c>
      <c r="C94" s="2" t="str">
        <f t="shared" si="4"/>
        <v>Change view sizing</v>
      </c>
      <c r="D94" t="str">
        <f t="shared" si="5"/>
        <v>Change view sizing</v>
      </c>
      <c r="E94" s="2"/>
    </row>
    <row r="95" spans="1:5" x14ac:dyDescent="0.25">
      <c r="A95" t="s">
        <v>120</v>
      </c>
      <c r="B95" t="str">
        <f t="shared" si="3"/>
        <v xml:space="preserve">ALT + H + O + I </v>
      </c>
      <c r="C95" s="2" t="str">
        <f t="shared" si="4"/>
        <v>Fit column width</v>
      </c>
      <c r="D95" t="str">
        <f t="shared" si="5"/>
        <v>Fit column width</v>
      </c>
      <c r="E95" s="2"/>
    </row>
    <row r="96" spans="1:5" x14ac:dyDescent="0.25">
      <c r="A96" t="s">
        <v>121</v>
      </c>
      <c r="B96" t="str">
        <f t="shared" si="3"/>
        <v xml:space="preserve">ALT + H + O + R </v>
      </c>
      <c r="C96" s="2" t="str">
        <f t="shared" si="4"/>
        <v>Change tab name</v>
      </c>
      <c r="D96" t="str">
        <f t="shared" si="5"/>
        <v>Change tab name</v>
      </c>
      <c r="E96" s="2"/>
    </row>
    <row r="97" spans="1:5" x14ac:dyDescent="0.25">
      <c r="A97" t="s">
        <v>122</v>
      </c>
      <c r="B97" t="str">
        <f t="shared" si="3"/>
        <v xml:space="preserve">ALT + H + E + A </v>
      </c>
      <c r="C97" s="2" t="str">
        <f t="shared" si="4"/>
        <v>Clear cell</v>
      </c>
      <c r="D97" t="str">
        <f t="shared" si="5"/>
        <v>Clear cell</v>
      </c>
      <c r="E97" s="2"/>
    </row>
    <row r="98" spans="1:5" x14ac:dyDescent="0.25">
      <c r="A98" t="s">
        <v>123</v>
      </c>
      <c r="B98" t="str">
        <f t="shared" si="3"/>
        <v xml:space="preserve">ALT + H + H + L </v>
      </c>
      <c r="C98" s="2" t="str">
        <f t="shared" si="4"/>
        <v>Conditional format</v>
      </c>
      <c r="D98" t="str">
        <f t="shared" si="5"/>
        <v>Conditional format</v>
      </c>
      <c r="E98" s="2"/>
    </row>
    <row r="99" spans="1:5" x14ac:dyDescent="0.25">
      <c r="A99" t="s">
        <v>124</v>
      </c>
      <c r="B99" t="str">
        <f t="shared" si="3"/>
        <v xml:space="preserve">ALT + H + A </v>
      </c>
      <c r="C99" s="2" t="str">
        <f t="shared" si="4"/>
        <v>Align</v>
      </c>
      <c r="D99" t="str">
        <f t="shared" si="5"/>
        <v>Align</v>
      </c>
      <c r="E99" s="2"/>
    </row>
    <row r="100" spans="1:5" x14ac:dyDescent="0.25">
      <c r="A100" t="s">
        <v>125</v>
      </c>
      <c r="B100" t="str">
        <f t="shared" si="3"/>
        <v xml:space="preserve">ALT + H + F + P </v>
      </c>
      <c r="C100" s="2" t="str">
        <f t="shared" si="4"/>
        <v>Format painter</v>
      </c>
      <c r="D100" t="str">
        <f t="shared" si="5"/>
        <v>Format painter</v>
      </c>
      <c r="E100" s="2"/>
    </row>
    <row r="101" spans="1:5" x14ac:dyDescent="0.25">
      <c r="A101" t="s">
        <v>126</v>
      </c>
      <c r="B101" t="str">
        <f t="shared" si="3"/>
        <v xml:space="preserve">ALT + H + F </v>
      </c>
      <c r="C101" s="2" t="str">
        <f t="shared" si="4"/>
        <v>Formatting</v>
      </c>
      <c r="D101" t="str">
        <f t="shared" si="5"/>
        <v>Formatting</v>
      </c>
      <c r="E101" s="2"/>
    </row>
    <row r="102" spans="1:5" x14ac:dyDescent="0.25">
      <c r="A102" t="s">
        <v>127</v>
      </c>
      <c r="B102" t="str">
        <f t="shared" si="3"/>
        <v xml:space="preserve">ALT + F + W + V </v>
      </c>
      <c r="C102" s="2" t="str">
        <f t="shared" si="4"/>
        <v>Print preview</v>
      </c>
      <c r="D102" t="str">
        <f t="shared" si="5"/>
        <v>Print preview</v>
      </c>
      <c r="E102" s="2"/>
    </row>
    <row r="103" spans="1:5" x14ac:dyDescent="0.25">
      <c r="A103" t="s">
        <v>128</v>
      </c>
      <c r="B103" t="str">
        <f t="shared" si="3"/>
        <v xml:space="preserve">ALT + F4 </v>
      </c>
      <c r="C103" s="2" t="str">
        <f t="shared" si="4"/>
        <v>Close program</v>
      </c>
      <c r="D103" t="str">
        <f t="shared" si="5"/>
        <v>Close program</v>
      </c>
      <c r="E103" s="2"/>
    </row>
    <row r="104" spans="1:5" x14ac:dyDescent="0.25">
      <c r="A104" t="s">
        <v>129</v>
      </c>
      <c r="B104" t="str">
        <f t="shared" si="3"/>
        <v xml:space="preserve">ALT + F8 </v>
      </c>
      <c r="C104" s="2" t="str">
        <f t="shared" si="4"/>
        <v>Macro box</v>
      </c>
      <c r="D104" t="str">
        <f t="shared" si="5"/>
        <v>Macro box</v>
      </c>
      <c r="E104" s="2"/>
    </row>
    <row r="105" spans="1:5" x14ac:dyDescent="0.25">
      <c r="A105" t="s">
        <v>130</v>
      </c>
      <c r="B105" t="str">
        <f t="shared" si="3"/>
        <v xml:space="preserve">ALT + F11 </v>
      </c>
      <c r="C105" s="2" t="str">
        <f t="shared" si="4"/>
        <v>Visual basic editor</v>
      </c>
      <c r="D105" t="str">
        <f t="shared" si="5"/>
        <v>Visual basic editor</v>
      </c>
      <c r="E105" s="2"/>
    </row>
    <row r="106" spans="1:5" x14ac:dyDescent="0.25">
      <c r="A106" t="s">
        <v>131</v>
      </c>
      <c r="B106" t="str">
        <f t="shared" si="3"/>
        <v xml:space="preserve">SHIFT + Spacebar </v>
      </c>
      <c r="C106" s="2" t="str">
        <f t="shared" si="4"/>
        <v>Highlight row</v>
      </c>
      <c r="D106" t="str">
        <f t="shared" si="5"/>
        <v>Highlight row</v>
      </c>
      <c r="E106" s="2"/>
    </row>
    <row r="107" spans="1:5" x14ac:dyDescent="0.25">
      <c r="A107" t="s">
        <v>132</v>
      </c>
      <c r="B107" t="str">
        <f t="shared" si="3"/>
        <v xml:space="preserve">CTRL + Spacebar </v>
      </c>
      <c r="C107" s="2" t="str">
        <f t="shared" si="4"/>
        <v>Highlight column</v>
      </c>
      <c r="D107" t="str">
        <f t="shared" si="5"/>
        <v>Highlight column</v>
      </c>
      <c r="E107" s="2"/>
    </row>
    <row r="108" spans="1:5" x14ac:dyDescent="0.25">
      <c r="A108" t="s">
        <v>133</v>
      </c>
      <c r="B108" t="str">
        <f t="shared" si="3"/>
        <v xml:space="preserve">SHIFT + ALT + Right Arrow </v>
      </c>
      <c r="C108" s="2" t="str">
        <f t="shared" si="4"/>
        <v>Group rows/columns</v>
      </c>
      <c r="D108" t="str">
        <f t="shared" si="5"/>
        <v>Group rows/columns</v>
      </c>
      <c r="E108" s="2"/>
    </row>
    <row r="109" spans="1:5" x14ac:dyDescent="0.25">
      <c r="A109" t="s">
        <v>134</v>
      </c>
      <c r="B109" t="str">
        <f t="shared" si="3"/>
        <v xml:space="preserve">SHIFT + ALT + Left Arrow </v>
      </c>
      <c r="C109" s="2" t="str">
        <f t="shared" si="4"/>
        <v>Ungroup rows/columns</v>
      </c>
      <c r="D109" t="str">
        <f t="shared" si="5"/>
        <v>Ungroup rows/columns</v>
      </c>
      <c r="E109" s="2"/>
    </row>
    <row r="110" spans="1:5" x14ac:dyDescent="0.25">
      <c r="A110" t="s">
        <v>135</v>
      </c>
      <c r="B110" t="str">
        <f t="shared" si="3"/>
        <v xml:space="preserve">CTRL + Minus sign </v>
      </c>
      <c r="C110" s="2" t="str">
        <f t="shared" si="4"/>
        <v>Delete selected cells</v>
      </c>
      <c r="D110" t="str">
        <f t="shared" si="5"/>
        <v>Delete selected cells</v>
      </c>
      <c r="E110" s="2"/>
    </row>
    <row r="111" spans="1:5" x14ac:dyDescent="0.25">
      <c r="A111" t="s">
        <v>136</v>
      </c>
      <c r="B111" t="str">
        <f t="shared" si="3"/>
        <v xml:space="preserve">SHIFT + CTRL + Plus Sign </v>
      </c>
      <c r="C111" s="2" t="str">
        <f t="shared" si="4"/>
        <v>Insert blank cells</v>
      </c>
      <c r="D111" t="str">
        <f t="shared" si="5"/>
        <v>Insert blank cells</v>
      </c>
      <c r="E111" s="2"/>
    </row>
    <row r="112" spans="1:5" x14ac:dyDescent="0.25">
      <c r="A112" t="s">
        <v>137</v>
      </c>
      <c r="B112" t="str">
        <f t="shared" si="3"/>
        <v xml:space="preserve">ALT + P + V + G </v>
      </c>
      <c r="C112" s="2" t="str">
        <f t="shared" si="4"/>
        <v>View gridlines</v>
      </c>
      <c r="D112" t="str">
        <f t="shared" si="5"/>
        <v>View gridlines</v>
      </c>
      <c r="E112" s="2"/>
    </row>
    <row r="113" spans="1:5" x14ac:dyDescent="0.25">
      <c r="A113" t="s">
        <v>138</v>
      </c>
      <c r="B113" t="str">
        <f t="shared" si="3"/>
        <v xml:space="preserve">ALT + P + V + H </v>
      </c>
      <c r="C113" s="2" t="str">
        <f t="shared" si="4"/>
        <v>View headings</v>
      </c>
      <c r="D113" t="str">
        <f t="shared" si="5"/>
        <v>View headings</v>
      </c>
      <c r="E113" s="2"/>
    </row>
    <row r="114" spans="1:5" x14ac:dyDescent="0.25">
      <c r="A114" t="s">
        <v>139</v>
      </c>
      <c r="B114" t="str">
        <f t="shared" si="3"/>
        <v xml:space="preserve">Equal"=" Sign </v>
      </c>
      <c r="C114" s="2" t="str">
        <f t="shared" si="4"/>
        <v>To Start Formula</v>
      </c>
      <c r="D114" t="str">
        <f t="shared" si="5"/>
        <v>To Start Formula</v>
      </c>
      <c r="E114" s="2"/>
    </row>
    <row r="115" spans="1:5" x14ac:dyDescent="0.25">
      <c r="A115" t="s">
        <v>140</v>
      </c>
      <c r="B115" t="str">
        <f t="shared" si="3"/>
        <v xml:space="preserve">SHIFT + F3 </v>
      </c>
      <c r="C115" s="2" t="str">
        <f t="shared" si="4"/>
        <v>Display “Insert Function” box</v>
      </c>
      <c r="D115" t="str">
        <f t="shared" si="5"/>
        <v>Display “Insert Function” box</v>
      </c>
      <c r="E115" s="2"/>
    </row>
    <row r="116" spans="1:5" x14ac:dyDescent="0.25">
      <c r="A116" t="s">
        <v>141</v>
      </c>
      <c r="B116" t="str">
        <f t="shared" si="3"/>
        <v xml:space="preserve">ALT + “=“ </v>
      </c>
      <c r="C116" s="2" t="str">
        <f t="shared" si="4"/>
        <v>Insert AutoSum formula</v>
      </c>
      <c r="D116" t="str">
        <f t="shared" si="5"/>
        <v>Insert AutoSum formula</v>
      </c>
      <c r="E116" s="2"/>
    </row>
    <row r="117" spans="1:5" x14ac:dyDescent="0.25">
      <c r="A117" t="s">
        <v>142</v>
      </c>
      <c r="B117" t="str">
        <f t="shared" si="3"/>
        <v xml:space="preserve">CTRL + ‘ (apostrophe) </v>
      </c>
      <c r="C117" s="2" t="str">
        <f t="shared" si="4"/>
        <v>Copy formula from above cell</v>
      </c>
      <c r="D117" t="str">
        <f t="shared" si="5"/>
        <v>Copy formula from above cell</v>
      </c>
      <c r="E117" s="2"/>
    </row>
    <row r="118" spans="1:5" x14ac:dyDescent="0.25">
      <c r="A118" t="s">
        <v>143</v>
      </c>
      <c r="B118" t="str">
        <f t="shared" si="3"/>
        <v xml:space="preserve">SHIFT + CTRL + “ (quote) </v>
      </c>
      <c r="C118" s="2" t="str">
        <f t="shared" si="4"/>
        <v>Copy value from above cell</v>
      </c>
      <c r="D118" t="str">
        <f t="shared" si="5"/>
        <v>Copy value from above cell</v>
      </c>
      <c r="E118" s="2"/>
    </row>
    <row r="119" spans="1:5" x14ac:dyDescent="0.25">
      <c r="A119" t="s">
        <v>57</v>
      </c>
      <c r="B119" t="str">
        <f t="shared" si="3"/>
        <v xml:space="preserve">CTRL + ~ </v>
      </c>
      <c r="C119" s="2" t="str">
        <f t="shared" si="4"/>
        <v>Show formulas/values</v>
      </c>
      <c r="D119" t="str">
        <f t="shared" si="5"/>
        <v>Show formulas/values</v>
      </c>
      <c r="E119" s="2"/>
    </row>
    <row r="120" spans="1:5" x14ac:dyDescent="0.25">
      <c r="A120" t="s">
        <v>144</v>
      </c>
      <c r="B120" t="str">
        <f t="shared" si="3"/>
        <v xml:space="preserve">F9 </v>
      </c>
      <c r="C120" s="2" t="str">
        <f t="shared" si="4"/>
        <v>Recalculate all workbooks</v>
      </c>
      <c r="D120" t="str">
        <f t="shared" si="5"/>
        <v>Recalculate all workbooks</v>
      </c>
      <c r="E120" s="2"/>
    </row>
    <row r="121" spans="1:5" x14ac:dyDescent="0.25">
      <c r="A121" t="s">
        <v>145</v>
      </c>
      <c r="B121" t="str">
        <f t="shared" si="3"/>
        <v xml:space="preserve">ALT + M + P </v>
      </c>
      <c r="C121" s="2" t="str">
        <f t="shared" si="4"/>
        <v>Trace immediate precedents</v>
      </c>
      <c r="D121" t="str">
        <f t="shared" si="5"/>
        <v>Trace immediate precedents</v>
      </c>
      <c r="E121" s="2"/>
    </row>
    <row r="122" spans="1:5" x14ac:dyDescent="0.25">
      <c r="A122" t="s">
        <v>146</v>
      </c>
      <c r="B122" t="str">
        <f t="shared" si="3"/>
        <v xml:space="preserve">ALT + M + D </v>
      </c>
      <c r="C122" s="2" t="str">
        <f t="shared" si="4"/>
        <v>Trace immediate dependents</v>
      </c>
      <c r="D122" t="str">
        <f t="shared" si="5"/>
        <v>Trace immediate dependents</v>
      </c>
      <c r="E122" s="2"/>
    </row>
    <row r="123" spans="1:5" x14ac:dyDescent="0.25">
      <c r="A123" t="s">
        <v>147</v>
      </c>
      <c r="B123" t="str">
        <f t="shared" si="3"/>
        <v xml:space="preserve">ALT + M + A + A </v>
      </c>
      <c r="C123" s="2" t="str">
        <f t="shared" si="4"/>
        <v>Remove tracing arrows</v>
      </c>
      <c r="D123" t="str">
        <f t="shared" si="5"/>
        <v>Remove tracing arrows</v>
      </c>
      <c r="E123" s="2"/>
    </row>
    <row r="124" spans="1:5" x14ac:dyDescent="0.25">
      <c r="A124" t="s">
        <v>148</v>
      </c>
      <c r="B124" t="str">
        <f t="shared" si="3"/>
        <v xml:space="preserve">ALT + M + V </v>
      </c>
      <c r="C124" s="2" t="str">
        <f t="shared" si="4"/>
        <v>Evaluate formula</v>
      </c>
      <c r="D124" t="str">
        <f t="shared" si="5"/>
        <v>Evaluate formula</v>
      </c>
      <c r="E124" s="2"/>
    </row>
    <row r="125" spans="1:5" x14ac:dyDescent="0.25">
      <c r="A125" t="s">
        <v>149</v>
      </c>
      <c r="B125" t="str">
        <f t="shared" si="3"/>
        <v xml:space="preserve">ALT + R + G </v>
      </c>
      <c r="C125" s="2" t="str">
        <f t="shared" si="4"/>
        <v>Track changes</v>
      </c>
      <c r="D125" t="str">
        <f t="shared" si="5"/>
        <v>Track changes</v>
      </c>
      <c r="E125" s="2"/>
    </row>
    <row r="126" spans="1:5" x14ac:dyDescent="0.25">
      <c r="A126" t="s">
        <v>150</v>
      </c>
      <c r="B126" t="str">
        <f t="shared" si="3"/>
        <v xml:space="preserve">ALT + W + G </v>
      </c>
      <c r="C126" s="2" t="str">
        <f t="shared" si="4"/>
        <v>Zoom to selection</v>
      </c>
      <c r="D126" t="str">
        <f t="shared" si="5"/>
        <v>Zoom to selection</v>
      </c>
      <c r="E126" s="2"/>
    </row>
    <row r="127" spans="1:5" x14ac:dyDescent="0.25">
      <c r="A127" t="s">
        <v>151</v>
      </c>
      <c r="B127" t="str">
        <f t="shared" si="3"/>
        <v xml:space="preserve">CTRL + [ Go to </v>
      </c>
      <c r="C127" s="2" t="str">
        <f t="shared" si="4"/>
        <v>precedent cells</v>
      </c>
      <c r="D127" t="str">
        <f t="shared" si="5"/>
        <v>precedent cells</v>
      </c>
      <c r="E127" s="2"/>
    </row>
    <row r="128" spans="1:5" x14ac:dyDescent="0.25">
      <c r="A128" t="s">
        <v>152</v>
      </c>
      <c r="B128" t="str">
        <f t="shared" si="3"/>
        <v xml:space="preserve">CTRL + ] Go to </v>
      </c>
      <c r="C128" s="2" t="str">
        <f t="shared" si="4"/>
        <v>dependent cells</v>
      </c>
      <c r="D128" t="str">
        <f t="shared" si="5"/>
        <v>dependent cells</v>
      </c>
      <c r="E128" s="2"/>
    </row>
    <row r="129" spans="1:5" x14ac:dyDescent="0.25">
      <c r="A129" t="s">
        <v>153</v>
      </c>
      <c r="B129" t="str">
        <f t="shared" si="3"/>
        <v xml:space="preserve">SHIFT + CTRL + { </v>
      </c>
      <c r="C129" s="2" t="str">
        <f t="shared" si="4"/>
        <v>Trace all precedents (indirect)</v>
      </c>
      <c r="D129" t="str">
        <f t="shared" si="5"/>
        <v>Trace all precedents (indirect)</v>
      </c>
      <c r="E129" s="2"/>
    </row>
    <row r="130" spans="1:5" x14ac:dyDescent="0.25">
      <c r="A130" t="s">
        <v>154</v>
      </c>
      <c r="B130" t="str">
        <f t="shared" si="3"/>
        <v xml:space="preserve">SHIFT + CTRL + } </v>
      </c>
      <c r="C130" s="2" t="str">
        <f t="shared" si="4"/>
        <v>Trace all dependents (indirect)</v>
      </c>
      <c r="D130" t="str">
        <f t="shared" si="5"/>
        <v>Trace all dependents (indirect)</v>
      </c>
      <c r="E130" s="2"/>
    </row>
    <row r="131" spans="1:5" x14ac:dyDescent="0.25">
      <c r="A131" t="s">
        <v>155</v>
      </c>
      <c r="B131" t="str">
        <f t="shared" ref="B131:B160" si="6">LEFT(A131,FIND(":",A131,1)-1)</f>
        <v xml:space="preserve">F5 + Enter </v>
      </c>
      <c r="C131" s="2" t="str">
        <f t="shared" ref="C131:C160" si="7">MID(A131,FIND(":",A131,1)+1,1000)</f>
        <v>Go back to original cell</v>
      </c>
      <c r="D131" t="str">
        <f t="shared" ref="D131:D160" si="8">RIGHT(A131,LEN(A131)-FIND(":",A131,1))</f>
        <v>Go back to original cell</v>
      </c>
      <c r="E131" s="2"/>
    </row>
    <row r="132" spans="1:5" x14ac:dyDescent="0.25">
      <c r="A132" t="s">
        <v>156</v>
      </c>
      <c r="B132" t="str">
        <f t="shared" si="6"/>
        <v xml:space="preserve">F1 </v>
      </c>
      <c r="C132" s="2" t="str">
        <f t="shared" si="7"/>
        <v>Excel Help Menu</v>
      </c>
      <c r="D132" t="str">
        <f t="shared" si="8"/>
        <v>Excel Help Menu</v>
      </c>
      <c r="E132" s="2"/>
    </row>
    <row r="133" spans="1:5" x14ac:dyDescent="0.25">
      <c r="A133" t="s">
        <v>157</v>
      </c>
      <c r="B133" t="str">
        <f t="shared" si="6"/>
        <v xml:space="preserve">F2 </v>
      </c>
      <c r="C133" s="2" t="str">
        <f t="shared" si="7"/>
        <v>Edit cells</v>
      </c>
      <c r="D133" t="str">
        <f t="shared" si="8"/>
        <v>Edit cells</v>
      </c>
    </row>
    <row r="134" spans="1:5" x14ac:dyDescent="0.25">
      <c r="A134" t="s">
        <v>158</v>
      </c>
      <c r="B134" t="str">
        <f t="shared" si="6"/>
        <v xml:space="preserve">F3 </v>
      </c>
      <c r="C134" s="2" t="str">
        <f t="shared" si="7"/>
        <v>Paste Name</v>
      </c>
      <c r="D134" t="str">
        <f t="shared" si="8"/>
        <v>Paste Name</v>
      </c>
    </row>
    <row r="135" spans="1:5" x14ac:dyDescent="0.25">
      <c r="A135" t="s">
        <v>159</v>
      </c>
      <c r="B135" t="str">
        <f t="shared" si="6"/>
        <v xml:space="preserve">F4 </v>
      </c>
      <c r="C135" s="2" t="str">
        <f t="shared" si="7"/>
        <v>Repeat or anchor cells</v>
      </c>
      <c r="D135" t="str">
        <f t="shared" si="8"/>
        <v>Repeat or anchor cells</v>
      </c>
    </row>
    <row r="136" spans="1:5" x14ac:dyDescent="0.25">
      <c r="A136" t="s">
        <v>89</v>
      </c>
      <c r="B136" t="str">
        <f t="shared" si="6"/>
        <v xml:space="preserve">F5 </v>
      </c>
      <c r="C136" s="2" t="str">
        <f t="shared" si="7"/>
        <v>“Go to”</v>
      </c>
      <c r="D136" t="str">
        <f t="shared" si="8"/>
        <v>“Go to”</v>
      </c>
    </row>
    <row r="137" spans="1:5" x14ac:dyDescent="0.25">
      <c r="A137" t="s">
        <v>160</v>
      </c>
      <c r="B137" t="str">
        <f t="shared" si="6"/>
        <v xml:space="preserve">F6 </v>
      </c>
      <c r="C137" s="2" t="str">
        <f t="shared" si="7"/>
        <v>Zoom, task, sheet, split</v>
      </c>
      <c r="D137" t="str">
        <f t="shared" si="8"/>
        <v>Zoom, task, sheet, split</v>
      </c>
    </row>
    <row r="138" spans="1:5" x14ac:dyDescent="0.25">
      <c r="A138" t="s">
        <v>104</v>
      </c>
      <c r="B138" t="str">
        <f t="shared" si="6"/>
        <v xml:space="preserve">F7 </v>
      </c>
      <c r="C138" s="2" t="str">
        <f t="shared" si="7"/>
        <v>Spell check</v>
      </c>
      <c r="D138" t="str">
        <f t="shared" si="8"/>
        <v>Spell check</v>
      </c>
    </row>
    <row r="139" spans="1:5" x14ac:dyDescent="0.25">
      <c r="A139" t="s">
        <v>161</v>
      </c>
      <c r="B139" t="str">
        <f t="shared" si="6"/>
        <v xml:space="preserve">F8 </v>
      </c>
      <c r="C139" s="2" t="str">
        <f t="shared" si="7"/>
        <v>Anchor to highlight</v>
      </c>
      <c r="D139" t="str">
        <f t="shared" si="8"/>
        <v>Anchor to highlight</v>
      </c>
    </row>
    <row r="140" spans="1:5" x14ac:dyDescent="0.25">
      <c r="A140" t="s">
        <v>162</v>
      </c>
      <c r="B140" t="str">
        <f t="shared" si="6"/>
        <v xml:space="preserve">F9 </v>
      </c>
      <c r="C140" s="2" t="str">
        <f t="shared" si="7"/>
        <v>Recalculate workbooks</v>
      </c>
      <c r="D140" t="str">
        <f t="shared" si="8"/>
        <v>Recalculate workbooks</v>
      </c>
    </row>
    <row r="141" spans="1:5" x14ac:dyDescent="0.25">
      <c r="A141" t="s">
        <v>163</v>
      </c>
      <c r="B141" t="str">
        <f t="shared" si="6"/>
        <v xml:space="preserve">F10 </v>
      </c>
      <c r="C141" s="2" t="str">
        <f t="shared" si="7"/>
        <v>Activate menu bar</v>
      </c>
      <c r="D141" t="str">
        <f t="shared" si="8"/>
        <v>Activate menu bar</v>
      </c>
    </row>
    <row r="142" spans="1:5" x14ac:dyDescent="0.25">
      <c r="A142" t="s">
        <v>164</v>
      </c>
      <c r="B142" t="str">
        <f t="shared" si="6"/>
        <v xml:space="preserve">F11 </v>
      </c>
      <c r="C142" s="2" t="str">
        <f t="shared" si="7"/>
        <v>New chart</v>
      </c>
      <c r="D142" t="str">
        <f t="shared" si="8"/>
        <v>New chart</v>
      </c>
    </row>
    <row r="143" spans="1:5" x14ac:dyDescent="0.25">
      <c r="A143" t="s">
        <v>165</v>
      </c>
      <c r="B143" t="str">
        <f t="shared" si="6"/>
        <v xml:space="preserve">F12 </v>
      </c>
      <c r="C143" s="2" t="str">
        <f t="shared" si="7"/>
        <v>Save as</v>
      </c>
      <c r="D143" t="str">
        <f t="shared" si="8"/>
        <v>Save as</v>
      </c>
    </row>
    <row r="144" spans="1:5" x14ac:dyDescent="0.25">
      <c r="A144" t="s">
        <v>105</v>
      </c>
      <c r="B144" t="str">
        <f t="shared" si="6"/>
        <v xml:space="preserve">SHIFT + F2 </v>
      </c>
      <c r="C144" s="2" t="str">
        <f t="shared" si="7"/>
        <v>Insert a comment</v>
      </c>
      <c r="D144" t="str">
        <f t="shared" si="8"/>
        <v>Insert a comment</v>
      </c>
    </row>
    <row r="145" spans="1:4" x14ac:dyDescent="0.25">
      <c r="A145" t="s">
        <v>166</v>
      </c>
      <c r="B145" t="str">
        <f t="shared" si="6"/>
        <v xml:space="preserve">SHIFT + F3 </v>
      </c>
      <c r="C145" s="2" t="str">
        <f t="shared" si="7"/>
        <v>“Insert Function” Box</v>
      </c>
      <c r="D145" t="str">
        <f t="shared" si="8"/>
        <v>“Insert Function” Box</v>
      </c>
    </row>
    <row r="146" spans="1:4" x14ac:dyDescent="0.25">
      <c r="A146" t="s">
        <v>167</v>
      </c>
      <c r="B146" t="str">
        <f t="shared" si="6"/>
        <v xml:space="preserve">SHIFT + F4 </v>
      </c>
      <c r="C146" s="2" t="str">
        <f t="shared" si="7"/>
        <v>Find Next</v>
      </c>
      <c r="D146" t="str">
        <f t="shared" si="8"/>
        <v>Find Next</v>
      </c>
    </row>
    <row r="147" spans="1:4" x14ac:dyDescent="0.25">
      <c r="A147" t="s">
        <v>168</v>
      </c>
      <c r="B147" t="str">
        <f t="shared" si="6"/>
        <v xml:space="preserve">SHIFT + F5 </v>
      </c>
      <c r="C147" s="2" t="str">
        <f t="shared" si="7"/>
        <v>Find</v>
      </c>
      <c r="D147" t="str">
        <f t="shared" si="8"/>
        <v>Find</v>
      </c>
    </row>
    <row r="148" spans="1:4" x14ac:dyDescent="0.25">
      <c r="A148" t="s">
        <v>169</v>
      </c>
      <c r="B148" t="str">
        <f t="shared" si="6"/>
        <v xml:space="preserve">SHIFT + F6 </v>
      </c>
      <c r="C148" s="2" t="str">
        <f t="shared" si="7"/>
        <v>Zoom, task, sheet</v>
      </c>
      <c r="D148" t="str">
        <f t="shared" si="8"/>
        <v>Zoom, task, sheet</v>
      </c>
    </row>
    <row r="149" spans="1:4" x14ac:dyDescent="0.25">
      <c r="A149" t="s">
        <v>170</v>
      </c>
      <c r="B149" t="str">
        <f t="shared" si="6"/>
        <v xml:space="preserve">SHIFT + F8 </v>
      </c>
      <c r="C149" s="2" t="str">
        <f t="shared" si="7"/>
        <v>Add to selection</v>
      </c>
      <c r="D149" t="str">
        <f t="shared" si="8"/>
        <v>Add to selection</v>
      </c>
    </row>
    <row r="150" spans="1:4" x14ac:dyDescent="0.25">
      <c r="A150" t="s">
        <v>171</v>
      </c>
      <c r="B150" t="str">
        <f t="shared" si="6"/>
        <v xml:space="preserve">SHIFT + F9 </v>
      </c>
      <c r="C150" s="2" t="str">
        <f t="shared" si="7"/>
        <v>Calculate active sheet</v>
      </c>
      <c r="D150" t="str">
        <f t="shared" si="8"/>
        <v>Calculate active sheet</v>
      </c>
    </row>
    <row r="151" spans="1:4" x14ac:dyDescent="0.25">
      <c r="A151" t="s">
        <v>172</v>
      </c>
      <c r="B151" t="str">
        <f t="shared" si="6"/>
        <v xml:space="preserve">SHIFT + F10 </v>
      </c>
      <c r="C151" s="2" t="str">
        <f t="shared" si="7"/>
        <v>Display shortcut menu</v>
      </c>
      <c r="D151" t="str">
        <f t="shared" si="8"/>
        <v>Display shortcut menu</v>
      </c>
    </row>
    <row r="152" spans="1:4" x14ac:dyDescent="0.25">
      <c r="A152" t="s">
        <v>173</v>
      </c>
      <c r="B152" t="str">
        <f t="shared" si="6"/>
        <v xml:space="preserve">SHIFT + F11 </v>
      </c>
      <c r="C152" s="2" t="str">
        <f t="shared" si="7"/>
        <v>New worksheet</v>
      </c>
      <c r="D152" t="str">
        <f t="shared" si="8"/>
        <v>New worksheet</v>
      </c>
    </row>
    <row r="153" spans="1:4" x14ac:dyDescent="0.25">
      <c r="A153" t="s">
        <v>174</v>
      </c>
      <c r="B153" t="str">
        <f t="shared" si="6"/>
        <v xml:space="preserve">CTRL + F1 </v>
      </c>
      <c r="C153" s="2" t="str">
        <f t="shared" si="7"/>
        <v>Min / Restore Ribbon</v>
      </c>
      <c r="D153" t="str">
        <f t="shared" si="8"/>
        <v>Min / Restore Ribbon</v>
      </c>
    </row>
    <row r="154" spans="1:4" x14ac:dyDescent="0.25">
      <c r="A154" t="s">
        <v>106</v>
      </c>
      <c r="B154" t="str">
        <f t="shared" si="6"/>
        <v xml:space="preserve">CTRL + F3 </v>
      </c>
      <c r="C154" s="2" t="str">
        <f t="shared" si="7"/>
        <v>Name a cell</v>
      </c>
      <c r="D154" t="str">
        <f t="shared" si="8"/>
        <v>Name a cell</v>
      </c>
    </row>
    <row r="155" spans="1:4" x14ac:dyDescent="0.25">
      <c r="A155" t="s">
        <v>175</v>
      </c>
      <c r="B155" t="str">
        <f t="shared" si="6"/>
        <v xml:space="preserve">CTRL + F4 </v>
      </c>
      <c r="C155" s="2" t="str">
        <f t="shared" si="7"/>
        <v>Close window</v>
      </c>
      <c r="D155" t="str">
        <f t="shared" si="8"/>
        <v>Close window</v>
      </c>
    </row>
    <row r="156" spans="1:4" x14ac:dyDescent="0.25">
      <c r="A156" t="s">
        <v>176</v>
      </c>
      <c r="B156" t="str">
        <f t="shared" si="6"/>
        <v xml:space="preserve">CTRL + F9 </v>
      </c>
      <c r="C156" s="2" t="str">
        <f t="shared" si="7"/>
        <v>Minimize workbook</v>
      </c>
      <c r="D156" t="str">
        <f t="shared" si="8"/>
        <v>Minimize workbook</v>
      </c>
    </row>
    <row r="157" spans="1:4" x14ac:dyDescent="0.25">
      <c r="A157" t="s">
        <v>177</v>
      </c>
      <c r="B157" t="str">
        <f t="shared" si="6"/>
        <v xml:space="preserve">CTRL + F10 </v>
      </c>
      <c r="C157" s="2" t="str">
        <f t="shared" si="7"/>
        <v>Maximize window</v>
      </c>
      <c r="D157" t="str">
        <f t="shared" si="8"/>
        <v>Maximize window</v>
      </c>
    </row>
    <row r="158" spans="1:4" x14ac:dyDescent="0.25">
      <c r="A158" t="s">
        <v>178</v>
      </c>
      <c r="B158" t="str">
        <f t="shared" si="6"/>
        <v xml:space="preserve">CTRL + F12 </v>
      </c>
      <c r="C158" s="2" t="str">
        <f t="shared" si="7"/>
        <v>Open File</v>
      </c>
      <c r="D158" t="str">
        <f t="shared" si="8"/>
        <v>Open File</v>
      </c>
    </row>
    <row r="159" spans="1:4" x14ac:dyDescent="0.25">
      <c r="A159" t="s">
        <v>179</v>
      </c>
      <c r="B159" t="str">
        <f t="shared" si="6"/>
        <v xml:space="preserve">Windows Flag + D </v>
      </c>
      <c r="C159" s="2" t="str">
        <f t="shared" si="7"/>
        <v>Minimize program</v>
      </c>
      <c r="D159" t="str">
        <f t="shared" si="8"/>
        <v>Minimize program</v>
      </c>
    </row>
    <row r="160" spans="1:4" x14ac:dyDescent="0.25">
      <c r="A160" t="s">
        <v>180</v>
      </c>
      <c r="B160" t="str">
        <f t="shared" si="6"/>
        <v xml:space="preserve">Windows Flag +E </v>
      </c>
      <c r="C160" s="2" t="str">
        <f t="shared" si="7"/>
        <v>Windows explorer</v>
      </c>
      <c r="D160" t="str">
        <f t="shared" si="8"/>
        <v>Windows explorer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7" sqref="A7"/>
    </sheetView>
  </sheetViews>
  <sheetFormatPr defaultRowHeight="15" x14ac:dyDescent="0.25"/>
  <cols>
    <col min="1" max="1" width="16" bestFit="1" customWidth="1"/>
    <col min="2" max="2" width="16.5703125" bestFit="1" customWidth="1"/>
    <col min="7" max="7" width="24.28515625" customWidth="1"/>
  </cols>
  <sheetData>
    <row r="1" spans="1:9" ht="19.5" x14ac:dyDescent="0.3">
      <c r="B1" s="33" t="s">
        <v>0</v>
      </c>
      <c r="C1" s="2" t="s">
        <v>289</v>
      </c>
    </row>
    <row r="2" spans="1:9" x14ac:dyDescent="0.25">
      <c r="A2" s="9" t="s">
        <v>282</v>
      </c>
      <c r="B2" t="str">
        <f>RIGHT(A2,LEN(A2)-FIND(" ",A2,1))&amp;" ,"&amp;LEFT(A2,FIND(" ",A2,1)-1)</f>
        <v>Gupta ,Vikas</v>
      </c>
    </row>
    <row r="3" spans="1:9" x14ac:dyDescent="0.25">
      <c r="A3" s="9" t="s">
        <v>283</v>
      </c>
      <c r="B3" t="str">
        <f t="shared" ref="B3:B6" si="0">RIGHT(A3,LEN(A3)-FIND(" ",A3,1))&amp;" ,"&amp;LEFT(A3,FIND(" ",A3,1)-1)</f>
        <v>Chaudhary ,Rahul</v>
      </c>
    </row>
    <row r="4" spans="1:9" x14ac:dyDescent="0.25">
      <c r="A4" s="9" t="s">
        <v>284</v>
      </c>
      <c r="B4" t="str">
        <f t="shared" si="0"/>
        <v>Bisht ,Manish</v>
      </c>
    </row>
    <row r="5" spans="1:9" x14ac:dyDescent="0.25">
      <c r="A5" s="9" t="s">
        <v>285</v>
      </c>
      <c r="B5" t="str">
        <f t="shared" si="0"/>
        <v>Anand ,Yash</v>
      </c>
    </row>
    <row r="6" spans="1:9" ht="22.5" x14ac:dyDescent="0.35">
      <c r="A6" s="9" t="s">
        <v>286</v>
      </c>
      <c r="B6" t="str">
        <f t="shared" si="0"/>
        <v>Kapoor ,Om</v>
      </c>
      <c r="F6" s="35" t="s">
        <v>290</v>
      </c>
    </row>
    <row r="7" spans="1:9" ht="19.5" x14ac:dyDescent="0.3">
      <c r="F7" s="33" t="s">
        <v>288</v>
      </c>
      <c r="G7" s="33"/>
      <c r="H7" s="34" t="s">
        <v>287</v>
      </c>
      <c r="I7" s="3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C5" sqref="C5"/>
    </sheetView>
  </sheetViews>
  <sheetFormatPr defaultRowHeight="15" x14ac:dyDescent="0.25"/>
  <cols>
    <col min="1" max="1" width="9.5703125" customWidth="1"/>
    <col min="2" max="2" width="14.5703125" customWidth="1"/>
    <col min="3" max="3" width="27.42578125" customWidth="1"/>
    <col min="4" max="4" width="41.5703125" customWidth="1"/>
  </cols>
  <sheetData>
    <row r="1" spans="1:15" x14ac:dyDescent="0.25">
      <c r="A1" s="50" t="s">
        <v>245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ht="22.5" x14ac:dyDescent="0.35">
      <c r="A2" s="36">
        <f>(LEN(SUBSTITUTE(A1,"Vijaya",""))-LEN(SUBSTITUTE(SUBSTITUTE(A1,"Vijaya",""),"Vijay","")))/5</f>
        <v>6</v>
      </c>
      <c r="B2" t="s">
        <v>307</v>
      </c>
    </row>
    <row r="3" spans="1:15" x14ac:dyDescent="0.25">
      <c r="A3" s="28" t="s">
        <v>246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7" spans="1:15" x14ac:dyDescent="0.25">
      <c r="A7" t="s">
        <v>248</v>
      </c>
    </row>
    <row r="8" spans="1:15" x14ac:dyDescent="0.25">
      <c r="A8" t="s">
        <v>247</v>
      </c>
      <c r="B8">
        <f>LEN(A8)</f>
        <v>7</v>
      </c>
      <c r="C8">
        <f>LEN(SUBSTITUTE(A8,"A",""))</f>
        <v>3</v>
      </c>
      <c r="D8">
        <f>LEN(A8)-LEN(SUBSTITUTE(A8,"A",""))</f>
        <v>4</v>
      </c>
    </row>
    <row r="9" spans="1:15" x14ac:dyDescent="0.25">
      <c r="B9" t="s">
        <v>249</v>
      </c>
      <c r="C9" t="s">
        <v>252</v>
      </c>
      <c r="D9" t="s">
        <v>254</v>
      </c>
    </row>
    <row r="10" spans="1:15" x14ac:dyDescent="0.25">
      <c r="B10" s="2" t="s">
        <v>250</v>
      </c>
      <c r="C10" s="2" t="s">
        <v>251</v>
      </c>
      <c r="D10" s="2" t="s">
        <v>253</v>
      </c>
    </row>
    <row r="13" spans="1:15" x14ac:dyDescent="0.25">
      <c r="A13" t="s">
        <v>309</v>
      </c>
    </row>
    <row r="14" spans="1:15" x14ac:dyDescent="0.25">
      <c r="A14" s="51" t="s">
        <v>308</v>
      </c>
      <c r="B14" s="51"/>
      <c r="C14" s="51"/>
      <c r="D14" s="51"/>
    </row>
    <row r="16" spans="1:15" x14ac:dyDescent="0.25">
      <c r="A16">
        <f>(LEN(SUBSTITUTE(A14,"Kapila",""))-LEN(SUBSTITUTE(SUBSTITUTE(A14,"Kapila",""),"Kapil","")))/5</f>
        <v>5</v>
      </c>
    </row>
  </sheetData>
  <mergeCells count="2">
    <mergeCell ref="A1:O1"/>
    <mergeCell ref="A14:D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048576"/>
  <sheetViews>
    <sheetView topLeftCell="B1" workbookViewId="0">
      <selection activeCell="F6" sqref="F6"/>
    </sheetView>
  </sheetViews>
  <sheetFormatPr defaultRowHeight="15" x14ac:dyDescent="0.25"/>
  <cols>
    <col min="1" max="1" width="20.7109375" bestFit="1" customWidth="1"/>
    <col min="4" max="4" width="13.42578125" bestFit="1" customWidth="1"/>
    <col min="13" max="13" width="27.28515625" bestFit="1" customWidth="1"/>
    <col min="15" max="15" width="10.7109375" bestFit="1" customWidth="1"/>
  </cols>
  <sheetData>
    <row r="1" spans="1:15" x14ac:dyDescent="0.25">
      <c r="A1" s="29" t="s">
        <v>255</v>
      </c>
      <c r="B1" s="29" t="s">
        <v>279</v>
      </c>
      <c r="C1" s="29" t="s">
        <v>27</v>
      </c>
      <c r="D1" s="29" t="s">
        <v>280</v>
      </c>
      <c r="M1" s="49" t="s">
        <v>364</v>
      </c>
      <c r="N1" t="s">
        <v>298</v>
      </c>
    </row>
    <row r="2" spans="1:15" x14ac:dyDescent="0.25">
      <c r="A2" s="30" t="s">
        <v>256</v>
      </c>
      <c r="B2" s="31" t="str">
        <f>TRIM(MID(SUBSTITUTE(" "&amp;$A2," ",REPT(" ",50)),50*COLUMN(A1),50))</f>
        <v>Sioux</v>
      </c>
      <c r="C2" s="31" t="str">
        <f>TRIM(MID(SUBSTITUTE(" "&amp;$A2," ",REPT(" ",50)),50*COLUMN(B1),50))</f>
        <v>X</v>
      </c>
      <c r="D2" s="31" t="str">
        <f>TRIM(MID(SUBSTITUTE(" "&amp;$A2," ",REPT(" ",50)),50*COLUMN(C1),50))</f>
        <v>Radcoolinator</v>
      </c>
      <c r="F2" s="13" t="str">
        <f>TRIM(MID(SUBSTITUTE(" "&amp;$A2," ",REPT(" ",50)),50*COLUMN(A1),50))</f>
        <v>Sioux</v>
      </c>
      <c r="G2" s="13" t="str">
        <f t="shared" ref="G2:H2" si="0">TRIM(MID(SUBSTITUTE(" "&amp;$A2," ",REPT(" ",50)),50*COLUMN(B1),50))</f>
        <v>X</v>
      </c>
      <c r="H2" s="13" t="str">
        <f t="shared" si="0"/>
        <v>Radcoolinator</v>
      </c>
      <c r="I2" s="13"/>
      <c r="J2" s="13"/>
      <c r="K2" s="13"/>
      <c r="L2" s="48"/>
      <c r="M2" t="s">
        <v>291</v>
      </c>
      <c r="N2" t="str">
        <f>IFERROR(TRIM(RIGHT(SUBSTITUTE(M2," ",REPT(" ",50)),15)),"")</f>
        <v>sharma</v>
      </c>
      <c r="O2" t="str">
        <f>IF(FIND(" ",M2,1)+1&lt;&gt;" ",TRIM(RIGHT(SUBSTITUTE(N2," ",REPT(" ",50)),15)),"false")</f>
        <v>sharma</v>
      </c>
    </row>
    <row r="3" spans="1:15" x14ac:dyDescent="0.25">
      <c r="A3" s="30" t="s">
        <v>257</v>
      </c>
      <c r="B3" s="31" t="str">
        <f t="shared" ref="B3:D24" si="1">TRIM(MID(SUBSTITUTE(" "&amp;$A3," ",REPT(" ",50)),50*COLUMN(A2),50))</f>
        <v>Jo</v>
      </c>
      <c r="C3" s="31" t="str">
        <f t="shared" si="1"/>
        <v>Joe</v>
      </c>
      <c r="D3" s="31" t="str">
        <f t="shared" si="1"/>
        <v>Smith</v>
      </c>
      <c r="M3" t="s">
        <v>292</v>
      </c>
      <c r="N3" t="str">
        <f t="shared" ref="N3:N12" si="2">IFERROR(TRIM(RIGHT(SUBSTITUTE(M3," ",REPT(" ",50)),15)),"")</f>
        <v>Gupta</v>
      </c>
      <c r="O3" t="str">
        <f t="shared" ref="O3:O12" si="3">IF(FIND(" ",M3,1)+1&lt;&gt;" ",TRIM(RIGHT(SUBSTITUTE(N3," ",REPT(" ",50)),15)),"false")</f>
        <v>Gupta</v>
      </c>
    </row>
    <row r="4" spans="1:15" x14ac:dyDescent="0.25">
      <c r="A4" s="30" t="s">
        <v>258</v>
      </c>
      <c r="B4" s="31" t="str">
        <f t="shared" si="1"/>
        <v>Red</v>
      </c>
      <c r="C4" s="31" t="str">
        <f t="shared" si="1"/>
        <v>Chin</v>
      </c>
      <c r="D4" s="31" t="str">
        <f t="shared" si="1"/>
        <v/>
      </c>
      <c r="M4" t="s">
        <v>293</v>
      </c>
      <c r="N4" t="str">
        <f t="shared" si="2"/>
        <v>modi</v>
      </c>
      <c r="O4" t="str">
        <f t="shared" si="3"/>
        <v>modi</v>
      </c>
    </row>
    <row r="5" spans="1:15" x14ac:dyDescent="0.25">
      <c r="A5" s="30" t="s">
        <v>259</v>
      </c>
      <c r="B5" s="31" t="str">
        <f t="shared" si="1"/>
        <v>Red</v>
      </c>
      <c r="C5" s="31" t="str">
        <f t="shared" si="1"/>
        <v>Rad</v>
      </c>
      <c r="D5" s="31" t="str">
        <f t="shared" si="1"/>
        <v>Jones</v>
      </c>
      <c r="M5" t="s">
        <v>294</v>
      </c>
      <c r="N5" t="str">
        <f t="shared" si="2"/>
        <v>Rawat</v>
      </c>
      <c r="O5" t="str">
        <f t="shared" si="3"/>
        <v>Rawat</v>
      </c>
    </row>
    <row r="6" spans="1:15" x14ac:dyDescent="0.25">
      <c r="A6" s="30" t="s">
        <v>260</v>
      </c>
      <c r="B6" s="31" t="str">
        <f t="shared" si="1"/>
        <v>Janella</v>
      </c>
      <c r="C6" s="31" t="str">
        <f t="shared" si="1"/>
        <v>Meckes</v>
      </c>
      <c r="D6" s="31" t="str">
        <f t="shared" si="1"/>
        <v/>
      </c>
      <c r="M6" t="s">
        <v>295</v>
      </c>
      <c r="N6" t="str">
        <f t="shared" si="2"/>
        <v>advani</v>
      </c>
      <c r="O6" t="str">
        <f t="shared" si="3"/>
        <v>advani</v>
      </c>
    </row>
    <row r="7" spans="1:15" x14ac:dyDescent="0.25">
      <c r="A7" s="30" t="s">
        <v>261</v>
      </c>
      <c r="B7" s="31" t="str">
        <f t="shared" si="1"/>
        <v>Son</v>
      </c>
      <c r="C7" s="31" t="str">
        <f t="shared" si="1"/>
        <v>Calvey</v>
      </c>
      <c r="D7" s="31" t="str">
        <f t="shared" si="1"/>
        <v/>
      </c>
      <c r="M7" t="s">
        <v>296</v>
      </c>
      <c r="N7" t="str">
        <f t="shared" si="2"/>
        <v>Gandhi</v>
      </c>
      <c r="O7" t="str">
        <f t="shared" si="3"/>
        <v>Gandhi</v>
      </c>
    </row>
    <row r="8" spans="1:15" x14ac:dyDescent="0.25">
      <c r="A8" s="30" t="s">
        <v>262</v>
      </c>
      <c r="B8" s="31" t="str">
        <f t="shared" si="1"/>
        <v>Brain</v>
      </c>
      <c r="C8" s="31" t="str">
        <f t="shared" si="1"/>
        <v>Riff</v>
      </c>
      <c r="D8" s="31" t="str">
        <f t="shared" si="1"/>
        <v>Tragesser</v>
      </c>
      <c r="M8" t="s">
        <v>282</v>
      </c>
      <c r="N8" t="str">
        <f t="shared" si="2"/>
        <v>Gupta</v>
      </c>
      <c r="O8" t="str">
        <f t="shared" si="3"/>
        <v>Gupta</v>
      </c>
    </row>
    <row r="9" spans="1:15" x14ac:dyDescent="0.25">
      <c r="A9" s="30" t="s">
        <v>263</v>
      </c>
      <c r="B9" s="31" t="str">
        <f t="shared" si="1"/>
        <v>Laveta</v>
      </c>
      <c r="C9" s="31" t="str">
        <f t="shared" si="1"/>
        <v>Chepiga</v>
      </c>
      <c r="D9" s="31" t="str">
        <f t="shared" si="1"/>
        <v/>
      </c>
      <c r="M9" t="s">
        <v>283</v>
      </c>
      <c r="N9" t="str">
        <f t="shared" si="2"/>
        <v>Chaudhary</v>
      </c>
      <c r="O9" t="str">
        <f t="shared" si="3"/>
        <v>Chaudhary</v>
      </c>
    </row>
    <row r="10" spans="1:15" x14ac:dyDescent="0.25">
      <c r="A10" s="30" t="s">
        <v>264</v>
      </c>
      <c r="B10" s="31" t="str">
        <f t="shared" si="1"/>
        <v>Janella</v>
      </c>
      <c r="C10" s="31" t="str">
        <f t="shared" si="1"/>
        <v>Clas</v>
      </c>
      <c r="D10" s="31" t="str">
        <f t="shared" si="1"/>
        <v/>
      </c>
      <c r="M10" t="s">
        <v>284</v>
      </c>
      <c r="N10" t="str">
        <f t="shared" si="2"/>
        <v>Bisht</v>
      </c>
      <c r="O10" t="str">
        <f t="shared" si="3"/>
        <v>Bisht</v>
      </c>
    </row>
    <row r="11" spans="1:15" x14ac:dyDescent="0.25">
      <c r="A11" s="30" t="s">
        <v>265</v>
      </c>
      <c r="B11" s="31" t="str">
        <f t="shared" si="1"/>
        <v>Clemencia</v>
      </c>
      <c r="C11" s="31" t="str">
        <f t="shared" si="1"/>
        <v>Sagen</v>
      </c>
      <c r="D11" s="31" t="str">
        <f t="shared" si="1"/>
        <v/>
      </c>
      <c r="M11" t="s">
        <v>297</v>
      </c>
      <c r="N11" t="str">
        <f t="shared" si="2"/>
        <v>Yashpal</v>
      </c>
      <c r="O11" t="e">
        <f t="shared" si="3"/>
        <v>#VALUE!</v>
      </c>
    </row>
    <row r="12" spans="1:15" x14ac:dyDescent="0.25">
      <c r="A12" s="30" t="s">
        <v>266</v>
      </c>
      <c r="B12" s="31" t="str">
        <f t="shared" si="1"/>
        <v>Alvaro</v>
      </c>
      <c r="C12" s="31" t="str">
        <f t="shared" si="1"/>
        <v>Picchi</v>
      </c>
      <c r="D12" s="31" t="str">
        <f t="shared" si="1"/>
        <v/>
      </c>
      <c r="M12" t="s">
        <v>286</v>
      </c>
      <c r="N12" t="str">
        <f t="shared" si="2"/>
        <v>Kapoor</v>
      </c>
      <c r="O12" t="str">
        <f t="shared" si="3"/>
        <v>Kapoor</v>
      </c>
    </row>
    <row r="13" spans="1:15" x14ac:dyDescent="0.25">
      <c r="A13" s="30" t="s">
        <v>267</v>
      </c>
      <c r="B13" s="31" t="str">
        <f t="shared" si="1"/>
        <v>Katelynn</v>
      </c>
      <c r="C13" s="31" t="str">
        <f t="shared" si="1"/>
        <v>F</v>
      </c>
      <c r="D13" s="31" t="str">
        <f t="shared" si="1"/>
        <v>Casano</v>
      </c>
    </row>
    <row r="14" spans="1:15" x14ac:dyDescent="0.25">
      <c r="A14" s="30" t="s">
        <v>268</v>
      </c>
      <c r="B14" s="31" t="str">
        <f t="shared" si="1"/>
        <v>Alvaro</v>
      </c>
      <c r="C14" s="31" t="str">
        <f t="shared" si="1"/>
        <v>Smith</v>
      </c>
      <c r="D14" s="31" t="str">
        <f t="shared" si="1"/>
        <v/>
      </c>
      <c r="H14" s="13"/>
    </row>
    <row r="15" spans="1:15" x14ac:dyDescent="0.25">
      <c r="A15" s="30" t="s">
        <v>269</v>
      </c>
      <c r="B15" s="31" t="str">
        <f t="shared" si="1"/>
        <v>Carey</v>
      </c>
      <c r="C15" s="31" t="str">
        <f t="shared" si="1"/>
        <v>K.</v>
      </c>
      <c r="D15" s="31" t="str">
        <f t="shared" si="1"/>
        <v>Barmer</v>
      </c>
      <c r="J15" s="32" t="s">
        <v>299</v>
      </c>
      <c r="K15" s="13"/>
      <c r="L15" s="13"/>
      <c r="M15" s="13"/>
    </row>
    <row r="16" spans="1:15" x14ac:dyDescent="0.25">
      <c r="A16" s="30" t="s">
        <v>270</v>
      </c>
      <c r="B16" s="31" t="str">
        <f t="shared" si="1"/>
        <v>Brain</v>
      </c>
      <c r="C16" s="31" t="str">
        <f t="shared" si="1"/>
        <v>B.</v>
      </c>
      <c r="D16" s="31" t="str">
        <f t="shared" si="1"/>
        <v>Blend</v>
      </c>
    </row>
    <row r="17" spans="1:4" x14ac:dyDescent="0.25">
      <c r="A17" s="30" t="s">
        <v>271</v>
      </c>
      <c r="B17" s="31" t="str">
        <f t="shared" si="1"/>
        <v>Beaulah</v>
      </c>
      <c r="C17" s="31" t="str">
        <f t="shared" si="1"/>
        <v>Hegeman</v>
      </c>
      <c r="D17" s="31" t="str">
        <f t="shared" si="1"/>
        <v/>
      </c>
    </row>
    <row r="18" spans="1:4" x14ac:dyDescent="0.25">
      <c r="A18" s="30" t="s">
        <v>272</v>
      </c>
      <c r="B18" s="31" t="str">
        <f t="shared" si="1"/>
        <v>Rob</v>
      </c>
      <c r="C18" s="31" t="str">
        <f t="shared" si="1"/>
        <v>Luber</v>
      </c>
      <c r="D18" s="31" t="str">
        <f t="shared" si="1"/>
        <v/>
      </c>
    </row>
    <row r="19" spans="1:4" x14ac:dyDescent="0.25">
      <c r="A19" s="30" t="s">
        <v>273</v>
      </c>
      <c r="B19" s="31" t="str">
        <f t="shared" si="1"/>
        <v>Kendrick</v>
      </c>
      <c r="C19" s="31" t="str">
        <f t="shared" si="1"/>
        <v>Lunan</v>
      </c>
      <c r="D19" s="31" t="str">
        <f t="shared" si="1"/>
        <v/>
      </c>
    </row>
    <row r="20" spans="1:4" x14ac:dyDescent="0.25">
      <c r="A20" s="30" t="s">
        <v>274</v>
      </c>
      <c r="B20" s="31" t="str">
        <f t="shared" si="1"/>
        <v>Raphael</v>
      </c>
      <c r="C20" s="31" t="str">
        <f t="shared" si="1"/>
        <v>H.</v>
      </c>
      <c r="D20" s="31" t="str">
        <f t="shared" si="1"/>
        <v>Tetu</v>
      </c>
    </row>
    <row r="21" spans="1:4" x14ac:dyDescent="0.25">
      <c r="A21" s="30" t="s">
        <v>275</v>
      </c>
      <c r="B21" s="31" t="str">
        <f t="shared" si="1"/>
        <v>Shakia</v>
      </c>
      <c r="C21" s="31" t="str">
        <f t="shared" si="1"/>
        <v>Checo</v>
      </c>
      <c r="D21" s="31" t="str">
        <f t="shared" si="1"/>
        <v/>
      </c>
    </row>
    <row r="22" spans="1:4" x14ac:dyDescent="0.25">
      <c r="A22" s="30" t="s">
        <v>276</v>
      </c>
      <c r="B22" s="31" t="str">
        <f t="shared" si="1"/>
        <v>Deadra</v>
      </c>
      <c r="C22" s="31" t="str">
        <f t="shared" si="1"/>
        <v>Altobelli</v>
      </c>
      <c r="D22" s="31" t="str">
        <f t="shared" si="1"/>
        <v/>
      </c>
    </row>
    <row r="23" spans="1:4" x14ac:dyDescent="0.25">
      <c r="A23" s="30" t="s">
        <v>277</v>
      </c>
      <c r="B23" s="31" t="str">
        <f t="shared" si="1"/>
        <v>Ela</v>
      </c>
      <c r="C23" s="31" t="str">
        <f t="shared" si="1"/>
        <v>Ellina</v>
      </c>
      <c r="D23" s="31" t="str">
        <f t="shared" si="1"/>
        <v>Donnally</v>
      </c>
    </row>
    <row r="24" spans="1:4" x14ac:dyDescent="0.25">
      <c r="A24" s="30" t="s">
        <v>278</v>
      </c>
      <c r="B24" s="31" t="str">
        <f t="shared" si="1"/>
        <v>Cardy</v>
      </c>
      <c r="C24" s="31" t="str">
        <f t="shared" si="1"/>
        <v>Philsome</v>
      </c>
      <c r="D24" s="31" t="str">
        <f t="shared" si="1"/>
        <v/>
      </c>
    </row>
    <row r="1048576" spans="1:6" x14ac:dyDescent="0.25">
      <c r="A1048576" s="22" t="s">
        <v>281</v>
      </c>
      <c r="B1048576" s="32"/>
      <c r="C1048576" s="32"/>
      <c r="D1048576" s="32"/>
      <c r="E1048576" s="32"/>
      <c r="F1048576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F7" sqref="F7"/>
    </sheetView>
  </sheetViews>
  <sheetFormatPr defaultRowHeight="15" x14ac:dyDescent="0.25"/>
  <cols>
    <col min="1" max="1" width="22" customWidth="1"/>
    <col min="2" max="2" width="10.42578125" customWidth="1"/>
    <col min="3" max="3" width="10.7109375" customWidth="1"/>
    <col min="4" max="4" width="15.140625" customWidth="1"/>
  </cols>
  <sheetData>
    <row r="1" spans="1:12" x14ac:dyDescent="0.25">
      <c r="A1" s="29" t="s">
        <v>255</v>
      </c>
      <c r="B1" s="29" t="s">
        <v>279</v>
      </c>
      <c r="C1" s="29" t="s">
        <v>27</v>
      </c>
      <c r="D1" s="29" t="s">
        <v>280</v>
      </c>
    </row>
    <row r="2" spans="1:12" x14ac:dyDescent="0.25">
      <c r="A2" s="30" t="s">
        <v>256</v>
      </c>
      <c r="B2" s="30" t="s">
        <v>357</v>
      </c>
      <c r="C2" s="31" t="s">
        <v>358</v>
      </c>
      <c r="D2" s="31" t="s">
        <v>359</v>
      </c>
      <c r="F2" t="s">
        <v>360</v>
      </c>
    </row>
    <row r="3" spans="1:12" x14ac:dyDescent="0.25">
      <c r="A3" s="30" t="s">
        <v>257</v>
      </c>
      <c r="B3" s="30"/>
      <c r="C3" s="31"/>
      <c r="D3" s="31"/>
      <c r="F3" t="s">
        <v>361</v>
      </c>
    </row>
    <row r="4" spans="1:12" x14ac:dyDescent="0.25">
      <c r="A4" s="30" t="s">
        <v>258</v>
      </c>
      <c r="B4" s="31"/>
      <c r="C4" s="31"/>
      <c r="D4" s="31"/>
    </row>
    <row r="5" spans="1:12" x14ac:dyDescent="0.25">
      <c r="A5" s="30" t="s">
        <v>259</v>
      </c>
      <c r="B5" s="31"/>
      <c r="C5" s="31"/>
      <c r="D5" s="31"/>
      <c r="E5" t="s">
        <v>363</v>
      </c>
      <c r="F5" s="9" t="s">
        <v>362</v>
      </c>
      <c r="G5" s="9"/>
      <c r="H5" s="9"/>
      <c r="I5" s="9"/>
      <c r="J5" s="9"/>
      <c r="K5" s="9"/>
      <c r="L5" s="9"/>
    </row>
    <row r="6" spans="1:12" x14ac:dyDescent="0.25">
      <c r="A6" s="30" t="s">
        <v>260</v>
      </c>
      <c r="B6" s="31"/>
      <c r="C6" s="31"/>
      <c r="D6" s="31"/>
    </row>
    <row r="7" spans="1:12" x14ac:dyDescent="0.25">
      <c r="A7" s="30" t="s">
        <v>261</v>
      </c>
      <c r="B7" s="31"/>
      <c r="C7" s="31"/>
      <c r="D7" s="31"/>
      <c r="F7" s="30"/>
    </row>
    <row r="8" spans="1:12" x14ac:dyDescent="0.25">
      <c r="A8" s="30" t="s">
        <v>262</v>
      </c>
      <c r="B8" s="31"/>
      <c r="C8" s="31"/>
      <c r="D8" s="31"/>
    </row>
    <row r="9" spans="1:12" x14ac:dyDescent="0.25">
      <c r="A9" s="30" t="s">
        <v>263</v>
      </c>
      <c r="B9" s="31"/>
      <c r="C9" s="31"/>
      <c r="D9" s="31"/>
    </row>
    <row r="10" spans="1:12" x14ac:dyDescent="0.25">
      <c r="A10" s="30" t="s">
        <v>264</v>
      </c>
      <c r="B10" s="31"/>
      <c r="C10" s="31"/>
      <c r="D10" s="31"/>
    </row>
    <row r="11" spans="1:12" x14ac:dyDescent="0.25">
      <c r="A11" s="30" t="s">
        <v>265</v>
      </c>
      <c r="B11" s="31"/>
      <c r="C11" s="31"/>
      <c r="D11" s="31"/>
    </row>
    <row r="12" spans="1:12" x14ac:dyDescent="0.25">
      <c r="A12" s="30" t="s">
        <v>266</v>
      </c>
      <c r="B12" s="31"/>
      <c r="C12" s="31"/>
      <c r="D12" s="31"/>
    </row>
    <row r="13" spans="1:12" x14ac:dyDescent="0.25">
      <c r="A13" s="30" t="s">
        <v>267</v>
      </c>
      <c r="B13" s="31"/>
      <c r="C13" s="31"/>
      <c r="D13" s="31"/>
    </row>
    <row r="14" spans="1:12" x14ac:dyDescent="0.25">
      <c r="A14" s="30" t="s">
        <v>268</v>
      </c>
      <c r="B14" s="31"/>
      <c r="C14" s="31"/>
      <c r="D14" s="31"/>
    </row>
    <row r="15" spans="1:12" x14ac:dyDescent="0.25">
      <c r="A15" s="30" t="s">
        <v>269</v>
      </c>
      <c r="B15" s="31"/>
      <c r="C15" s="31"/>
      <c r="D15" s="31"/>
    </row>
    <row r="16" spans="1:12" x14ac:dyDescent="0.25">
      <c r="A16" s="30" t="s">
        <v>270</v>
      </c>
      <c r="B16" s="31"/>
      <c r="C16" s="31"/>
      <c r="D16" s="31"/>
    </row>
    <row r="17" spans="1:4" x14ac:dyDescent="0.25">
      <c r="A17" s="30" t="s">
        <v>271</v>
      </c>
      <c r="B17" s="31"/>
      <c r="C17" s="31"/>
      <c r="D17" s="31"/>
    </row>
    <row r="18" spans="1:4" x14ac:dyDescent="0.25">
      <c r="A18" s="30" t="s">
        <v>272</v>
      </c>
      <c r="B18" s="31"/>
      <c r="C18" s="31"/>
      <c r="D18" s="31"/>
    </row>
    <row r="19" spans="1:4" x14ac:dyDescent="0.25">
      <c r="A19" s="30" t="s">
        <v>273</v>
      </c>
      <c r="B19" s="31"/>
      <c r="C19" s="31"/>
      <c r="D19" s="31"/>
    </row>
    <row r="20" spans="1:4" x14ac:dyDescent="0.25">
      <c r="A20" s="30" t="s">
        <v>274</v>
      </c>
      <c r="B20" s="31"/>
      <c r="C20" s="31"/>
      <c r="D20" s="31"/>
    </row>
    <row r="21" spans="1:4" x14ac:dyDescent="0.25">
      <c r="A21" s="30" t="s">
        <v>275</v>
      </c>
      <c r="B21" s="31"/>
      <c r="C21" s="31"/>
      <c r="D21" s="31"/>
    </row>
    <row r="22" spans="1:4" x14ac:dyDescent="0.25">
      <c r="A22" s="30" t="s">
        <v>276</v>
      </c>
      <c r="B22" s="31"/>
      <c r="C22" s="31"/>
      <c r="D22" s="31"/>
    </row>
    <row r="23" spans="1:4" x14ac:dyDescent="0.25">
      <c r="A23" s="30" t="s">
        <v>277</v>
      </c>
      <c r="B23" s="31"/>
      <c r="C23" s="31"/>
      <c r="D23" s="31"/>
    </row>
    <row r="24" spans="1:4" x14ac:dyDescent="0.25">
      <c r="A24" s="30" t="s">
        <v>278</v>
      </c>
      <c r="B24" s="31"/>
      <c r="C24" s="31"/>
      <c r="D24" s="3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D13" sqref="D13"/>
    </sheetView>
  </sheetViews>
  <sheetFormatPr defaultRowHeight="15" x14ac:dyDescent="0.25"/>
  <cols>
    <col min="1" max="1" width="19.7109375" bestFit="1" customWidth="1"/>
    <col min="2" max="2" width="14.28515625" bestFit="1" customWidth="1"/>
    <col min="3" max="3" width="19.7109375" bestFit="1" customWidth="1"/>
    <col min="4" max="5" width="18.140625" bestFit="1" customWidth="1"/>
  </cols>
  <sheetData>
    <row r="2" spans="1:5" x14ac:dyDescent="0.25">
      <c r="A2" s="13" t="s">
        <v>219</v>
      </c>
      <c r="B2" s="13" t="s">
        <v>1</v>
      </c>
    </row>
    <row r="3" spans="1:5" x14ac:dyDescent="0.25">
      <c r="A3" t="s">
        <v>220</v>
      </c>
      <c r="B3" t="s">
        <v>223</v>
      </c>
      <c r="C3" t="str">
        <f>CONCATENATE(PROPER(A3)," ",LOWER(B3))</f>
        <v>Ram is a good boy</v>
      </c>
      <c r="D3" t="str">
        <f>PROPER(A3)&amp;" "&amp;LOWER(B3)</f>
        <v>Ram is a good boy</v>
      </c>
    </row>
    <row r="4" spans="1:5" x14ac:dyDescent="0.25">
      <c r="A4" t="s">
        <v>221</v>
      </c>
      <c r="B4" t="s">
        <v>224</v>
      </c>
      <c r="C4" t="str">
        <f t="shared" ref="C4:C5" si="0">CONCATENATE(PROPER(A4)," ",LOWER(B4))</f>
        <v>Sham is a good boy</v>
      </c>
      <c r="D4" t="str">
        <f t="shared" ref="D4:D5" si="1">PROPER(A4)&amp;" "&amp;LOWER(B4)</f>
        <v>Sham is a good boy</v>
      </c>
    </row>
    <row r="5" spans="1:5" x14ac:dyDescent="0.25">
      <c r="A5" t="s">
        <v>222</v>
      </c>
      <c r="B5" t="s">
        <v>225</v>
      </c>
      <c r="C5" t="str">
        <f t="shared" si="0"/>
        <v>Harsh is a good boy</v>
      </c>
      <c r="D5" t="str">
        <f t="shared" si="1"/>
        <v>Harsh is a good boy</v>
      </c>
    </row>
    <row r="8" spans="1:5" x14ac:dyDescent="0.25">
      <c r="A8" s="19" t="s">
        <v>220</v>
      </c>
      <c r="B8" s="19" t="s">
        <v>223</v>
      </c>
      <c r="C8" s="19" t="s">
        <v>226</v>
      </c>
    </row>
    <row r="9" spans="1:5" x14ac:dyDescent="0.25">
      <c r="A9" s="19" t="s">
        <v>221</v>
      </c>
      <c r="B9" s="19" t="s">
        <v>224</v>
      </c>
      <c r="C9" s="19" t="s">
        <v>227</v>
      </c>
    </row>
    <row r="10" spans="1:5" x14ac:dyDescent="0.25">
      <c r="A10" s="19" t="s">
        <v>222</v>
      </c>
      <c r="B10" s="19" t="s">
        <v>225</v>
      </c>
      <c r="C10" s="19" t="s">
        <v>228</v>
      </c>
    </row>
    <row r="12" spans="1:5" x14ac:dyDescent="0.25">
      <c r="A12" s="19" t="s">
        <v>229</v>
      </c>
      <c r="B12" s="19" t="str">
        <f>PROPER(LEFT(A12,FIND(" ",A12,1)-1))</f>
        <v>Ram</v>
      </c>
      <c r="C12" s="19" t="str">
        <f>LOWER(MID(A12,FIND(" ",A12,1)+1,1000))</f>
        <v>is a good boy</v>
      </c>
      <c r="D12" s="19" t="str">
        <f>CONCATENATE(B12," ",C12)</f>
        <v>Ram is a good boy</v>
      </c>
      <c r="E12" t="str">
        <f>CONCATENATE(PROPER(LEFT(A12,FIND(" ",A12,1)-1))," ",LOWER(MID(A12,FIND(" ",A12,1)+1,1000)))</f>
        <v>Ram is a good boy</v>
      </c>
    </row>
    <row r="13" spans="1:5" x14ac:dyDescent="0.25">
      <c r="A13" s="19" t="s">
        <v>230</v>
      </c>
      <c r="B13" s="19" t="str">
        <f t="shared" ref="B13:B14" si="2">PROPER(LEFT(A13,FIND(" ",A13,1)-1))</f>
        <v>Sham</v>
      </c>
      <c r="C13" s="19" t="str">
        <f t="shared" ref="C13:C14" si="3">LOWER(MID(A13,FIND(" ",A13,1)+1,1000))</f>
        <v>is a good boy</v>
      </c>
      <c r="D13" s="19" t="str">
        <f t="shared" ref="D13:D14" si="4">CONCATENATE(B13," ",C13)</f>
        <v>Sham is a good boy</v>
      </c>
      <c r="E13" t="str">
        <f t="shared" ref="E13:E14" si="5">CONCATENATE(PROPER(LEFT(A13,FIND(" ",A13,1)-1))," ",LOWER(MID(A13,FIND(" ",A13,1)+1,1000)))</f>
        <v>Sham is a good boy</v>
      </c>
    </row>
    <row r="14" spans="1:5" x14ac:dyDescent="0.25">
      <c r="A14" s="19" t="s">
        <v>231</v>
      </c>
      <c r="B14" s="19" t="str">
        <f t="shared" si="2"/>
        <v>Harsh</v>
      </c>
      <c r="C14" s="19" t="str">
        <f t="shared" si="3"/>
        <v>is a good boy</v>
      </c>
      <c r="D14" s="19" t="str">
        <f t="shared" si="4"/>
        <v>Harsh is a good boy</v>
      </c>
      <c r="E14" t="str">
        <f t="shared" si="5"/>
        <v>Harsh is a good boy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48576"/>
  <sheetViews>
    <sheetView tabSelected="1" workbookViewId="0">
      <selection activeCell="A7" sqref="A7"/>
    </sheetView>
  </sheetViews>
  <sheetFormatPr defaultRowHeight="15" x14ac:dyDescent="0.25"/>
  <cols>
    <col min="1" max="1" width="57.5703125" bestFit="1" customWidth="1"/>
    <col min="2" max="2" width="21.85546875" bestFit="1" customWidth="1"/>
  </cols>
  <sheetData>
    <row r="2" spans="1:2" x14ac:dyDescent="0.25">
      <c r="A2" t="s">
        <v>300</v>
      </c>
      <c r="B2" t="str">
        <f>TRIM(RIGHT(SUBSTITUTE(LEFT(A2,FIND(" ",A2,FIND("@",A2,1)+1)-1)," ",REPT(" ",50)),50))</f>
        <v>vikas.gupta@aexp.com</v>
      </c>
    </row>
    <row r="3" spans="1:2" x14ac:dyDescent="0.25">
      <c r="A3" t="s">
        <v>301</v>
      </c>
      <c r="B3" t="str">
        <f t="shared" ref="B3:B7" si="0">TRIM(RIGHT(SUBSTITUTE(LEFT(A3,FIND(" ",A3,FIND("@",A3,1)+1)-1)," ",REPT(" ",60)),60))</f>
        <v>tarunsharma@aexp.com</v>
      </c>
    </row>
    <row r="4" spans="1:2" x14ac:dyDescent="0.25">
      <c r="A4" t="s">
        <v>302</v>
      </c>
      <c r="B4" t="str">
        <f t="shared" si="0"/>
        <v>sanjay.sharma@aexp.com</v>
      </c>
    </row>
    <row r="5" spans="1:2" x14ac:dyDescent="0.25">
      <c r="A5" t="s">
        <v>303</v>
      </c>
      <c r="B5" t="str">
        <f t="shared" si="0"/>
        <v>vikas.gupta@du.ac.in</v>
      </c>
    </row>
    <row r="6" spans="1:2" x14ac:dyDescent="0.25">
      <c r="A6" t="s">
        <v>304</v>
      </c>
      <c r="B6" t="str">
        <f t="shared" si="0"/>
        <v>tarunsharma@bcg.org</v>
      </c>
    </row>
    <row r="7" spans="1:2" x14ac:dyDescent="0.25">
      <c r="A7" t="s">
        <v>305</v>
      </c>
      <c r="B7" t="str">
        <f t="shared" si="0"/>
        <v>sanjay.sharma@yahoo.co.in</v>
      </c>
    </row>
    <row r="1048576" spans="1:3" x14ac:dyDescent="0.25">
      <c r="A1048576" s="28" t="s">
        <v>306</v>
      </c>
      <c r="B1048576" s="13"/>
      <c r="C104857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Shortcut's</vt:lpstr>
      <vt:lpstr>TEXT-FUNC</vt:lpstr>
      <vt:lpstr>Left Mid Right</vt:lpstr>
      <vt:lpstr>NAME_FIND</vt:lpstr>
      <vt:lpstr>REPT OF NAME</vt:lpstr>
      <vt:lpstr>Sheet4</vt:lpstr>
      <vt:lpstr>Name witou formula</vt:lpstr>
      <vt:lpstr>Sheet1</vt:lpstr>
      <vt:lpstr>Sheet5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</dc:creator>
  <cp:lastModifiedBy>user</cp:lastModifiedBy>
  <dcterms:created xsi:type="dcterms:W3CDTF">2017-04-29T11:36:25Z</dcterms:created>
  <dcterms:modified xsi:type="dcterms:W3CDTF">2018-12-01T04:56:58Z</dcterms:modified>
</cp:coreProperties>
</file>