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13_ncr:1_{662D1AD7-A918-4DE7-ADC1-C546E241FB6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Yash Green Trector.Augst     " sheetId="208" r:id="rId1"/>
    <sheet name="Anjani-YASH-August-2023       " sheetId="207" r:id="rId2"/>
    <sheet name="Yash Green Trector.July     " sheetId="206" r:id="rId3"/>
    <sheet name="Anjani-YASH-July-2023       " sheetId="205" r:id="rId4"/>
    <sheet name="Anjani-EXTRA June-2023     " sheetId="204" r:id="rId5"/>
    <sheet name="Yash Green Trector.June    " sheetId="203" r:id="rId6"/>
    <sheet name="Anjani-YASH-June-2023      " sheetId="202" r:id="rId7"/>
    <sheet name="Anjani-EXTRA May-2023    " sheetId="201" r:id="rId8"/>
    <sheet name="Yash Green Trector.May   " sheetId="200" r:id="rId9"/>
    <sheet name="Anjani-YASH-May-2023     " sheetId="199" r:id="rId10"/>
    <sheet name="Anjani-EXTRA April-2023   " sheetId="198" r:id="rId11"/>
    <sheet name="Yash Green Trector.April  " sheetId="197" r:id="rId12"/>
    <sheet name="Anjani-YASH-April-2023    " sheetId="196" r:id="rId13"/>
    <sheet name="Anjani-EXTRA March-2023  " sheetId="195" r:id="rId14"/>
    <sheet name="Yash Green Trector.March " sheetId="194" r:id="rId15"/>
    <sheet name="Anjani-YASH-March-2023   " sheetId="193" r:id="rId16"/>
    <sheet name="Anjani-EXTRA February-2023  " sheetId="192" r:id="rId17"/>
    <sheet name="Yash Green Trector.February  " sheetId="191" r:id="rId18"/>
    <sheet name="Anjani-YASH-February-2023    " sheetId="190" r:id="rId19"/>
    <sheet name="Yash Green Trector.January " sheetId="189" r:id="rId20"/>
    <sheet name="Anjani-YASH-January-2023   " sheetId="188" r:id="rId21"/>
    <sheet name="Yash Green Trector.December " sheetId="187" r:id="rId22"/>
    <sheet name="Anjani-YASH-December-2022   " sheetId="186" r:id="rId23"/>
    <sheet name="Yash Green Trector.November  " sheetId="185" r:id="rId24"/>
    <sheet name="Anjani-YASH-November-2022   " sheetId="184" r:id="rId25"/>
    <sheet name="Anjani-EXTRA October-2022 " sheetId="183" r:id="rId26"/>
    <sheet name="Yash Green Trector.October  " sheetId="182" r:id="rId27"/>
    <sheet name="Anjani-YASH-October-2022  " sheetId="181" r:id="rId28"/>
    <sheet name="Anjani-EXTRA September-2022    " sheetId="180" r:id="rId29"/>
    <sheet name="Yash Green Trector.September-2 " sheetId="179" r:id="rId30"/>
    <sheet name="Anjani-YASH-September-2022     " sheetId="178" r:id="rId31"/>
    <sheet name="Anjani-EXTRA August-2022      " sheetId="177" r:id="rId32"/>
    <sheet name="Yash Green Trector.August-202 " sheetId="176" r:id="rId33"/>
    <sheet name="Anjani-YASH-August-2022       " sheetId="175" r:id="rId34"/>
    <sheet name="Anjani-EXTRA July-2022      " sheetId="174" r:id="rId35"/>
    <sheet name="Yash Green Trector.July-2022 " sheetId="173" r:id="rId36"/>
    <sheet name="Anjani-YASH-July-2022       " sheetId="172" r:id="rId37"/>
    <sheet name="Anjani-EXTRA June-2022     " sheetId="171" r:id="rId38"/>
    <sheet name="Yash Green Trector.June-2022 " sheetId="170" r:id="rId39"/>
    <sheet name="Anjani-YASH-June-2022      " sheetId="169" r:id="rId40"/>
    <sheet name="Anjani-EXTRA May-2022    " sheetId="168" r:id="rId41"/>
    <sheet name="Yash Green Trector.May-2022 " sheetId="167" r:id="rId42"/>
    <sheet name="Anjani-YASH-May-2022     " sheetId="166" r:id="rId43"/>
    <sheet name="Anjani-EXTRA April-2022   " sheetId="165" r:id="rId44"/>
    <sheet name="Yash Green Trector.April-20 (" sheetId="164" r:id="rId45"/>
    <sheet name="Anjani-YASH-April-2022    " sheetId="163" r:id="rId46"/>
    <sheet name="Anjani-EXTRA March-2022  " sheetId="162" r:id="rId47"/>
    <sheet name="Yash Green Trector.March-2022 " sheetId="161" r:id="rId48"/>
    <sheet name="Anjani-YASH-March-2022   " sheetId="160" r:id="rId49"/>
    <sheet name="Anjani-EXTRA February-2022   " sheetId="159" r:id="rId50"/>
    <sheet name="Yash Green Trector.Feb-2022 " sheetId="158" r:id="rId51"/>
    <sheet name="Anjani-YASH-February-2022    " sheetId="157" r:id="rId52"/>
    <sheet name="Anjani-EXTRA January-2022  " sheetId="155" r:id="rId53"/>
    <sheet name="Yash Green Trector.Jan-2022" sheetId="156" r:id="rId54"/>
    <sheet name="Anjani-YASH-January-2022   " sheetId="154" r:id="rId55"/>
    <sheet name="Anjani-EXTRA December-2021  " sheetId="153" r:id="rId56"/>
    <sheet name="Yash Green Trector.2021 .Dec" sheetId="152" r:id="rId57"/>
    <sheet name="Anjani-YASH-December-2021   " sheetId="151" r:id="rId58"/>
    <sheet name="Anjani-EXTRA November-2021  " sheetId="150" r:id="rId59"/>
    <sheet name="Yash Green Trector.2021 .Nov" sheetId="149" r:id="rId60"/>
    <sheet name="Anjani-YASH-November-2021   " sheetId="148" r:id="rId61"/>
    <sheet name="Anjani-EXTRA October-2021 " sheetId="147" r:id="rId62"/>
    <sheet name="Yash Green Trector.2021 .OCT   " sheetId="146" r:id="rId63"/>
    <sheet name="Anjani-YASH-October-2021  " sheetId="145" r:id="rId64"/>
    <sheet name="Anjani-EXTRA September-2021    " sheetId="144" r:id="rId65"/>
    <sheet name="Yash Green Trector.2021 .   " sheetId="143" r:id="rId66"/>
    <sheet name="Anjani-YASH-September-2021     " sheetId="142" r:id="rId67"/>
    <sheet name="Anjani-EXTRA August-2021      " sheetId="141" r:id="rId68"/>
    <sheet name="Yash Green Trector.2021 .    " sheetId="140" r:id="rId69"/>
    <sheet name="Anjani-YASH-August-2021       " sheetId="139" r:id="rId70"/>
    <sheet name="Anjani-EXTRA July-2021      " sheetId="138" r:id="rId71"/>
    <sheet name="Yash Green Trector.2021     " sheetId="137" r:id="rId72"/>
    <sheet name="Anjani-YASH-July-2021       " sheetId="136" r:id="rId73"/>
    <sheet name="Anjani-EXTRA June-2021     " sheetId="135" r:id="rId74"/>
    <sheet name="Yash Green Trector.2021    " sheetId="134" r:id="rId75"/>
    <sheet name="Anjani-YASH-June-2021      " sheetId="133" r:id="rId76"/>
    <sheet name="Anjani-EXTRA May-2021    " sheetId="132" r:id="rId77"/>
    <sheet name="Yash Green Trector.2021   " sheetId="131" r:id="rId78"/>
    <sheet name="Anjani-YASH-May-2021     " sheetId="130" r:id="rId79"/>
    <sheet name="Anjani-EXTRA April-2021   " sheetId="129" r:id="rId80"/>
    <sheet name="Yash Green Trector.2021  " sheetId="128" r:id="rId81"/>
    <sheet name="Anjani-YASH-April-2021    " sheetId="127" r:id="rId82"/>
    <sheet name="Anjani-EXTRA March-2021  " sheetId="126" r:id="rId83"/>
    <sheet name="Yash Green Trector.2021 " sheetId="125" r:id="rId84"/>
    <sheet name="Anjani-YASH-March-2021   " sheetId="124" r:id="rId85"/>
    <sheet name="Anjani-EXTRA February-2021 " sheetId="123" r:id="rId86"/>
    <sheet name="Yash Green Trector.2021" sheetId="122" r:id="rId87"/>
    <sheet name="Anjani-YASH-February-2021    " sheetId="121" r:id="rId88"/>
    <sheet name="Anjani-EXTRA January-2021" sheetId="120" r:id="rId89"/>
    <sheet name="Anjani-YASH-Green Trector-Jan." sheetId="119" r:id="rId90"/>
    <sheet name="Anjani-YASH-January-2021   " sheetId="118" r:id="rId91"/>
    <sheet name="Anjani-EXTRA December-2020  " sheetId="117" r:id="rId92"/>
    <sheet name="Anjani-YASH-Green Trector-Dec." sheetId="116" r:id="rId93"/>
    <sheet name="Anjani-YASH-December-2020   " sheetId="115" r:id="rId94"/>
    <sheet name="Anjani-EXTRA November-2020  (2)" sheetId="114" r:id="rId95"/>
    <sheet name="Anjani-YASH-Green Trector-s (2)" sheetId="113" r:id="rId96"/>
    <sheet name="Anjani-YASH-November-2020   (2)" sheetId="112" r:id="rId97"/>
    <sheet name="Anjani-YASH-Green Trector-s " sheetId="111" r:id="rId98"/>
    <sheet name="Anjani-YASH-October-2020  " sheetId="110" r:id="rId99"/>
    <sheet name="Anjani-EXTRA October-2020 " sheetId="109" r:id="rId100"/>
    <sheet name="Anjani-YASH-Green Trector-se" sheetId="108" r:id="rId101"/>
    <sheet name="Anjani-YASH-September-2020     " sheetId="107" r:id="rId102"/>
    <sheet name="Anjani-EXTRA September-2020    " sheetId="106" r:id="rId103"/>
    <sheet name="Anjani-YASH-Green Trector-Augu" sheetId="105" r:id="rId104"/>
    <sheet name="Anjani-YASH-August-2020      " sheetId="104" r:id="rId105"/>
    <sheet name="Anjani-EXTRA August-2020      " sheetId="103" r:id="rId106"/>
    <sheet name="Anjani-YASH-Green Trector-July" sheetId="102" r:id="rId107"/>
    <sheet name="Anjani-YASH-July-2020     " sheetId="101" r:id="rId108"/>
    <sheet name="Anjani-EXTRA July-2020     " sheetId="100" r:id="rId109"/>
    <sheet name="Anjani-YASH-Green Trector-June" sheetId="99" r:id="rId110"/>
    <sheet name="Anjani-YASH-June-2020    " sheetId="98" r:id="rId111"/>
    <sheet name="Anjani-EXTRA June-2020    " sheetId="97" r:id="rId112"/>
    <sheet name="Anjani-YASH-Green Trector-May" sheetId="96" r:id="rId113"/>
    <sheet name="Anjani-YASH-May-2020   " sheetId="95" r:id="rId114"/>
    <sheet name="Anjani-EXTRA May-2020   " sheetId="94" r:id="rId115"/>
    <sheet name="Anjani-YASH-Green Trector-April" sheetId="93" r:id="rId116"/>
    <sheet name="Anjani-YASH-April-2020   " sheetId="92" r:id="rId117"/>
    <sheet name="Anjani-EXTRA April-2020  " sheetId="91" r:id="rId118"/>
    <sheet name="Anjani-YASH-Green Trector-Mar" sheetId="90" r:id="rId119"/>
    <sheet name="Anjani-YASH-March-2020  " sheetId="89" r:id="rId120"/>
    <sheet name="Anjani-YASH-Green Trector-Feb" sheetId="87" r:id="rId121"/>
    <sheet name="Anjani-YASH-Februari-2020 " sheetId="86" r:id="rId122"/>
    <sheet name="Anjani-EXTRA Februari-2020 " sheetId="85" r:id="rId123"/>
    <sheet name="Anjani-YASH-Green Trector-Jan" sheetId="84" r:id="rId124"/>
    <sheet name="Anjani-YASH-January-2020" sheetId="83" r:id="rId125"/>
    <sheet name="Anjani-EXTRA January-2020" sheetId="82" r:id="rId126"/>
    <sheet name="Anjani-YASH-Green Trector-Dec" sheetId="81" r:id="rId127"/>
    <sheet name="Anjani-YASH-December-2019   " sheetId="80" r:id="rId128"/>
    <sheet name="Anjani-EXTRA December-19    " sheetId="79" r:id="rId129"/>
    <sheet name="Anjani-YASH-Green Trector-Nov" sheetId="78" r:id="rId130"/>
    <sheet name="Anjani-YASH-November-2019   " sheetId="77" r:id="rId131"/>
    <sheet name="Anjani-EXTRA November-19    " sheetId="76" r:id="rId132"/>
    <sheet name="Anjani-YASH-Green Trector-Oct" sheetId="75" r:id="rId133"/>
    <sheet name="Anjani-YASH-Octomber-2019  " sheetId="73" r:id="rId134"/>
    <sheet name="Anjani-EXTRA Octomber-19   " sheetId="72" r:id="rId135"/>
    <sheet name="Anjani-YASH-Green Trector-Sep-" sheetId="74" r:id="rId136"/>
    <sheet name="Anjani-YASH-September-2019     " sheetId="71" r:id="rId137"/>
    <sheet name="Anjani-EXTRA September-19      " sheetId="70" r:id="rId138"/>
    <sheet name="Anjani-YASH-August-2019       " sheetId="69" r:id="rId139"/>
    <sheet name="Anjani-EXTRA August-19       " sheetId="68" r:id="rId140"/>
    <sheet name="Anjani-YASH-July-2019      " sheetId="67" r:id="rId141"/>
    <sheet name="Anjani-EXTRA July-19      " sheetId="66" r:id="rId142"/>
    <sheet name="Anjani-YASH-June-2019     " sheetId="65" r:id="rId143"/>
    <sheet name="Anjani-EXTRA June-19     " sheetId="64" r:id="rId144"/>
    <sheet name="Anjani-YASH-May-2019    " sheetId="63" r:id="rId145"/>
    <sheet name="Anjani-EXTRA May-19    " sheetId="62" r:id="rId146"/>
    <sheet name="Anjani-YASH-April-2019   " sheetId="61" r:id="rId147"/>
    <sheet name="Anjani-EXTRA April-19   " sheetId="60" r:id="rId148"/>
    <sheet name="Anjani-YASH-March-2019  " sheetId="59" r:id="rId149"/>
    <sheet name="Anjani-EXTRA March-19  " sheetId="58" r:id="rId150"/>
    <sheet name="Anjani-YASH-February-2019 " sheetId="57" r:id="rId151"/>
    <sheet name="Anjani-EXTRA February-19 " sheetId="56" r:id="rId152"/>
    <sheet name="Anjani-YASH-January-2019" sheetId="55" r:id="rId153"/>
    <sheet name="Anjani-EXTRA January-19" sheetId="54" r:id="rId154"/>
    <sheet name="Anjani-YASH-December-2018   " sheetId="53" r:id="rId155"/>
    <sheet name="Anjani-EXTRA December-18    " sheetId="52" r:id="rId156"/>
    <sheet name="Anjani-YASH-November-2018   " sheetId="51" r:id="rId157"/>
    <sheet name="Anjani-EXTRA November-18    " sheetId="50" r:id="rId158"/>
    <sheet name="Anjani-YASH-October-2018  " sheetId="49" r:id="rId159"/>
    <sheet name="Anjani-EXTRA October-18   " sheetId="48" r:id="rId160"/>
    <sheet name="Anjani-YASH-September-2018     " sheetId="47" r:id="rId161"/>
    <sheet name="Anjani-EXTRA September-18      " sheetId="46" r:id="rId162"/>
    <sheet name="Anjani-YASH-August-2018       " sheetId="45" r:id="rId163"/>
    <sheet name="Anjani-EXTRA August-18        " sheetId="44" r:id="rId164"/>
    <sheet name="Anjani-YASH-July-2018      " sheetId="43" r:id="rId165"/>
    <sheet name="Anjani-EXTRA July-18        " sheetId="42" r:id="rId166"/>
    <sheet name="Anjani-YASH-June-2018        " sheetId="41" r:id="rId167"/>
    <sheet name="Anjani-EXTRA June-18        " sheetId="40" r:id="rId168"/>
    <sheet name="Anjani-YASH-May-2018           " sheetId="39" r:id="rId169"/>
    <sheet name="Anjani-EXTRA May-18            " sheetId="38" r:id="rId170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8" i="207" l="1"/>
  <c r="Z15" i="207"/>
  <c r="Z12" i="207"/>
  <c r="Z9" i="207"/>
  <c r="Y18" i="207"/>
  <c r="Y15" i="207"/>
  <c r="Y12" i="207"/>
  <c r="Y9" i="207"/>
  <c r="X18" i="207"/>
  <c r="X15" i="207"/>
  <c r="X12" i="207"/>
  <c r="X9" i="207"/>
  <c r="V18" i="207"/>
  <c r="V15" i="207"/>
  <c r="V12" i="207"/>
  <c r="V9" i="207"/>
  <c r="U18" i="207"/>
  <c r="U15" i="207"/>
  <c r="U12" i="207"/>
  <c r="U9" i="207"/>
  <c r="T18" i="207"/>
  <c r="T15" i="207"/>
  <c r="T12" i="207"/>
  <c r="T9" i="207"/>
  <c r="S18" i="207"/>
  <c r="S15" i="207"/>
  <c r="S12" i="207"/>
  <c r="S9" i="207"/>
  <c r="R18" i="207"/>
  <c r="R15" i="207"/>
  <c r="R12" i="207"/>
  <c r="R9" i="207"/>
  <c r="Q18" i="207"/>
  <c r="Q15" i="207"/>
  <c r="Q12" i="207"/>
  <c r="Q9" i="207"/>
  <c r="O15" i="207"/>
  <c r="P15" i="207"/>
  <c r="P12" i="207"/>
  <c r="P9" i="207"/>
  <c r="O18" i="207"/>
  <c r="O12" i="207"/>
  <c r="O9" i="207"/>
  <c r="N18" i="207"/>
  <c r="N15" i="207"/>
  <c r="N12" i="207"/>
  <c r="N9" i="207"/>
  <c r="M18" i="207"/>
  <c r="M12" i="207"/>
  <c r="M9" i="207"/>
  <c r="L18" i="207"/>
  <c r="L12" i="207"/>
  <c r="L9" i="207"/>
  <c r="K18" i="207"/>
  <c r="K15" i="207"/>
  <c r="K12" i="207"/>
  <c r="K9" i="207"/>
  <c r="J18" i="207"/>
  <c r="J15" i="207"/>
  <c r="J12" i="207"/>
  <c r="J9" i="207"/>
  <c r="I18" i="207"/>
  <c r="I15" i="207"/>
  <c r="I9" i="207"/>
  <c r="H18" i="207"/>
  <c r="H15" i="207"/>
  <c r="H12" i="207"/>
  <c r="H9" i="207"/>
  <c r="G18" i="207"/>
  <c r="G15" i="207"/>
  <c r="G12" i="207"/>
  <c r="G9" i="207"/>
  <c r="F18" i="207"/>
  <c r="F15" i="207"/>
  <c r="F12" i="207"/>
  <c r="F9" i="207"/>
  <c r="E18" i="207"/>
  <c r="E15" i="207"/>
  <c r="E12" i="207"/>
  <c r="E9" i="207"/>
  <c r="D15" i="207"/>
  <c r="D12" i="207"/>
  <c r="AH18" i="205"/>
  <c r="AH15" i="205"/>
  <c r="AH12" i="205"/>
  <c r="AH9" i="205"/>
  <c r="AF18" i="205"/>
  <c r="AF15" i="205"/>
  <c r="AF12" i="205"/>
  <c r="AE18" i="205"/>
  <c r="AE15" i="205"/>
  <c r="AE12" i="205"/>
  <c r="AE9" i="205"/>
  <c r="AD18" i="205"/>
  <c r="AD9" i="205"/>
  <c r="AC18" i="205"/>
  <c r="AC15" i="205"/>
  <c r="AC12" i="205"/>
  <c r="AC9" i="205"/>
  <c r="AB18" i="205"/>
  <c r="AB15" i="205"/>
  <c r="AB12" i="205"/>
  <c r="AB9" i="205"/>
  <c r="AA18" i="205"/>
  <c r="AA15" i="205"/>
  <c r="AA12" i="205"/>
  <c r="AA9" i="205"/>
  <c r="AI55" i="207"/>
  <c r="D9" i="207"/>
  <c r="C4" i="207"/>
  <c r="Y18" i="205"/>
  <c r="Y15" i="205"/>
  <c r="Y12" i="205"/>
  <c r="Y9" i="205"/>
  <c r="X18" i="205"/>
  <c r="X15" i="205"/>
  <c r="X12" i="205"/>
  <c r="X9" i="205"/>
  <c r="W15" i="205"/>
  <c r="W12" i="205"/>
  <c r="W9" i="205"/>
  <c r="V15" i="205"/>
  <c r="V12" i="205"/>
  <c r="V9" i="205"/>
  <c r="U15" i="205"/>
  <c r="U12" i="205"/>
  <c r="U9" i="205"/>
  <c r="T18" i="205"/>
  <c r="T15" i="205"/>
  <c r="T12" i="205"/>
  <c r="T9" i="205"/>
  <c r="R18" i="205"/>
  <c r="R12" i="205"/>
  <c r="R9" i="205"/>
  <c r="Q18" i="205"/>
  <c r="Q15" i="205"/>
  <c r="Q12" i="205"/>
  <c r="Q9" i="205"/>
  <c r="P18" i="205"/>
  <c r="P15" i="205"/>
  <c r="P12" i="205"/>
  <c r="P9" i="205"/>
  <c r="O18" i="205"/>
  <c r="O15" i="205"/>
  <c r="O9" i="205"/>
  <c r="N18" i="205"/>
  <c r="N15" i="205"/>
  <c r="N12" i="205"/>
  <c r="N9" i="205"/>
  <c r="M18" i="205"/>
  <c r="M15" i="205"/>
  <c r="M12" i="205"/>
  <c r="M9" i="205"/>
  <c r="K18" i="205"/>
  <c r="K15" i="205"/>
  <c r="K12" i="205"/>
  <c r="K9" i="205"/>
  <c r="J18" i="205"/>
  <c r="J15" i="205"/>
  <c r="J12" i="205"/>
  <c r="J9" i="205"/>
  <c r="I18" i="205"/>
  <c r="I12" i="205"/>
  <c r="I9" i="205"/>
  <c r="H18" i="205"/>
  <c r="H15" i="205"/>
  <c r="H12" i="205"/>
  <c r="H9" i="205"/>
  <c r="G18" i="205"/>
  <c r="G15" i="205"/>
  <c r="G12" i="205"/>
  <c r="G9" i="205"/>
  <c r="F18" i="205"/>
  <c r="F15" i="205"/>
  <c r="F12" i="205"/>
  <c r="F9" i="205"/>
  <c r="D18" i="205"/>
  <c r="D15" i="205"/>
  <c r="D12" i="205"/>
  <c r="AG18" i="202"/>
  <c r="AG15" i="202"/>
  <c r="AG12" i="202"/>
  <c r="AF18" i="202"/>
  <c r="AF15" i="202"/>
  <c r="AF12" i="202"/>
  <c r="AE18" i="202"/>
  <c r="AE15" i="202"/>
  <c r="AE9" i="202"/>
  <c r="AD18" i="202"/>
  <c r="AD15" i="202"/>
  <c r="AD12" i="202"/>
  <c r="AD9" i="202"/>
  <c r="AC18" i="202"/>
  <c r="AC15" i="202"/>
  <c r="AC12" i="202"/>
  <c r="AC9" i="202"/>
  <c r="AA18" i="202"/>
  <c r="AA15" i="202"/>
  <c r="AA12" i="202"/>
  <c r="AA9" i="202"/>
  <c r="Z18" i="202"/>
  <c r="Z15" i="202"/>
  <c r="Z12" i="202"/>
  <c r="Z9" i="202"/>
  <c r="Y18" i="202"/>
  <c r="Y15" i="202"/>
  <c r="Y12" i="202"/>
  <c r="Y9" i="202"/>
  <c r="X18" i="202"/>
  <c r="X15" i="202"/>
  <c r="X12" i="202"/>
  <c r="X9" i="202"/>
  <c r="W18" i="202"/>
  <c r="W12" i="202"/>
  <c r="W9" i="202"/>
  <c r="V18" i="202"/>
  <c r="V15" i="202"/>
  <c r="V12" i="202"/>
  <c r="V9" i="202"/>
  <c r="U15" i="202"/>
  <c r="U9" i="202"/>
  <c r="T9" i="202"/>
  <c r="P15" i="202"/>
  <c r="P12" i="202"/>
  <c r="P9" i="202"/>
  <c r="O18" i="202"/>
  <c r="O15" i="202"/>
  <c r="O12" i="202"/>
  <c r="O9" i="202"/>
  <c r="M18" i="202"/>
  <c r="M15" i="202"/>
  <c r="M12" i="202"/>
  <c r="M9" i="202"/>
  <c r="L18" i="202"/>
  <c r="L15" i="202"/>
  <c r="L12" i="202"/>
  <c r="L9" i="202"/>
  <c r="K18" i="202"/>
  <c r="K12" i="202"/>
  <c r="K9" i="202"/>
  <c r="AI55" i="205"/>
  <c r="D9" i="205"/>
  <c r="C4" i="205"/>
  <c r="J18" i="202"/>
  <c r="J15" i="202"/>
  <c r="J12" i="202"/>
  <c r="J9" i="202"/>
  <c r="I18" i="202"/>
  <c r="I15" i="202"/>
  <c r="I12" i="202"/>
  <c r="I9" i="202"/>
  <c r="H18" i="202"/>
  <c r="H15" i="202"/>
  <c r="H12" i="202"/>
  <c r="H9" i="202"/>
  <c r="F18" i="202"/>
  <c r="F15" i="202"/>
  <c r="F12" i="202"/>
  <c r="F9" i="202"/>
  <c r="E18" i="202"/>
  <c r="E15" i="202"/>
  <c r="E12" i="202"/>
  <c r="E9" i="202"/>
  <c r="D12" i="204"/>
  <c r="D9" i="204"/>
  <c r="D18" i="202"/>
  <c r="D15" i="202"/>
  <c r="D12" i="202"/>
  <c r="D9" i="202"/>
  <c r="AH96" i="201"/>
  <c r="AH15" i="201"/>
  <c r="AH15" i="199"/>
  <c r="AH12" i="199"/>
  <c r="AH9" i="199"/>
  <c r="AG93" i="201"/>
  <c r="AG15" i="201"/>
  <c r="AG21" i="201"/>
  <c r="AG90" i="201"/>
  <c r="AG78" i="201"/>
  <c r="AG15" i="199"/>
  <c r="AG12" i="199"/>
  <c r="AG9" i="199"/>
  <c r="AF90" i="201"/>
  <c r="AF78" i="201"/>
  <c r="AF21" i="201"/>
  <c r="AF15" i="199"/>
  <c r="AF12" i="199"/>
  <c r="AF9" i="199"/>
  <c r="AE78" i="201"/>
  <c r="AE51" i="201"/>
  <c r="AE21" i="201"/>
  <c r="AE18" i="201"/>
  <c r="AE15" i="201"/>
  <c r="AE12" i="201"/>
  <c r="AE9" i="201"/>
  <c r="AD15" i="199"/>
  <c r="AD12" i="199"/>
  <c r="AD9" i="199"/>
  <c r="AC15" i="199"/>
  <c r="AC12" i="199"/>
  <c r="AC9" i="199"/>
  <c r="AB15" i="199"/>
  <c r="AB12" i="199"/>
  <c r="AB9" i="199"/>
  <c r="AA15" i="199"/>
  <c r="AA12" i="199"/>
  <c r="AA9" i="199"/>
  <c r="Z15" i="199"/>
  <c r="Z12" i="199"/>
  <c r="Z9" i="199"/>
  <c r="Y15" i="199"/>
  <c r="Y12" i="199"/>
  <c r="Y9" i="199"/>
  <c r="W12" i="199"/>
  <c r="W9" i="199"/>
  <c r="V12" i="199"/>
  <c r="V9" i="199"/>
  <c r="U12" i="199"/>
  <c r="U9" i="199"/>
  <c r="T12" i="199"/>
  <c r="T9" i="199"/>
  <c r="S12" i="199"/>
  <c r="S9" i="199"/>
  <c r="R15" i="199"/>
  <c r="R9" i="199"/>
  <c r="P18" i="199"/>
  <c r="P15" i="199"/>
  <c r="P12" i="199"/>
  <c r="P9" i="199"/>
  <c r="O15" i="199"/>
  <c r="O12" i="199"/>
  <c r="O9" i="199"/>
  <c r="N18" i="199"/>
  <c r="N15" i="199"/>
  <c r="N12" i="199"/>
  <c r="N9" i="199"/>
  <c r="M18" i="199"/>
  <c r="M15" i="199"/>
  <c r="M9" i="199"/>
  <c r="L18" i="199"/>
  <c r="L15" i="199"/>
  <c r="L9" i="199"/>
  <c r="K15" i="199"/>
  <c r="K9" i="199"/>
  <c r="I18" i="199"/>
  <c r="I15" i="199"/>
  <c r="I12" i="199"/>
  <c r="I9" i="199"/>
  <c r="H15" i="199"/>
  <c r="H12" i="199"/>
  <c r="H9" i="199"/>
  <c r="G15" i="199"/>
  <c r="G12" i="199"/>
  <c r="G9" i="199"/>
  <c r="F18" i="199"/>
  <c r="F15" i="199"/>
  <c r="F12" i="199"/>
  <c r="F9" i="199"/>
  <c r="E15" i="199"/>
  <c r="E12" i="199"/>
  <c r="E9" i="199"/>
  <c r="D15" i="199"/>
  <c r="D12" i="199"/>
  <c r="D9" i="199"/>
  <c r="AG57" i="196"/>
  <c r="AG18" i="196"/>
  <c r="AG12" i="196"/>
  <c r="AF57" i="196"/>
  <c r="AF18" i="196"/>
  <c r="AF12" i="196"/>
  <c r="AE18" i="196"/>
  <c r="AE15" i="196"/>
  <c r="AE12" i="196"/>
  <c r="AD57" i="196"/>
  <c r="AD18" i="196"/>
  <c r="AD15" i="196"/>
  <c r="AD12" i="196"/>
  <c r="AC21" i="198"/>
  <c r="AC18" i="196"/>
  <c r="AC15" i="196"/>
  <c r="AC12" i="196"/>
  <c r="AB12" i="196"/>
  <c r="AB18" i="198"/>
  <c r="AB15" i="198"/>
  <c r="AB57" i="196"/>
  <c r="AB18" i="196"/>
  <c r="AB15" i="196"/>
  <c r="AA57" i="196"/>
  <c r="AA18" i="196"/>
  <c r="AA15" i="196"/>
  <c r="AA12" i="196"/>
  <c r="Y57" i="196"/>
  <c r="Y12" i="196"/>
  <c r="X57" i="196"/>
  <c r="X18" i="196"/>
  <c r="X12" i="196"/>
  <c r="W57" i="196"/>
  <c r="W18" i="196"/>
  <c r="W15" i="196"/>
  <c r="W12" i="196"/>
  <c r="V57" i="196"/>
  <c r="V18" i="196"/>
  <c r="V15" i="196"/>
  <c r="V12" i="196"/>
  <c r="U18" i="196"/>
  <c r="U15" i="196"/>
  <c r="U12" i="196"/>
  <c r="T18" i="196"/>
  <c r="T15" i="196"/>
  <c r="T12" i="196"/>
  <c r="R57" i="196"/>
  <c r="R18" i="196"/>
  <c r="R15" i="196"/>
  <c r="R12" i="196"/>
  <c r="Q57" i="196"/>
  <c r="Q18" i="196"/>
  <c r="Q15" i="196"/>
  <c r="Q12" i="196"/>
  <c r="P9" i="198"/>
  <c r="P57" i="196"/>
  <c r="P18" i="196"/>
  <c r="P15" i="196"/>
  <c r="P12" i="196"/>
  <c r="O9" i="196"/>
  <c r="O12" i="196"/>
  <c r="O18" i="196"/>
  <c r="O15" i="196"/>
  <c r="N15" i="196"/>
  <c r="N21" i="196"/>
  <c r="M18" i="196"/>
  <c r="M15" i="196"/>
  <c r="M12" i="196"/>
  <c r="K18" i="196"/>
  <c r="K15" i="196"/>
  <c r="K12" i="196"/>
  <c r="K9" i="196"/>
  <c r="J18" i="196"/>
  <c r="J12" i="196"/>
  <c r="J9" i="196"/>
  <c r="I18" i="196"/>
  <c r="I15" i="196"/>
  <c r="I12" i="196"/>
  <c r="I9" i="196"/>
  <c r="H18" i="196"/>
  <c r="H15" i="196"/>
  <c r="H12" i="196"/>
  <c r="H9" i="196"/>
  <c r="G18" i="196"/>
  <c r="G15" i="196"/>
  <c r="G12" i="196"/>
  <c r="G9" i="196"/>
  <c r="F15" i="196"/>
  <c r="F12" i="196"/>
  <c r="AI118" i="204"/>
  <c r="C4" i="204"/>
  <c r="AI55" i="202"/>
  <c r="C4" i="202"/>
  <c r="AI118" i="201"/>
  <c r="C4" i="201"/>
  <c r="AI55" i="199"/>
  <c r="C4" i="199"/>
  <c r="D15" i="196"/>
  <c r="D12" i="196"/>
  <c r="D12" i="198"/>
  <c r="D9" i="198"/>
  <c r="AH78" i="195"/>
  <c r="AH96" i="195"/>
  <c r="AH90" i="195"/>
  <c r="AH51" i="195"/>
  <c r="AH21" i="193"/>
  <c r="AH12" i="193"/>
  <c r="AH9" i="193"/>
  <c r="AG90" i="195"/>
  <c r="AG78" i="195"/>
  <c r="AG51" i="195"/>
  <c r="AG21" i="193"/>
  <c r="AG12" i="193"/>
  <c r="AG9" i="193"/>
  <c r="AI118" i="198"/>
  <c r="C4" i="198"/>
  <c r="AI58" i="196"/>
  <c r="D9" i="196"/>
  <c r="C4" i="196"/>
  <c r="AF93" i="195"/>
  <c r="AF90" i="195"/>
  <c r="AF78" i="195"/>
  <c r="AF51" i="195"/>
  <c r="AF21" i="193"/>
  <c r="AF15" i="193"/>
  <c r="AF12" i="193"/>
  <c r="AF9" i="193"/>
  <c r="AE15" i="193"/>
  <c r="AE21" i="193"/>
  <c r="AE12" i="193"/>
  <c r="AE9" i="193"/>
  <c r="AD15" i="193"/>
  <c r="AD21" i="193"/>
  <c r="AC21" i="193"/>
  <c r="AB15" i="193"/>
  <c r="AB9" i="193"/>
  <c r="AB21" i="193"/>
  <c r="AB12" i="193"/>
  <c r="AA15" i="193"/>
  <c r="AA12" i="193"/>
  <c r="Z15" i="193"/>
  <c r="Z12" i="193"/>
  <c r="Z9" i="193"/>
  <c r="Y12" i="193"/>
  <c r="Y9" i="193"/>
  <c r="X12" i="193"/>
  <c r="X9" i="193"/>
  <c r="W15" i="193"/>
  <c r="W12" i="193"/>
  <c r="W9" i="193"/>
  <c r="U12" i="193"/>
  <c r="U9" i="193"/>
  <c r="T15" i="193"/>
  <c r="T12" i="193"/>
  <c r="T9" i="193"/>
  <c r="S21" i="195"/>
  <c r="S18" i="195"/>
  <c r="S15" i="193"/>
  <c r="S12" i="193"/>
  <c r="S9" i="193"/>
  <c r="R15" i="193"/>
  <c r="R12" i="193"/>
  <c r="R9" i="193"/>
  <c r="Q15" i="195"/>
  <c r="Q15" i="193"/>
  <c r="Q12" i="193"/>
  <c r="Q9" i="193"/>
  <c r="P12" i="193"/>
  <c r="P9" i="193"/>
  <c r="N15" i="193"/>
  <c r="N12" i="193"/>
  <c r="N9" i="193"/>
  <c r="M12" i="193"/>
  <c r="M9" i="193"/>
  <c r="L12" i="193"/>
  <c r="L9" i="193"/>
  <c r="K18" i="193"/>
  <c r="J15" i="193"/>
  <c r="J12" i="193"/>
  <c r="J9" i="193"/>
  <c r="I12" i="193"/>
  <c r="I9" i="193"/>
  <c r="H9" i="193"/>
  <c r="G12" i="195"/>
  <c r="G9" i="195"/>
  <c r="G12" i="193"/>
  <c r="G9" i="193"/>
  <c r="F12" i="193"/>
  <c r="F9" i="193"/>
  <c r="E12" i="193"/>
  <c r="E9" i="193"/>
  <c r="D12" i="193"/>
  <c r="AE15" i="190"/>
  <c r="AE12" i="190"/>
  <c r="AD15" i="190"/>
  <c r="AD12" i="190"/>
  <c r="AB15" i="190"/>
  <c r="AA15" i="190"/>
  <c r="AA12" i="190"/>
  <c r="AA114" i="192"/>
  <c r="AA117" i="192"/>
  <c r="Z15" i="190"/>
  <c r="Z12" i="190"/>
  <c r="Z9" i="190"/>
  <c r="Z114" i="192"/>
  <c r="Z18" i="192"/>
  <c r="Y111" i="192"/>
  <c r="Y18" i="192"/>
  <c r="Y105" i="192"/>
  <c r="Y15" i="190"/>
  <c r="Y12" i="190"/>
  <c r="X114" i="192"/>
  <c r="X96" i="192"/>
  <c r="X18" i="190"/>
  <c r="X15" i="190"/>
  <c r="X12" i="190"/>
  <c r="X9" i="190"/>
  <c r="W90" i="192"/>
  <c r="W111" i="192"/>
  <c r="W18" i="190"/>
  <c r="W15" i="190"/>
  <c r="W12" i="190"/>
  <c r="U15" i="190"/>
  <c r="U9" i="190"/>
  <c r="T15" i="190"/>
  <c r="T12" i="190"/>
  <c r="AI118" i="195"/>
  <c r="C4" i="195"/>
  <c r="AI55" i="193"/>
  <c r="D9" i="193"/>
  <c r="C4" i="193"/>
  <c r="S18" i="190"/>
  <c r="S15" i="190"/>
  <c r="S12" i="190"/>
  <c r="S9" i="190"/>
  <c r="R18" i="190"/>
  <c r="R15" i="190"/>
  <c r="R12" i="190"/>
  <c r="R9" i="190"/>
  <c r="Q18" i="190"/>
  <c r="Q15" i="190"/>
  <c r="Q12" i="190"/>
  <c r="P18" i="190"/>
  <c r="P15" i="190"/>
  <c r="P12" i="190"/>
  <c r="P9" i="190"/>
  <c r="P51" i="192"/>
  <c r="P15" i="192"/>
  <c r="O51" i="192"/>
  <c r="O15" i="192"/>
  <c r="N108" i="192"/>
  <c r="N102" i="192"/>
  <c r="N90" i="192"/>
  <c r="N15" i="192"/>
  <c r="N51" i="192"/>
  <c r="N18" i="190"/>
  <c r="N15" i="190"/>
  <c r="N12" i="190"/>
  <c r="N9" i="190"/>
  <c r="M105" i="192"/>
  <c r="M93" i="192"/>
  <c r="M51" i="192"/>
  <c r="M15" i="190"/>
  <c r="M12" i="190"/>
  <c r="M9" i="190"/>
  <c r="L18" i="190"/>
  <c r="L15" i="190"/>
  <c r="L9" i="190"/>
  <c r="L12" i="190"/>
  <c r="K18" i="190"/>
  <c r="K15" i="190"/>
  <c r="K12" i="190"/>
  <c r="J18" i="190"/>
  <c r="J15" i="190"/>
  <c r="J12" i="190"/>
  <c r="J9" i="190"/>
  <c r="J102" i="192"/>
  <c r="J99" i="192"/>
  <c r="J96" i="192"/>
  <c r="J12" i="192"/>
  <c r="I18" i="190"/>
  <c r="I15" i="190"/>
  <c r="I12" i="190"/>
  <c r="I9" i="190"/>
  <c r="I93" i="192"/>
  <c r="I90" i="192"/>
  <c r="I51" i="192"/>
  <c r="I15" i="192"/>
  <c r="G78" i="192"/>
  <c r="G21" i="192"/>
  <c r="G51" i="192"/>
  <c r="G18" i="190"/>
  <c r="G15" i="190"/>
  <c r="G12" i="190"/>
  <c r="G9" i="190"/>
  <c r="F18" i="192"/>
  <c r="F21" i="192"/>
  <c r="F18" i="190"/>
  <c r="F15" i="192"/>
  <c r="F51" i="192"/>
  <c r="F15" i="190"/>
  <c r="F12" i="190"/>
  <c r="F9" i="190"/>
  <c r="E51" i="192"/>
  <c r="E21" i="192"/>
  <c r="E18" i="192"/>
  <c r="E15" i="192"/>
  <c r="D12" i="192"/>
  <c r="D9" i="192"/>
  <c r="AI121" i="192"/>
  <c r="C4" i="192"/>
  <c r="E18" i="190"/>
  <c r="E15" i="190"/>
  <c r="E12" i="190"/>
  <c r="E9" i="190"/>
  <c r="D9" i="190"/>
  <c r="AH18" i="188"/>
  <c r="AH15" i="188"/>
  <c r="AH9" i="188"/>
  <c r="AG18" i="188"/>
  <c r="AG15" i="188"/>
  <c r="AG9" i="188"/>
  <c r="AE15" i="188"/>
  <c r="AE12" i="188"/>
  <c r="AE18" i="188"/>
  <c r="AE9" i="188"/>
  <c r="AD18" i="188"/>
  <c r="AD15" i="188"/>
  <c r="AD12" i="188"/>
  <c r="AC18" i="188"/>
  <c r="AC9" i="188"/>
  <c r="AC15" i="188"/>
  <c r="AC12" i="188"/>
  <c r="AB18" i="188"/>
  <c r="AB15" i="188"/>
  <c r="AB12" i="188"/>
  <c r="AA18" i="188"/>
  <c r="AA15" i="188"/>
  <c r="AA12" i="188"/>
  <c r="Z18" i="188"/>
  <c r="Z15" i="188"/>
  <c r="Z12" i="188"/>
  <c r="Y15" i="188"/>
  <c r="X18" i="188"/>
  <c r="X15" i="188"/>
  <c r="X12" i="188"/>
  <c r="W18" i="188"/>
  <c r="W12" i="188"/>
  <c r="V18" i="188"/>
  <c r="V15" i="188"/>
  <c r="V12" i="188"/>
  <c r="U18" i="188"/>
  <c r="U15" i="188"/>
  <c r="U12" i="188"/>
  <c r="T18" i="188"/>
  <c r="T15" i="188"/>
  <c r="T12" i="188"/>
  <c r="T9" i="188"/>
  <c r="S18" i="188"/>
  <c r="S15" i="188"/>
  <c r="S12" i="188"/>
  <c r="Q15" i="188"/>
  <c r="Q12" i="188"/>
  <c r="Q9" i="188"/>
  <c r="P15" i="188"/>
  <c r="P18" i="188"/>
  <c r="P12" i="188"/>
  <c r="P9" i="188"/>
  <c r="O15" i="188"/>
  <c r="O12" i="188"/>
  <c r="O9" i="188"/>
  <c r="N12" i="188"/>
  <c r="N18" i="188"/>
  <c r="M18" i="188"/>
  <c r="M12" i="188"/>
  <c r="M9" i="188"/>
  <c r="AI55" i="190"/>
  <c r="C4" i="190"/>
  <c r="L18" i="188"/>
  <c r="L12" i="188"/>
  <c r="L9" i="188"/>
  <c r="J18" i="188"/>
  <c r="J15" i="188"/>
  <c r="J9" i="188"/>
  <c r="I18" i="188"/>
  <c r="I15" i="188"/>
  <c r="I12" i="188"/>
  <c r="H18" i="188"/>
  <c r="H15" i="188"/>
  <c r="H12" i="188"/>
  <c r="H9" i="188"/>
  <c r="G18" i="188"/>
  <c r="G15" i="188"/>
  <c r="G9" i="188"/>
  <c r="F18" i="188"/>
  <c r="F15" i="188"/>
  <c r="F12" i="188"/>
  <c r="F9" i="188"/>
  <c r="E15" i="188"/>
  <c r="E12" i="188"/>
  <c r="E9" i="188"/>
  <c r="AH18" i="186"/>
  <c r="AH15" i="186"/>
  <c r="AH12" i="186"/>
  <c r="AH9" i="186"/>
  <c r="AG18" i="186"/>
  <c r="AG15" i="186"/>
  <c r="AG12" i="186"/>
  <c r="AF18" i="186"/>
  <c r="AF15" i="186"/>
  <c r="AF12" i="186"/>
  <c r="AF9" i="186"/>
  <c r="AE18" i="186"/>
  <c r="AE15" i="186"/>
  <c r="AE12" i="186"/>
  <c r="AE9" i="186"/>
  <c r="AD18" i="186"/>
  <c r="AD15" i="186"/>
  <c r="AD12" i="186"/>
  <c r="AD9" i="186"/>
  <c r="AC18" i="186"/>
  <c r="AC15" i="186"/>
  <c r="AC12" i="186"/>
  <c r="AC9" i="186"/>
  <c r="AA18" i="186"/>
  <c r="AA15" i="186"/>
  <c r="AA12" i="186"/>
  <c r="AA9" i="186"/>
  <c r="Z18" i="186"/>
  <c r="Z15" i="186"/>
  <c r="Z12" i="186"/>
  <c r="Y18" i="186"/>
  <c r="Y15" i="186"/>
  <c r="Y12" i="186"/>
  <c r="Y9" i="186"/>
  <c r="X18" i="186"/>
  <c r="X15" i="186"/>
  <c r="X12" i="186"/>
  <c r="X9" i="186"/>
  <c r="W15" i="186"/>
  <c r="W12" i="186"/>
  <c r="W9" i="186"/>
  <c r="V18" i="186"/>
  <c r="V12" i="186"/>
  <c r="V9" i="186"/>
  <c r="U18" i="186"/>
  <c r="U9" i="186"/>
  <c r="T15" i="186"/>
  <c r="T12" i="186"/>
  <c r="T9" i="186"/>
  <c r="S15" i="186"/>
  <c r="S12" i="186"/>
  <c r="R15" i="186"/>
  <c r="R12" i="186"/>
  <c r="R9" i="186"/>
  <c r="Q15" i="186"/>
  <c r="Q12" i="186"/>
  <c r="Q9" i="186"/>
  <c r="P18" i="186"/>
  <c r="P15" i="186"/>
  <c r="P9" i="186"/>
  <c r="AI55" i="188"/>
  <c r="C4" i="188"/>
  <c r="O18" i="186"/>
  <c r="O15" i="186"/>
  <c r="O12" i="186"/>
  <c r="O9" i="186"/>
  <c r="N9" i="186"/>
  <c r="M18" i="186"/>
  <c r="M15" i="186"/>
  <c r="M9" i="186"/>
  <c r="L18" i="186"/>
  <c r="L15" i="186"/>
  <c r="K18" i="186"/>
  <c r="K15" i="186"/>
  <c r="K9" i="186"/>
  <c r="J18" i="186"/>
  <c r="J15" i="186"/>
  <c r="J9" i="186"/>
  <c r="I18" i="186"/>
  <c r="I15" i="186"/>
  <c r="I9" i="186"/>
  <c r="H18" i="186"/>
  <c r="H15" i="186"/>
  <c r="H9" i="186"/>
  <c r="F18" i="186"/>
  <c r="F15" i="186"/>
  <c r="F9" i="186"/>
  <c r="E18" i="186"/>
  <c r="E15" i="186"/>
  <c r="E12" i="186"/>
  <c r="D18" i="186"/>
  <c r="D15" i="186"/>
  <c r="D12" i="186"/>
  <c r="D9" i="186"/>
  <c r="AG18" i="184"/>
  <c r="AG15" i="184"/>
  <c r="AG12" i="184"/>
  <c r="AG9" i="184"/>
  <c r="AF18" i="184"/>
  <c r="AF15" i="184"/>
  <c r="AF12" i="184"/>
  <c r="AF9" i="184"/>
  <c r="AE18" i="184"/>
  <c r="AE12" i="184"/>
  <c r="AE9" i="184"/>
  <c r="AD18" i="184"/>
  <c r="AD15" i="184"/>
  <c r="AD12" i="184"/>
  <c r="AD9" i="184"/>
  <c r="AC18" i="184"/>
  <c r="AC15" i="184"/>
  <c r="AC12" i="184"/>
  <c r="AC9" i="184"/>
  <c r="AI55" i="186"/>
  <c r="C4" i="186"/>
  <c r="AB15" i="184"/>
  <c r="AB12" i="184"/>
  <c r="AA18" i="184"/>
  <c r="AA15" i="184"/>
  <c r="AA12" i="184"/>
  <c r="Z18" i="184"/>
  <c r="Z12" i="184"/>
  <c r="Y18" i="184"/>
  <c r="Y15" i="184"/>
  <c r="Y12" i="184"/>
  <c r="X18" i="184"/>
  <c r="X15" i="184"/>
  <c r="X12" i="184"/>
  <c r="W18" i="184"/>
  <c r="V18" i="184"/>
  <c r="V15" i="184"/>
  <c r="V12" i="184"/>
  <c r="U12" i="184"/>
  <c r="U15" i="184"/>
  <c r="T18" i="184"/>
  <c r="T15" i="184"/>
  <c r="S18" i="184"/>
  <c r="S15" i="184"/>
  <c r="S12" i="184"/>
  <c r="S9" i="184"/>
  <c r="R18" i="184"/>
  <c r="R15" i="184"/>
  <c r="R12" i="184"/>
  <c r="Q15" i="184"/>
  <c r="Q12" i="184"/>
  <c r="Q9" i="184"/>
  <c r="P18" i="184"/>
  <c r="P9" i="184"/>
  <c r="O18" i="184"/>
  <c r="O15" i="184"/>
  <c r="O12" i="184"/>
  <c r="O9" i="184"/>
  <c r="N15" i="184"/>
  <c r="N12" i="184"/>
  <c r="N9" i="184"/>
  <c r="M18" i="184"/>
  <c r="M12" i="184"/>
  <c r="M9" i="184"/>
  <c r="L18" i="184"/>
  <c r="L15" i="184"/>
  <c r="L12" i="184"/>
  <c r="L9" i="184"/>
  <c r="K18" i="184"/>
  <c r="K15" i="184"/>
  <c r="K12" i="184"/>
  <c r="K9" i="184"/>
  <c r="J15" i="184"/>
  <c r="J12" i="184"/>
  <c r="I18" i="184"/>
  <c r="I15" i="184"/>
  <c r="I9" i="184"/>
  <c r="H18" i="184"/>
  <c r="H15" i="184"/>
  <c r="H12" i="184"/>
  <c r="H9" i="184"/>
  <c r="G18" i="184"/>
  <c r="G15" i="184"/>
  <c r="G12" i="184"/>
  <c r="F18" i="184"/>
  <c r="F15" i="184"/>
  <c r="F12" i="184"/>
  <c r="E18" i="184"/>
  <c r="E15" i="184"/>
  <c r="E12" i="184"/>
  <c r="D18" i="184"/>
  <c r="D15" i="184"/>
  <c r="D12" i="184"/>
  <c r="AH18" i="181"/>
  <c r="AH9" i="181"/>
  <c r="AG18" i="181"/>
  <c r="AG15" i="181"/>
  <c r="AG12" i="181"/>
  <c r="AG9" i="181"/>
  <c r="AI55" i="184"/>
  <c r="C4" i="184"/>
  <c r="AF18" i="181"/>
  <c r="AF15" i="181"/>
  <c r="AF12" i="181"/>
  <c r="AF9" i="181"/>
  <c r="AE15" i="181"/>
  <c r="AE12" i="181"/>
  <c r="AD18" i="181"/>
  <c r="AD15" i="181"/>
  <c r="AD12" i="181"/>
  <c r="AD9" i="181"/>
  <c r="Z18" i="181"/>
  <c r="Z15" i="181"/>
  <c r="Z12" i="181"/>
  <c r="Z9" i="181"/>
  <c r="Y18" i="181"/>
  <c r="Y15" i="181"/>
  <c r="Y12" i="181"/>
  <c r="Y9" i="181"/>
  <c r="X15" i="181"/>
  <c r="X12" i="181"/>
  <c r="W18" i="181"/>
  <c r="W12" i="181"/>
  <c r="W9" i="181"/>
  <c r="V18" i="181"/>
  <c r="V15" i="181"/>
  <c r="V12" i="181"/>
  <c r="V9" i="181"/>
  <c r="U18" i="181"/>
  <c r="U15" i="181"/>
  <c r="U12" i="181"/>
  <c r="U9" i="181"/>
  <c r="T18" i="181"/>
  <c r="T15" i="181"/>
  <c r="T12" i="181"/>
  <c r="T9" i="181"/>
  <c r="S18" i="181"/>
  <c r="S9" i="181"/>
  <c r="R18" i="181"/>
  <c r="R15" i="181"/>
  <c r="R12" i="181"/>
  <c r="R9" i="181"/>
  <c r="Q18" i="181"/>
  <c r="Q15" i="181"/>
  <c r="Q12" i="181"/>
  <c r="P18" i="181"/>
  <c r="P15" i="181"/>
  <c r="P9" i="181"/>
  <c r="O18" i="181"/>
  <c r="O15" i="181"/>
  <c r="O12" i="181"/>
  <c r="O9" i="181"/>
  <c r="N18" i="181"/>
  <c r="N15" i="181"/>
  <c r="N12" i="181"/>
  <c r="N9" i="181"/>
  <c r="M15" i="181"/>
  <c r="M12" i="181"/>
  <c r="K18" i="181"/>
  <c r="K15" i="181"/>
  <c r="K12" i="181"/>
  <c r="K9" i="181"/>
  <c r="AI88" i="183"/>
  <c r="J21" i="183"/>
  <c r="J18" i="183"/>
  <c r="J15" i="183"/>
  <c r="J12" i="183"/>
  <c r="J9" i="183"/>
  <c r="J18" i="181"/>
  <c r="J15" i="181"/>
  <c r="J12" i="181"/>
  <c r="I15" i="181"/>
  <c r="I12" i="181"/>
  <c r="I18" i="181"/>
  <c r="I9" i="181"/>
  <c r="H18" i="181"/>
  <c r="H15" i="181"/>
  <c r="H12" i="181"/>
  <c r="H9" i="181"/>
  <c r="G18" i="181"/>
  <c r="G15" i="181"/>
  <c r="G12" i="181"/>
  <c r="G9" i="181"/>
  <c r="F12" i="181"/>
  <c r="F9" i="181"/>
  <c r="D15" i="181"/>
  <c r="D12" i="181"/>
  <c r="C4" i="183"/>
  <c r="AI55" i="181"/>
  <c r="D9" i="181"/>
  <c r="C4" i="181"/>
  <c r="AG15" i="178"/>
  <c r="AG12" i="178"/>
  <c r="AG9" i="178"/>
  <c r="AF15" i="178"/>
  <c r="AF12" i="178"/>
  <c r="AF9" i="178"/>
  <c r="AE15" i="178"/>
  <c r="AE12" i="178"/>
  <c r="AD15" i="178"/>
  <c r="AD9" i="178"/>
  <c r="AC9" i="178"/>
  <c r="AB9" i="178"/>
  <c r="AA15" i="178"/>
  <c r="AA9" i="178"/>
  <c r="Z15" i="178"/>
  <c r="Y15" i="178"/>
  <c r="Y12" i="178"/>
  <c r="Y9" i="178"/>
  <c r="X15" i="178"/>
  <c r="X12" i="178"/>
  <c r="X9" i="178"/>
  <c r="W15" i="178"/>
  <c r="W12" i="178"/>
  <c r="W9" i="178"/>
  <c r="V12" i="178"/>
  <c r="V9" i="178"/>
  <c r="T15" i="178"/>
  <c r="T12" i="178"/>
  <c r="T9" i="178"/>
  <c r="S15" i="178"/>
  <c r="S12" i="178"/>
  <c r="R15" i="178"/>
  <c r="R12" i="178"/>
  <c r="R9" i="178"/>
  <c r="Q15" i="178"/>
  <c r="Q12" i="178"/>
  <c r="Q9" i="178"/>
  <c r="P15" i="178"/>
  <c r="P12" i="178"/>
  <c r="P9" i="178"/>
  <c r="O12" i="178"/>
  <c r="O9" i="178"/>
  <c r="M12" i="178"/>
  <c r="M9" i="178"/>
  <c r="L15" i="178"/>
  <c r="L12" i="178"/>
  <c r="K15" i="178"/>
  <c r="K12" i="178"/>
  <c r="K9" i="178"/>
  <c r="J15" i="178"/>
  <c r="J12" i="178"/>
  <c r="J9" i="178"/>
  <c r="I15" i="178"/>
  <c r="I12" i="178"/>
  <c r="I9" i="178"/>
  <c r="H15" i="178"/>
  <c r="H12" i="178"/>
  <c r="H9" i="178"/>
  <c r="F15" i="178"/>
  <c r="F12" i="178"/>
  <c r="F9" i="178"/>
  <c r="E15" i="178"/>
  <c r="D15" i="178"/>
  <c r="D12" i="178"/>
  <c r="D9" i="178"/>
  <c r="AI117" i="180"/>
  <c r="AI116" i="180"/>
  <c r="AI103" i="180"/>
  <c r="AI100" i="180"/>
  <c r="AI97" i="180"/>
  <c r="AI94" i="180"/>
  <c r="AI91" i="180"/>
  <c r="AI88" i="180"/>
  <c r="AI85" i="180"/>
  <c r="AI82" i="180"/>
  <c r="AI79" i="180"/>
  <c r="AI76" i="180"/>
  <c r="AI73" i="180"/>
  <c r="AI70" i="180"/>
  <c r="AI67" i="180"/>
  <c r="AI64" i="180"/>
  <c r="AI61" i="180"/>
  <c r="AI58" i="180"/>
  <c r="AI55" i="180"/>
  <c r="AI52" i="180"/>
  <c r="AI49" i="180"/>
  <c r="AI46" i="180"/>
  <c r="AI43" i="180"/>
  <c r="AI40" i="180"/>
  <c r="AI37" i="180"/>
  <c r="AI34" i="180"/>
  <c r="AI31" i="180"/>
  <c r="AI28" i="180"/>
  <c r="AI25" i="180"/>
  <c r="AI22" i="180"/>
  <c r="AI19" i="180"/>
  <c r="AI13" i="180"/>
  <c r="AI10" i="180"/>
  <c r="AI7" i="180"/>
  <c r="AI87" i="180" s="1"/>
  <c r="C4" i="180"/>
  <c r="AI55" i="178"/>
  <c r="C4" i="178"/>
  <c r="AH15" i="175"/>
  <c r="AH12" i="175"/>
  <c r="AH9" i="175"/>
  <c r="AG15" i="175"/>
  <c r="AG12" i="175"/>
  <c r="AF15" i="175"/>
  <c r="AF12" i="175"/>
  <c r="AF9" i="175"/>
  <c r="AE12" i="175"/>
  <c r="AE9" i="175"/>
  <c r="AD15" i="175"/>
  <c r="AD12" i="175"/>
  <c r="AD9" i="175"/>
  <c r="AC15" i="175"/>
  <c r="AC12" i="175"/>
  <c r="AB15" i="175"/>
  <c r="AB12" i="175"/>
  <c r="AB9" i="175"/>
  <c r="AA15" i="175"/>
  <c r="AA12" i="175"/>
  <c r="AA9" i="175"/>
  <c r="Z15" i="175"/>
  <c r="Z12" i="175"/>
  <c r="Z9" i="175"/>
  <c r="Y15" i="175"/>
  <c r="Y12" i="175"/>
  <c r="Y9" i="175"/>
  <c r="X15" i="175"/>
  <c r="X12" i="175"/>
  <c r="X9" i="175"/>
  <c r="W15" i="175"/>
  <c r="W12" i="175"/>
  <c r="W9" i="175"/>
  <c r="U9" i="175"/>
  <c r="T15" i="175"/>
  <c r="T12" i="175"/>
  <c r="T9" i="175"/>
  <c r="S15" i="175"/>
  <c r="S12" i="175"/>
  <c r="S9" i="175"/>
  <c r="Q15" i="175"/>
  <c r="Q12" i="175"/>
  <c r="Q9" i="175"/>
  <c r="P15" i="175"/>
  <c r="P9" i="175"/>
  <c r="O9" i="175"/>
  <c r="M15" i="175"/>
  <c r="M9" i="175"/>
  <c r="L15" i="175"/>
  <c r="L12" i="175"/>
  <c r="K15" i="175"/>
  <c r="K12" i="175"/>
  <c r="K9" i="175"/>
  <c r="J15" i="175"/>
  <c r="J9" i="175"/>
  <c r="I15" i="175"/>
  <c r="I12" i="175"/>
  <c r="I9" i="175"/>
  <c r="H15" i="175"/>
  <c r="H12" i="175"/>
  <c r="G15" i="175"/>
  <c r="G12" i="175"/>
  <c r="F15" i="175"/>
  <c r="F12" i="175"/>
  <c r="F9" i="175"/>
  <c r="E15" i="175"/>
  <c r="E12" i="175"/>
  <c r="E9" i="175"/>
  <c r="D12" i="175"/>
  <c r="AH15" i="172"/>
  <c r="AH12" i="172"/>
  <c r="AH9" i="172"/>
  <c r="AG15" i="172"/>
  <c r="AG12" i="172"/>
  <c r="AG9" i="172"/>
  <c r="AI117" i="177"/>
  <c r="AI116" i="177"/>
  <c r="AI103" i="177"/>
  <c r="AI100" i="177"/>
  <c r="AI97" i="177"/>
  <c r="AI94" i="177"/>
  <c r="AI91" i="177"/>
  <c r="AI88" i="177"/>
  <c r="AI85" i="177"/>
  <c r="AI82" i="177"/>
  <c r="AI79" i="177"/>
  <c r="AI76" i="177"/>
  <c r="AI73" i="177"/>
  <c r="AI70" i="177"/>
  <c r="AI67" i="177"/>
  <c r="AI64" i="177"/>
  <c r="AI61" i="177"/>
  <c r="AI58" i="177"/>
  <c r="AI55" i="177"/>
  <c r="AI52" i="177"/>
  <c r="AI49" i="177"/>
  <c r="AI46" i="177"/>
  <c r="AI43" i="177"/>
  <c r="AI40" i="177"/>
  <c r="AI37" i="177"/>
  <c r="AI34" i="177"/>
  <c r="AI31" i="177"/>
  <c r="AI28" i="177"/>
  <c r="AI25" i="177"/>
  <c r="AI22" i="177"/>
  <c r="AI19" i="177"/>
  <c r="AI13" i="177"/>
  <c r="AI10" i="177"/>
  <c r="AI7" i="177"/>
  <c r="C4" i="177"/>
  <c r="D9" i="175"/>
  <c r="AI55" i="175"/>
  <c r="C4" i="175"/>
  <c r="AF15" i="172"/>
  <c r="AF12" i="172"/>
  <c r="AE15" i="172"/>
  <c r="AE12" i="172"/>
  <c r="AE9" i="172"/>
  <c r="AD15" i="172"/>
  <c r="AD12" i="172"/>
  <c r="AD9" i="172"/>
  <c r="AC15" i="172"/>
  <c r="AC9" i="172"/>
  <c r="AB15" i="172"/>
  <c r="AB12" i="172"/>
  <c r="AB9" i="172"/>
  <c r="AA15" i="172"/>
  <c r="AA12" i="172"/>
  <c r="AA9" i="172"/>
  <c r="Z15" i="172"/>
  <c r="Z12" i="172"/>
  <c r="Z9" i="172"/>
  <c r="Y15" i="172"/>
  <c r="Y12" i="172"/>
  <c r="X12" i="172"/>
  <c r="X9" i="172"/>
  <c r="W15" i="172"/>
  <c r="W12" i="172"/>
  <c r="W9" i="172"/>
  <c r="V15" i="172"/>
  <c r="V12" i="172"/>
  <c r="V9" i="172"/>
  <c r="U15" i="172"/>
  <c r="U12" i="172"/>
  <c r="U9" i="172"/>
  <c r="T15" i="172"/>
  <c r="T12" i="172"/>
  <c r="T9" i="172"/>
  <c r="S15" i="172"/>
  <c r="S12" i="172"/>
  <c r="S9" i="172"/>
  <c r="R15" i="172"/>
  <c r="R12" i="172"/>
  <c r="R9" i="172"/>
  <c r="Q15" i="172"/>
  <c r="Q12" i="172"/>
  <c r="Q9" i="172"/>
  <c r="P12" i="172"/>
  <c r="P9" i="172"/>
  <c r="O15" i="172"/>
  <c r="O12" i="172"/>
  <c r="N15" i="172"/>
  <c r="N12" i="172"/>
  <c r="L15" i="172"/>
  <c r="L12" i="172"/>
  <c r="L9" i="172"/>
  <c r="K15" i="172"/>
  <c r="K9" i="172"/>
  <c r="J15" i="172"/>
  <c r="J12" i="172"/>
  <c r="J9" i="172"/>
  <c r="I15" i="172"/>
  <c r="I12" i="172"/>
  <c r="I9" i="172"/>
  <c r="G15" i="172"/>
  <c r="G12" i="172"/>
  <c r="G9" i="172"/>
  <c r="F9" i="172"/>
  <c r="E15" i="172"/>
  <c r="E12" i="172"/>
  <c r="E9" i="172"/>
  <c r="D15" i="172"/>
  <c r="D12" i="172"/>
  <c r="AG15" i="169"/>
  <c r="AG12" i="169"/>
  <c r="AG9" i="169"/>
  <c r="AF15" i="169"/>
  <c r="AF12" i="169"/>
  <c r="AE15" i="169"/>
  <c r="AE12" i="169"/>
  <c r="AE9" i="169"/>
  <c r="AD15" i="169"/>
  <c r="AD12" i="169"/>
  <c r="AC15" i="169"/>
  <c r="AC12" i="169"/>
  <c r="AC9" i="169"/>
  <c r="AB15" i="169"/>
  <c r="AB12" i="169"/>
  <c r="AB9" i="169"/>
  <c r="AA15" i="169"/>
  <c r="AA12" i="169"/>
  <c r="Z15" i="169"/>
  <c r="Z12" i="169"/>
  <c r="Y15" i="169"/>
  <c r="Y12" i="169"/>
  <c r="Y9" i="169"/>
  <c r="X12" i="169"/>
  <c r="X9" i="169"/>
  <c r="W15" i="169"/>
  <c r="W12" i="169"/>
  <c r="W9" i="169"/>
  <c r="V9" i="169"/>
  <c r="U15" i="169"/>
  <c r="U12" i="169"/>
  <c r="U9" i="169"/>
  <c r="T15" i="169"/>
  <c r="T12" i="169"/>
  <c r="S15" i="169"/>
  <c r="S12" i="169"/>
  <c r="R15" i="169"/>
  <c r="R12" i="169"/>
  <c r="R9" i="169"/>
  <c r="Q15" i="169"/>
  <c r="Q12" i="169"/>
  <c r="Q9" i="169"/>
  <c r="P15" i="169"/>
  <c r="P12" i="169"/>
  <c r="P9" i="169"/>
  <c r="O9" i="169"/>
  <c r="N15" i="169"/>
  <c r="N12" i="169"/>
  <c r="N9" i="169"/>
  <c r="M15" i="169"/>
  <c r="M12" i="169"/>
  <c r="L15" i="169"/>
  <c r="L12" i="169"/>
  <c r="L9" i="169"/>
  <c r="K15" i="169"/>
  <c r="K12" i="169"/>
  <c r="K9" i="169"/>
  <c r="AI117" i="174"/>
  <c r="AI116" i="174"/>
  <c r="AI103" i="174"/>
  <c r="AI100" i="174"/>
  <c r="AI97" i="174"/>
  <c r="AI94" i="174"/>
  <c r="AI91" i="174"/>
  <c r="AI88" i="174"/>
  <c r="AI85" i="174"/>
  <c r="AI82" i="174"/>
  <c r="AI79" i="174"/>
  <c r="AI76" i="174"/>
  <c r="AI73" i="174"/>
  <c r="AI70" i="174"/>
  <c r="AI67" i="174"/>
  <c r="AI64" i="174"/>
  <c r="AI61" i="174"/>
  <c r="AI58" i="174"/>
  <c r="AI55" i="174"/>
  <c r="AI52" i="174"/>
  <c r="AI49" i="174"/>
  <c r="AI46" i="174"/>
  <c r="AI43" i="174"/>
  <c r="AI40" i="174"/>
  <c r="AI37" i="174"/>
  <c r="AI34" i="174"/>
  <c r="AI31" i="174"/>
  <c r="AI28" i="174"/>
  <c r="AI25" i="174"/>
  <c r="AI22" i="174"/>
  <c r="AI19" i="174"/>
  <c r="AI13" i="174"/>
  <c r="AI10" i="174"/>
  <c r="AI7" i="174"/>
  <c r="AI87" i="174" s="1"/>
  <c r="C4" i="174"/>
  <c r="AI55" i="172"/>
  <c r="C4" i="172"/>
  <c r="J15" i="169"/>
  <c r="J12" i="169"/>
  <c r="J9" i="169"/>
  <c r="I15" i="169"/>
  <c r="I9" i="169"/>
  <c r="H18" i="169"/>
  <c r="G9" i="169"/>
  <c r="G15" i="169"/>
  <c r="G12" i="169"/>
  <c r="F15" i="169"/>
  <c r="F12" i="169"/>
  <c r="AI87" i="177" l="1"/>
  <c r="E15" i="169"/>
  <c r="E12" i="169"/>
  <c r="E9" i="169"/>
  <c r="AI55" i="169" l="1"/>
  <c r="D15" i="169"/>
  <c r="D12" i="169"/>
  <c r="D9" i="169"/>
  <c r="AH15" i="166" l="1"/>
  <c r="AH12" i="166"/>
  <c r="AH9" i="166"/>
  <c r="AG15" i="166" l="1"/>
  <c r="AG12" i="166"/>
  <c r="AG9" i="166"/>
  <c r="AF15" i="168" l="1"/>
  <c r="AF18" i="168"/>
  <c r="AF78" i="168"/>
  <c r="AF15" i="166"/>
  <c r="AF12" i="166"/>
  <c r="AF9" i="166"/>
  <c r="AE51" i="168" l="1"/>
  <c r="AE21" i="168"/>
  <c r="AE18" i="168"/>
  <c r="AE15" i="168"/>
  <c r="AE15" i="166"/>
  <c r="AE12" i="166"/>
  <c r="AE9" i="166"/>
  <c r="AD12" i="166" l="1"/>
  <c r="AD15" i="166"/>
  <c r="AC15" i="166" l="1"/>
  <c r="AC12" i="166"/>
  <c r="AC9" i="166"/>
  <c r="AB15" i="166" l="1"/>
  <c r="AB12" i="166"/>
  <c r="AB9" i="166"/>
  <c r="AA15" i="166" l="1"/>
  <c r="AA12" i="166"/>
  <c r="AA9" i="166"/>
  <c r="Z15" i="166" l="1"/>
  <c r="Z12" i="166"/>
  <c r="Z9" i="166"/>
  <c r="Y12" i="166"/>
  <c r="Y9" i="166"/>
  <c r="AI117" i="171"/>
  <c r="AI116" i="171"/>
  <c r="AI103" i="171"/>
  <c r="AI100" i="171"/>
  <c r="AI97" i="171"/>
  <c r="AI94" i="171"/>
  <c r="AI91" i="171"/>
  <c r="AI88" i="171"/>
  <c r="AI85" i="171"/>
  <c r="AI82" i="171"/>
  <c r="AI79" i="171"/>
  <c r="AI76" i="171"/>
  <c r="AI73" i="171"/>
  <c r="AI70" i="171"/>
  <c r="AI67" i="171"/>
  <c r="AI64" i="171"/>
  <c r="AI61" i="171"/>
  <c r="AI58" i="171"/>
  <c r="AI55" i="171"/>
  <c r="AI52" i="171"/>
  <c r="AI49" i="171"/>
  <c r="AI46" i="171"/>
  <c r="AI43" i="171"/>
  <c r="AI40" i="171"/>
  <c r="AI37" i="171"/>
  <c r="AI34" i="171"/>
  <c r="AI31" i="171"/>
  <c r="AI28" i="171"/>
  <c r="AI25" i="171"/>
  <c r="AI22" i="171"/>
  <c r="AI19" i="171"/>
  <c r="AI13" i="171"/>
  <c r="AI10" i="171"/>
  <c r="AI7" i="171"/>
  <c r="C4" i="171"/>
  <c r="C4" i="169"/>
  <c r="X15" i="166"/>
  <c r="X12" i="166"/>
  <c r="X9" i="166"/>
  <c r="W12" i="166"/>
  <c r="W15" i="166"/>
  <c r="V12" i="168"/>
  <c r="AI10" i="168" s="1"/>
  <c r="V9" i="168"/>
  <c r="AI7" i="168" s="1"/>
  <c r="V15" i="166"/>
  <c r="V12" i="166"/>
  <c r="V9" i="166"/>
  <c r="U12" i="166"/>
  <c r="U15" i="166"/>
  <c r="U9" i="166"/>
  <c r="T15" i="166"/>
  <c r="T9" i="166"/>
  <c r="S9" i="166"/>
  <c r="R15" i="166"/>
  <c r="R9" i="166"/>
  <c r="Q15" i="166"/>
  <c r="Q12" i="166"/>
  <c r="Q9" i="166"/>
  <c r="P15" i="166"/>
  <c r="P12" i="166"/>
  <c r="O15" i="166"/>
  <c r="O9" i="166"/>
  <c r="N15" i="166"/>
  <c r="N9" i="166"/>
  <c r="M15" i="166"/>
  <c r="M9" i="166"/>
  <c r="M12" i="166"/>
  <c r="L12" i="166"/>
  <c r="L9" i="166"/>
  <c r="K12" i="166"/>
  <c r="K9" i="166"/>
  <c r="J12" i="166"/>
  <c r="J15" i="166"/>
  <c r="J9" i="166"/>
  <c r="I15" i="166"/>
  <c r="I12" i="166"/>
  <c r="H15" i="166"/>
  <c r="H12" i="166"/>
  <c r="H9" i="166"/>
  <c r="G15" i="166"/>
  <c r="G12" i="166"/>
  <c r="E15" i="166"/>
  <c r="E9" i="166"/>
  <c r="D15" i="166"/>
  <c r="D12" i="166"/>
  <c r="D9" i="166"/>
  <c r="AG18" i="163"/>
  <c r="AG12" i="163"/>
  <c r="AG9" i="163"/>
  <c r="AF18" i="163"/>
  <c r="AF12" i="163"/>
  <c r="AE18" i="163"/>
  <c r="AE12" i="163"/>
  <c r="AE9" i="163"/>
  <c r="AD18" i="163"/>
  <c r="AD12" i="163"/>
  <c r="AD9" i="163"/>
  <c r="AC18" i="163"/>
  <c r="AC12" i="163"/>
  <c r="AC9" i="163"/>
  <c r="AB18" i="163"/>
  <c r="AB12" i="163"/>
  <c r="AB9" i="163"/>
  <c r="AA9" i="163"/>
  <c r="Z12" i="163"/>
  <c r="Z9" i="163"/>
  <c r="Y12" i="163"/>
  <c r="X12" i="163"/>
  <c r="W12" i="163"/>
  <c r="W9" i="163"/>
  <c r="V12" i="163"/>
  <c r="V9" i="163"/>
  <c r="U12" i="163"/>
  <c r="U9" i="163"/>
  <c r="T15" i="163"/>
  <c r="T12" i="163"/>
  <c r="T9" i="163"/>
  <c r="S12" i="163"/>
  <c r="S9" i="163"/>
  <c r="R15" i="163"/>
  <c r="R12" i="163"/>
  <c r="Q15" i="163"/>
  <c r="Q12" i="163"/>
  <c r="Q9" i="163"/>
  <c r="P15" i="163"/>
  <c r="P12" i="163"/>
  <c r="P9" i="163"/>
  <c r="O15" i="163"/>
  <c r="O12" i="163"/>
  <c r="O9" i="163"/>
  <c r="N15" i="163"/>
  <c r="N9" i="163"/>
  <c r="AI117" i="168"/>
  <c r="AI116" i="168"/>
  <c r="AI103" i="168"/>
  <c r="AI100" i="168"/>
  <c r="AI97" i="168"/>
  <c r="AI94" i="168"/>
  <c r="AI91" i="168"/>
  <c r="AI88" i="168"/>
  <c r="AI85" i="168"/>
  <c r="AI82" i="168"/>
  <c r="AI79" i="168"/>
  <c r="AI76" i="168"/>
  <c r="AI73" i="168"/>
  <c r="AI70" i="168"/>
  <c r="AI67" i="168"/>
  <c r="AI64" i="168"/>
  <c r="AI61" i="168"/>
  <c r="AI58" i="168"/>
  <c r="AI55" i="168"/>
  <c r="AI52" i="168"/>
  <c r="AI49" i="168"/>
  <c r="AI46" i="168"/>
  <c r="AI43" i="168"/>
  <c r="AI40" i="168"/>
  <c r="AI37" i="168"/>
  <c r="AI34" i="168"/>
  <c r="AI31" i="168"/>
  <c r="AI28" i="168"/>
  <c r="AI25" i="168"/>
  <c r="AI22" i="168"/>
  <c r="AI19" i="168"/>
  <c r="AI13" i="168"/>
  <c r="C4" i="168"/>
  <c r="AI55" i="166"/>
  <c r="C4" i="166"/>
  <c r="M9" i="163"/>
  <c r="M15" i="163"/>
  <c r="L12" i="163"/>
  <c r="L9" i="163"/>
  <c r="K15" i="163"/>
  <c r="K12" i="163"/>
  <c r="J15" i="163"/>
  <c r="J12" i="163"/>
  <c r="J9" i="163"/>
  <c r="I15" i="163"/>
  <c r="I12" i="163"/>
  <c r="I9" i="163"/>
  <c r="H12" i="163"/>
  <c r="H9" i="163"/>
  <c r="G15" i="163"/>
  <c r="G12" i="163"/>
  <c r="G9" i="163"/>
  <c r="F15" i="163"/>
  <c r="F9" i="163"/>
  <c r="E15" i="163"/>
  <c r="E12" i="163"/>
  <c r="E9" i="163"/>
  <c r="AI55" i="163"/>
  <c r="D15" i="163"/>
  <c r="D12" i="163"/>
  <c r="D9" i="163"/>
  <c r="AH18" i="160"/>
  <c r="AH15" i="160"/>
  <c r="AH9" i="160"/>
  <c r="AG18" i="160"/>
  <c r="AG15" i="160"/>
  <c r="AG9" i="160"/>
  <c r="AF18" i="160"/>
  <c r="AF15" i="160"/>
  <c r="AF9" i="160"/>
  <c r="AI55" i="160"/>
  <c r="AE18" i="160"/>
  <c r="AE15" i="160"/>
  <c r="AE9" i="160"/>
  <c r="AD9" i="160"/>
  <c r="AC18" i="160"/>
  <c r="AC15" i="160"/>
  <c r="AC9" i="160"/>
  <c r="AB18" i="160"/>
  <c r="AB15" i="160"/>
  <c r="AA18" i="160"/>
  <c r="AA15" i="160"/>
  <c r="AA9" i="160"/>
  <c r="Z18" i="160"/>
  <c r="Z15" i="160"/>
  <c r="Z9" i="160"/>
  <c r="AI87" i="171" l="1"/>
  <c r="AI87" i="168"/>
  <c r="Y15" i="160"/>
  <c r="Y12" i="160"/>
  <c r="Y9" i="160"/>
  <c r="X15" i="160" l="1"/>
  <c r="W15" i="160" l="1"/>
  <c r="W9" i="160"/>
  <c r="V15" i="160" l="1"/>
  <c r="V12" i="160"/>
  <c r="V9" i="160"/>
  <c r="T15" i="160" l="1"/>
  <c r="T12" i="160"/>
  <c r="T9" i="160"/>
  <c r="S15" i="160" l="1"/>
  <c r="S12" i="160"/>
  <c r="S9" i="160"/>
  <c r="R15" i="160" l="1"/>
  <c r="R12" i="160"/>
  <c r="R9" i="160"/>
  <c r="Q15" i="160" l="1"/>
  <c r="Q12" i="160"/>
  <c r="Q9" i="160"/>
  <c r="AI117" i="165" l="1"/>
  <c r="AI116" i="165"/>
  <c r="AI103" i="165"/>
  <c r="AI100" i="165"/>
  <c r="AI97" i="165"/>
  <c r="AI94" i="165"/>
  <c r="AI91" i="165"/>
  <c r="AI88" i="165"/>
  <c r="AI85" i="165"/>
  <c r="AI82" i="165"/>
  <c r="AI79" i="165"/>
  <c r="AI76" i="165"/>
  <c r="AI73" i="165"/>
  <c r="AI70" i="165"/>
  <c r="AI67" i="165"/>
  <c r="AI64" i="165"/>
  <c r="AI61" i="165"/>
  <c r="AI58" i="165"/>
  <c r="AI55" i="165"/>
  <c r="AI52" i="165"/>
  <c r="AI49" i="165"/>
  <c r="AI46" i="165"/>
  <c r="AI43" i="165"/>
  <c r="AI40" i="165"/>
  <c r="AI37" i="165"/>
  <c r="AI34" i="165"/>
  <c r="AI31" i="165"/>
  <c r="AI28" i="165"/>
  <c r="AI25" i="165"/>
  <c r="AI22" i="165"/>
  <c r="AI19" i="165"/>
  <c r="AI13" i="165"/>
  <c r="AI10" i="165"/>
  <c r="AI7" i="165"/>
  <c r="C4" i="165"/>
  <c r="C4" i="163"/>
  <c r="AI87" i="165" l="1"/>
  <c r="O15" i="160"/>
  <c r="O12" i="160"/>
  <c r="N15" i="160" l="1"/>
  <c r="N12" i="160"/>
  <c r="M15" i="160" l="1"/>
  <c r="M12" i="160"/>
  <c r="L12" i="160" l="1"/>
  <c r="K15" i="160" l="1"/>
  <c r="K12" i="160"/>
  <c r="K9" i="160"/>
  <c r="J15" i="160" l="1"/>
  <c r="J12" i="160"/>
  <c r="J9" i="160"/>
  <c r="I12" i="160" l="1"/>
  <c r="I9" i="160"/>
  <c r="H15" i="160" l="1"/>
  <c r="H12" i="160"/>
  <c r="H9" i="160"/>
  <c r="G15" i="160" l="1"/>
  <c r="G12" i="160"/>
  <c r="G9" i="160"/>
  <c r="F15" i="160" l="1"/>
  <c r="F12" i="160"/>
  <c r="F9" i="160"/>
  <c r="D15" i="160" l="1"/>
  <c r="D12" i="160"/>
  <c r="AI55" i="157" l="1"/>
  <c r="AE15" i="157" l="1"/>
  <c r="AE12" i="157"/>
  <c r="AE9" i="157"/>
  <c r="AC15" i="157" l="1"/>
  <c r="AC12" i="157"/>
  <c r="AC9" i="157"/>
  <c r="AB15" i="157" l="1"/>
  <c r="AB12" i="157"/>
  <c r="AA15" i="157" l="1"/>
  <c r="AA12" i="157"/>
  <c r="AA9" i="157"/>
  <c r="Z15" i="157" l="1"/>
  <c r="Z12" i="157"/>
  <c r="Z9" i="157"/>
  <c r="Y15" i="157" l="1"/>
  <c r="Y12" i="157"/>
  <c r="Y9" i="157"/>
  <c r="AI117" i="162" l="1"/>
  <c r="AI116" i="162"/>
  <c r="AI103" i="162"/>
  <c r="AI100" i="162"/>
  <c r="AI97" i="162"/>
  <c r="AI94" i="162"/>
  <c r="AI91" i="162"/>
  <c r="AI88" i="162"/>
  <c r="AI85" i="162"/>
  <c r="AI82" i="162"/>
  <c r="AI79" i="162"/>
  <c r="AI76" i="162"/>
  <c r="AI73" i="162"/>
  <c r="AI70" i="162"/>
  <c r="AI67" i="162"/>
  <c r="AI64" i="162"/>
  <c r="AI61" i="162"/>
  <c r="AI58" i="162"/>
  <c r="AI55" i="162"/>
  <c r="AI52" i="162"/>
  <c r="AI49" i="162"/>
  <c r="AI46" i="162"/>
  <c r="AI43" i="162"/>
  <c r="AI40" i="162"/>
  <c r="AI37" i="162"/>
  <c r="AI34" i="162"/>
  <c r="AI31" i="162"/>
  <c r="AI28" i="162"/>
  <c r="AI25" i="162"/>
  <c r="AI22" i="162"/>
  <c r="AI19" i="162"/>
  <c r="AI13" i="162"/>
  <c r="AI10" i="162"/>
  <c r="AI7" i="162"/>
  <c r="C4" i="162"/>
  <c r="C4" i="160"/>
  <c r="AI87" i="162" l="1"/>
  <c r="X15" i="157"/>
  <c r="X12" i="157"/>
  <c r="X9" i="157"/>
  <c r="V15" i="157" l="1"/>
  <c r="V12" i="157"/>
  <c r="V9" i="157"/>
  <c r="U15" i="157" l="1"/>
  <c r="U12" i="157" l="1"/>
  <c r="U9" i="157"/>
  <c r="T15" i="157" l="1"/>
  <c r="T9" i="157"/>
  <c r="S12" i="157" l="1"/>
  <c r="S15" i="157"/>
  <c r="S9" i="157"/>
  <c r="R12" i="157" l="1"/>
  <c r="R15" i="157"/>
  <c r="R9" i="157"/>
  <c r="Q12" i="157" l="1"/>
  <c r="Q9" i="157"/>
  <c r="Q15" i="157"/>
  <c r="P9" i="157" l="1"/>
  <c r="O15" i="157" l="1"/>
  <c r="O9" i="157"/>
  <c r="N15" i="157" l="1"/>
  <c r="N12" i="157"/>
  <c r="M12" i="157" l="1"/>
  <c r="M15" i="157"/>
  <c r="M9" i="157" l="1"/>
  <c r="L9" i="157" l="1"/>
  <c r="L12" i="157"/>
  <c r="L15" i="157"/>
  <c r="K9" i="157" l="1"/>
  <c r="K12" i="157" l="1"/>
  <c r="J12" i="157" l="1"/>
  <c r="J15" i="157"/>
  <c r="I9" i="157" l="1"/>
  <c r="H15" i="157" l="1"/>
  <c r="H12" i="157"/>
  <c r="H9" i="157"/>
  <c r="G15" i="157" l="1"/>
  <c r="G9" i="157"/>
  <c r="F9" i="157" l="1"/>
  <c r="F15" i="157"/>
  <c r="E15" i="157" l="1"/>
  <c r="E9" i="157"/>
  <c r="D9" i="157" l="1"/>
  <c r="D15" i="157"/>
  <c r="AH9" i="154" l="1"/>
  <c r="AH12" i="154"/>
  <c r="AH15" i="154"/>
  <c r="AG9" i="154" l="1"/>
  <c r="AG12" i="154"/>
  <c r="AG15" i="154"/>
  <c r="AI117" i="159" l="1"/>
  <c r="AI116" i="159"/>
  <c r="AI103" i="159"/>
  <c r="AI100" i="159"/>
  <c r="AI97" i="159"/>
  <c r="AI94" i="159"/>
  <c r="AI91" i="159"/>
  <c r="AI88" i="159"/>
  <c r="AI85" i="159"/>
  <c r="AI82" i="159"/>
  <c r="AI79" i="159"/>
  <c r="AI76" i="159"/>
  <c r="AI73" i="159"/>
  <c r="AI70" i="159"/>
  <c r="AI67" i="159"/>
  <c r="AI64" i="159"/>
  <c r="AI61" i="159"/>
  <c r="AI58" i="159"/>
  <c r="AI55" i="159"/>
  <c r="AI52" i="159"/>
  <c r="AI49" i="159"/>
  <c r="AI46" i="159"/>
  <c r="AI43" i="159"/>
  <c r="AI40" i="159"/>
  <c r="AI37" i="159"/>
  <c r="AI34" i="159"/>
  <c r="AI31" i="159"/>
  <c r="AI28" i="159"/>
  <c r="AI25" i="159"/>
  <c r="AI22" i="159"/>
  <c r="AI19" i="159"/>
  <c r="AI13" i="159"/>
  <c r="AI10" i="159"/>
  <c r="AI7" i="159"/>
  <c r="C4" i="159"/>
  <c r="C4" i="157"/>
  <c r="AI87" i="159" l="1"/>
  <c r="AF12" i="154"/>
  <c r="AF9" i="154"/>
  <c r="AF15" i="154"/>
  <c r="AE12" i="154" l="1"/>
  <c r="AE15" i="154"/>
  <c r="AD9" i="154" l="1"/>
  <c r="AD12" i="154"/>
  <c r="AD15" i="154"/>
  <c r="AC15" i="154" l="1"/>
  <c r="AC9" i="154"/>
  <c r="AC12" i="154"/>
  <c r="AB15" i="154" l="1"/>
  <c r="AB12" i="154"/>
  <c r="AB9" i="154"/>
  <c r="AA12" i="154" l="1"/>
  <c r="AA15" i="154"/>
  <c r="AA9" i="154"/>
  <c r="Y12" i="154" l="1"/>
  <c r="Y9" i="154"/>
  <c r="X15" i="154" l="1"/>
  <c r="X12" i="154"/>
  <c r="X9" i="154" l="1"/>
  <c r="W15" i="154" l="1"/>
  <c r="W12" i="154"/>
  <c r="W9" i="154"/>
  <c r="V15" i="154" l="1"/>
  <c r="V12" i="154"/>
  <c r="U15" i="154" l="1"/>
  <c r="U12" i="154"/>
  <c r="U9" i="154"/>
  <c r="T15" i="154" l="1"/>
  <c r="T12" i="154"/>
  <c r="T9" i="154"/>
  <c r="S9" i="154" l="1"/>
  <c r="R15" i="154" l="1"/>
  <c r="R12" i="154"/>
  <c r="R9" i="154"/>
  <c r="Q15" i="154" l="1"/>
  <c r="Q12" i="154"/>
  <c r="P15" i="154" l="1"/>
  <c r="P12" i="154"/>
  <c r="P9" i="154"/>
  <c r="O15" i="154" l="1"/>
  <c r="O12" i="154"/>
  <c r="O9" i="154"/>
  <c r="N15" i="154" l="1"/>
  <c r="N12" i="154"/>
  <c r="M105" i="155" l="1"/>
  <c r="M102" i="155"/>
  <c r="M51" i="155"/>
  <c r="M15" i="155"/>
  <c r="M12" i="155"/>
  <c r="M15" i="154" l="1"/>
  <c r="M12" i="154"/>
  <c r="M9" i="154"/>
  <c r="L78" i="155" l="1"/>
  <c r="L51" i="155"/>
  <c r="L21" i="155"/>
  <c r="L18" i="155"/>
  <c r="L15" i="155"/>
  <c r="L12" i="155" l="1"/>
  <c r="L9" i="154"/>
  <c r="K78" i="155" l="1"/>
  <c r="K51" i="155"/>
  <c r="K21" i="155"/>
  <c r="K18" i="155"/>
  <c r="K9" i="155" l="1"/>
  <c r="K15" i="154"/>
  <c r="K12" i="154"/>
  <c r="K9" i="154"/>
  <c r="J99" i="155" l="1"/>
  <c r="J96" i="155"/>
  <c r="J93" i="155"/>
  <c r="J90" i="155"/>
  <c r="J78" i="155"/>
  <c r="J51" i="155"/>
  <c r="J21" i="155"/>
  <c r="J18" i="155"/>
  <c r="J12" i="155"/>
  <c r="J9" i="155" l="1"/>
  <c r="J15" i="154" l="1"/>
  <c r="J12" i="154"/>
  <c r="I78" i="155" l="1"/>
  <c r="I51" i="155"/>
  <c r="I21" i="155"/>
  <c r="I18" i="155"/>
  <c r="I9" i="155"/>
  <c r="I15" i="154" l="1"/>
  <c r="I12" i="154"/>
  <c r="I9" i="154"/>
  <c r="AI116" i="155" l="1"/>
  <c r="H18" i="155"/>
  <c r="H15" i="155"/>
  <c r="H12" i="155"/>
  <c r="H9" i="155"/>
  <c r="H15" i="154" l="1"/>
  <c r="H12" i="154"/>
  <c r="H9" i="154"/>
  <c r="G15" i="154" l="1"/>
  <c r="G12" i="154"/>
  <c r="G9" i="154"/>
  <c r="F15" i="154" l="1"/>
  <c r="F12" i="154"/>
  <c r="F9" i="154"/>
  <c r="E9" i="154" l="1"/>
  <c r="AI50" i="154" l="1"/>
  <c r="D15" i="154"/>
  <c r="D12" i="154"/>
  <c r="D9" i="154"/>
  <c r="AI100" i="153" l="1"/>
  <c r="AH12" i="151" l="1"/>
  <c r="AG15" i="151" l="1"/>
  <c r="AG12" i="151"/>
  <c r="AG9" i="151"/>
  <c r="AF15" i="151" l="1"/>
  <c r="AF12" i="151"/>
  <c r="AF9" i="151"/>
  <c r="AI57" i="151" l="1"/>
  <c r="AE15" i="151"/>
  <c r="AE12" i="151"/>
  <c r="AE9" i="151"/>
  <c r="AD15" i="151" l="1"/>
  <c r="AD12" i="151"/>
  <c r="AC12" i="151" l="1"/>
  <c r="AC9" i="151"/>
  <c r="AB15" i="151" l="1"/>
  <c r="AB12" i="151"/>
  <c r="AB9" i="151"/>
  <c r="AA15" i="151" l="1"/>
  <c r="AA12" i="151"/>
  <c r="AA9" i="151"/>
  <c r="Z9" i="151" l="1"/>
  <c r="Z15" i="151"/>
  <c r="Y99" i="153" l="1"/>
  <c r="Y96" i="153"/>
  <c r="Y93" i="153"/>
  <c r="Y90" i="153"/>
  <c r="Y78" i="153"/>
  <c r="Y15" i="151" l="1"/>
  <c r="Y9" i="151"/>
  <c r="X15" i="151" l="1"/>
  <c r="X12" i="151"/>
  <c r="X9" i="151"/>
  <c r="W15" i="151" l="1"/>
  <c r="W12" i="151"/>
  <c r="W9" i="151"/>
  <c r="V9" i="151" l="1"/>
  <c r="U9" i="151" l="1"/>
  <c r="U12" i="151"/>
  <c r="U15" i="151"/>
  <c r="T15" i="151" l="1"/>
  <c r="T12" i="151"/>
  <c r="S15" i="151" l="1"/>
  <c r="S12" i="151"/>
  <c r="S9" i="151"/>
  <c r="R15" i="151" l="1"/>
  <c r="R12" i="151"/>
  <c r="R9" i="151"/>
  <c r="Q90" i="153" l="1"/>
  <c r="Q78" i="153"/>
  <c r="Q21" i="153"/>
  <c r="Q18" i="153"/>
  <c r="Q15" i="153"/>
  <c r="Q12" i="153" l="1"/>
  <c r="Q15" i="151" l="1"/>
  <c r="Q12" i="151"/>
  <c r="Q9" i="151"/>
  <c r="P78" i="153" l="1"/>
  <c r="P51" i="153"/>
  <c r="P21" i="153"/>
  <c r="P18" i="153"/>
  <c r="P15" i="153"/>
  <c r="P12" i="153"/>
  <c r="P9" i="153"/>
  <c r="P15" i="151" l="1"/>
  <c r="P12" i="151"/>
  <c r="P9" i="151"/>
  <c r="O9" i="151" l="1"/>
  <c r="N15" i="151" l="1"/>
  <c r="N12" i="151"/>
  <c r="N9" i="151"/>
  <c r="M15" i="151" l="1"/>
  <c r="M12" i="151"/>
  <c r="M9" i="151"/>
  <c r="L15" i="151" l="1"/>
  <c r="L12" i="151"/>
  <c r="L9" i="151"/>
  <c r="K9" i="151" l="1"/>
  <c r="K15" i="151"/>
  <c r="K12" i="151"/>
  <c r="J15" i="151" l="1"/>
  <c r="J12" i="151"/>
  <c r="AI117" i="155" l="1"/>
  <c r="AI103" i="155"/>
  <c r="AI100" i="155"/>
  <c r="AI97" i="155"/>
  <c r="AI94" i="155"/>
  <c r="AI91" i="155"/>
  <c r="AI88" i="155"/>
  <c r="AI85" i="155"/>
  <c r="AI82" i="155"/>
  <c r="AI79" i="155"/>
  <c r="AI76" i="155"/>
  <c r="AI73" i="155"/>
  <c r="AI70" i="155"/>
  <c r="AI67" i="155"/>
  <c r="AI64" i="155"/>
  <c r="AI61" i="155"/>
  <c r="AI58" i="155"/>
  <c r="AI55" i="155"/>
  <c r="AI52" i="155"/>
  <c r="AI49" i="155"/>
  <c r="AI46" i="155"/>
  <c r="AI43" i="155"/>
  <c r="AI40" i="155"/>
  <c r="AI37" i="155"/>
  <c r="AI34" i="155"/>
  <c r="AI31" i="155"/>
  <c r="AI28" i="155"/>
  <c r="AI25" i="155"/>
  <c r="AI22" i="155"/>
  <c r="AI19" i="155"/>
  <c r="AI13" i="155"/>
  <c r="AI10" i="155"/>
  <c r="AI7" i="155"/>
  <c r="C4" i="155"/>
  <c r="C4" i="154"/>
  <c r="AI87" i="155" l="1"/>
  <c r="I15" i="151"/>
  <c r="I12" i="151"/>
  <c r="I9" i="151"/>
  <c r="G15" i="151" l="1"/>
  <c r="G12" i="151"/>
  <c r="G9" i="151"/>
  <c r="F15" i="151" l="1"/>
  <c r="F12" i="151"/>
  <c r="E15" i="151" l="1"/>
  <c r="E12" i="151"/>
  <c r="E9" i="151"/>
  <c r="D15" i="151" l="1"/>
  <c r="D12" i="151"/>
  <c r="D9" i="151"/>
  <c r="Y12" i="148" l="1"/>
  <c r="AI90" i="148" l="1"/>
  <c r="AG15" i="148" l="1"/>
  <c r="AG12" i="148"/>
  <c r="AG9" i="148"/>
  <c r="AF15" i="148" l="1"/>
  <c r="AF12" i="148"/>
  <c r="AF9" i="148"/>
  <c r="AE9" i="148" l="1"/>
  <c r="AD15" i="148" l="1"/>
  <c r="AD12" i="148"/>
  <c r="AD9" i="148"/>
  <c r="AC15" i="148" l="1"/>
  <c r="AC12" i="148"/>
  <c r="AB15" i="148" l="1"/>
  <c r="AB12" i="148"/>
  <c r="AB9" i="148"/>
  <c r="AA9" i="148" l="1"/>
  <c r="AA12" i="148"/>
  <c r="AA15" i="148"/>
  <c r="Z15" i="148" l="1"/>
  <c r="Z12" i="148"/>
  <c r="Z9" i="148"/>
  <c r="Y15" i="148" l="1"/>
  <c r="Y9" i="148"/>
  <c r="X9" i="148" l="1"/>
  <c r="X12" i="148"/>
  <c r="W15" i="148" l="1"/>
  <c r="W12" i="148"/>
  <c r="W9" i="148"/>
  <c r="V15" i="148" l="1"/>
  <c r="V12" i="148"/>
  <c r="U15" i="148" l="1"/>
  <c r="U12" i="148"/>
  <c r="U9" i="148"/>
  <c r="T15" i="148" l="1"/>
  <c r="T12" i="148"/>
  <c r="S15" i="148" l="1"/>
  <c r="S12" i="148"/>
  <c r="S9" i="148"/>
  <c r="R15" i="148" l="1"/>
  <c r="R9" i="148"/>
  <c r="P15" i="148" l="1"/>
  <c r="P12" i="148"/>
  <c r="P9" i="148"/>
  <c r="O15" i="148" l="1"/>
  <c r="O12" i="148"/>
  <c r="O9" i="148"/>
  <c r="N15" i="148" l="1"/>
  <c r="N12" i="148"/>
  <c r="N9" i="148"/>
  <c r="M9" i="148" l="1"/>
  <c r="M15" i="148"/>
  <c r="M12" i="148"/>
  <c r="L15" i="148" l="1"/>
  <c r="L12" i="148"/>
  <c r="L9" i="148"/>
  <c r="K15" i="148" l="1"/>
  <c r="K12" i="148"/>
  <c r="K9" i="148"/>
  <c r="AI149" i="153" l="1"/>
  <c r="AI97" i="153"/>
  <c r="AI94" i="153"/>
  <c r="AI91" i="153"/>
  <c r="AI88" i="153"/>
  <c r="AI85" i="153"/>
  <c r="AI82" i="153"/>
  <c r="AI79" i="153"/>
  <c r="AI76" i="153"/>
  <c r="AI73" i="153"/>
  <c r="AI70" i="153"/>
  <c r="AI67" i="153"/>
  <c r="AI64" i="153"/>
  <c r="AI61" i="153"/>
  <c r="AI58" i="153"/>
  <c r="AI55" i="153"/>
  <c r="AI52" i="153"/>
  <c r="AI49" i="153"/>
  <c r="AI46" i="153"/>
  <c r="AI43" i="153"/>
  <c r="AI40" i="153"/>
  <c r="AI37" i="153"/>
  <c r="AI34" i="153"/>
  <c r="AI31" i="153"/>
  <c r="AI28" i="153"/>
  <c r="AI25" i="153"/>
  <c r="AI22" i="153"/>
  <c r="AI19" i="153"/>
  <c r="AI13" i="153"/>
  <c r="AI10" i="153"/>
  <c r="AI7" i="153"/>
  <c r="C4" i="153"/>
  <c r="C4" i="151"/>
  <c r="AI87" i="153" l="1"/>
  <c r="J15" i="148"/>
  <c r="J12" i="148"/>
  <c r="J9" i="148"/>
  <c r="I15" i="148" l="1"/>
  <c r="I12" i="148"/>
  <c r="I9" i="148"/>
  <c r="G9" i="148" l="1"/>
  <c r="F15" i="148" l="1"/>
  <c r="F12" i="148"/>
  <c r="F9" i="148"/>
  <c r="E15" i="148" l="1"/>
  <c r="E12" i="148"/>
  <c r="E9" i="148"/>
  <c r="D15" i="148" l="1"/>
  <c r="D12" i="148"/>
  <c r="D9" i="148"/>
  <c r="AI167" i="150" l="1"/>
  <c r="AI103" i="150"/>
  <c r="AI100" i="150"/>
  <c r="AI97" i="150"/>
  <c r="AI94" i="150"/>
  <c r="AI91" i="150"/>
  <c r="AI88" i="150"/>
  <c r="AI85" i="150"/>
  <c r="AI82" i="150"/>
  <c r="AI79" i="150"/>
  <c r="AI76" i="150"/>
  <c r="AI73" i="150"/>
  <c r="AI70" i="150"/>
  <c r="AI67" i="150"/>
  <c r="AI64" i="150"/>
  <c r="AI61" i="150"/>
  <c r="AI58" i="150"/>
  <c r="AI55" i="150"/>
  <c r="AI52" i="150"/>
  <c r="AI49" i="150"/>
  <c r="AI46" i="150"/>
  <c r="AI43" i="150"/>
  <c r="AI40" i="150"/>
  <c r="AI37" i="150"/>
  <c r="AI34" i="150"/>
  <c r="AI31" i="150"/>
  <c r="AI28" i="150"/>
  <c r="AI25" i="150"/>
  <c r="AI22" i="150"/>
  <c r="AI19" i="150"/>
  <c r="AI13" i="150"/>
  <c r="AI10" i="150"/>
  <c r="AI7" i="150"/>
  <c r="C4" i="150"/>
  <c r="C4" i="148"/>
  <c r="AI87" i="150" l="1"/>
  <c r="AG21" i="145"/>
  <c r="AG18" i="145"/>
  <c r="AG15" i="145"/>
  <c r="AF21" i="145" l="1"/>
  <c r="AF18" i="145"/>
  <c r="AF15" i="145"/>
  <c r="AE21" i="145" l="1"/>
  <c r="AE18" i="145"/>
  <c r="AE15" i="145"/>
  <c r="AD21" i="145" l="1"/>
  <c r="AD18" i="145"/>
  <c r="AD15" i="145"/>
  <c r="AC21" i="145" l="1"/>
  <c r="AC18" i="145"/>
  <c r="AC15" i="145"/>
  <c r="AB21" i="145" l="1"/>
  <c r="AB18" i="145"/>
  <c r="AB15" i="145"/>
  <c r="Z21" i="145" l="1"/>
  <c r="Z18" i="145"/>
  <c r="Z15" i="145"/>
  <c r="Y21" i="145" l="1"/>
  <c r="Y15" i="145"/>
  <c r="Y18" i="145"/>
  <c r="X15" i="145" l="1"/>
  <c r="X21" i="145"/>
  <c r="X18" i="145"/>
  <c r="W18" i="145" l="1"/>
  <c r="W21" i="145" l="1"/>
  <c r="V21" i="145" l="1"/>
  <c r="V18" i="145"/>
  <c r="U21" i="145" l="1"/>
  <c r="U18" i="145"/>
  <c r="U15" i="145"/>
  <c r="S21" i="145" l="1"/>
  <c r="S18" i="145"/>
  <c r="S15" i="145"/>
  <c r="R21" i="145" l="1"/>
  <c r="R18" i="145"/>
  <c r="R15" i="145"/>
  <c r="Q18" i="145" l="1"/>
  <c r="Q21" i="145" l="1"/>
  <c r="Q15" i="145"/>
  <c r="P15" i="145" l="1"/>
  <c r="O21" i="145" l="1"/>
  <c r="O18" i="145"/>
  <c r="O15" i="145" l="1"/>
  <c r="N21" i="145" l="1"/>
  <c r="N18" i="145"/>
  <c r="N15" i="145"/>
  <c r="L18" i="145" l="1"/>
  <c r="L21" i="145"/>
  <c r="L15" i="145"/>
  <c r="K18" i="145" l="1"/>
  <c r="K21" i="145"/>
  <c r="K15" i="145"/>
  <c r="J21" i="145" l="1"/>
  <c r="J18" i="145"/>
  <c r="J15" i="145"/>
  <c r="I21" i="145" l="1"/>
  <c r="I18" i="145"/>
  <c r="I15" i="145"/>
  <c r="H21" i="145" l="1"/>
  <c r="H18" i="145"/>
  <c r="H15" i="145"/>
  <c r="G15" i="145" l="1"/>
  <c r="G9" i="145"/>
  <c r="G12" i="145"/>
  <c r="E15" i="145" l="1"/>
  <c r="E9" i="145"/>
  <c r="E12" i="145"/>
  <c r="D15" i="145" l="1"/>
  <c r="D12" i="145"/>
  <c r="D9" i="145"/>
  <c r="AG18" i="142" l="1"/>
  <c r="AF21" i="142" l="1"/>
  <c r="AF18" i="142"/>
  <c r="AF15" i="142"/>
  <c r="AE18" i="142" l="1"/>
  <c r="AE15" i="142"/>
  <c r="AD15" i="142" l="1"/>
  <c r="AD21" i="142"/>
  <c r="AD18" i="142"/>
  <c r="AI167" i="147" l="1"/>
  <c r="AI103" i="147"/>
  <c r="AI100" i="147"/>
  <c r="AI97" i="147"/>
  <c r="AI94" i="147"/>
  <c r="AI91" i="147"/>
  <c r="AI88" i="147"/>
  <c r="AI85" i="147"/>
  <c r="AI82" i="147"/>
  <c r="AI79" i="147"/>
  <c r="AI76" i="147"/>
  <c r="AI73" i="147"/>
  <c r="AI70" i="147"/>
  <c r="AI67" i="147"/>
  <c r="AI64" i="147"/>
  <c r="AI61" i="147"/>
  <c r="AI58" i="147"/>
  <c r="AI55" i="147"/>
  <c r="AI52" i="147"/>
  <c r="AI49" i="147"/>
  <c r="AI46" i="147"/>
  <c r="AI43" i="147"/>
  <c r="AI40" i="147"/>
  <c r="AI37" i="147"/>
  <c r="AI34" i="147"/>
  <c r="AI31" i="147"/>
  <c r="AI28" i="147"/>
  <c r="AI25" i="147"/>
  <c r="AI22" i="147"/>
  <c r="AI19" i="147"/>
  <c r="AI13" i="147"/>
  <c r="AI10" i="147"/>
  <c r="AI7" i="147"/>
  <c r="C4" i="147"/>
  <c r="AI90" i="145"/>
  <c r="AI85" i="145"/>
  <c r="AI82" i="145"/>
  <c r="AI79" i="145"/>
  <c r="AI76" i="145"/>
  <c r="AI73" i="145"/>
  <c r="AI70" i="145"/>
  <c r="AI67" i="145"/>
  <c r="AI64" i="145"/>
  <c r="AI61" i="145"/>
  <c r="AI58" i="145"/>
  <c r="AI55" i="145"/>
  <c r="AI19" i="145"/>
  <c r="AI16" i="145"/>
  <c r="AI13" i="145"/>
  <c r="AI10" i="145"/>
  <c r="AI7" i="145"/>
  <c r="C4" i="145"/>
  <c r="AI87" i="147" l="1"/>
  <c r="AI87" i="145"/>
  <c r="AB15" i="142"/>
  <c r="AB21" i="142"/>
  <c r="AB18" i="142"/>
  <c r="AA21" i="142" l="1"/>
  <c r="AA18" i="142"/>
  <c r="AA15" i="142"/>
  <c r="Z15" i="142" l="1"/>
  <c r="Z21" i="142" l="1"/>
  <c r="Z18" i="142"/>
  <c r="Y21" i="142" l="1"/>
  <c r="Y18" i="142"/>
  <c r="Y15" i="142"/>
  <c r="X18" i="142" l="1"/>
  <c r="X15" i="142"/>
  <c r="X12" i="142"/>
  <c r="W12" i="142" l="1"/>
  <c r="U15" i="142" l="1"/>
  <c r="U12" i="142"/>
  <c r="U9" i="142"/>
  <c r="T12" i="142" l="1"/>
  <c r="T9" i="142"/>
  <c r="S15" i="142" l="1"/>
  <c r="S12" i="142"/>
  <c r="S9" i="142"/>
  <c r="R15" i="142" l="1"/>
  <c r="R12" i="142"/>
  <c r="R9" i="142"/>
  <c r="Q15" i="142" l="1"/>
  <c r="Q12" i="142"/>
  <c r="P15" i="142" l="1"/>
  <c r="P12" i="142"/>
  <c r="P9" i="142"/>
  <c r="N15" i="142" l="1"/>
  <c r="N12" i="142"/>
  <c r="N9" i="142"/>
  <c r="M15" i="142" l="1"/>
  <c r="M12" i="142"/>
  <c r="M9" i="142"/>
  <c r="L15" i="142" l="1"/>
  <c r="L12" i="142"/>
  <c r="L9" i="142"/>
  <c r="K15" i="142" l="1"/>
  <c r="K12" i="142"/>
  <c r="K9" i="142"/>
  <c r="J12" i="142" l="1"/>
  <c r="J9" i="142"/>
  <c r="I15" i="142" l="1"/>
  <c r="I12" i="142"/>
  <c r="I9" i="142"/>
  <c r="G15" i="142" l="1"/>
  <c r="G12" i="142"/>
  <c r="G9" i="142"/>
  <c r="F12" i="142" l="1"/>
  <c r="E15" i="142" l="1"/>
  <c r="E12" i="142"/>
  <c r="E9" i="142"/>
  <c r="D12" i="142" l="1"/>
  <c r="D9" i="142"/>
  <c r="AH9" i="139" l="1"/>
  <c r="AG18" i="139" l="1"/>
  <c r="AE18" i="139" l="1"/>
  <c r="AE12" i="139"/>
  <c r="AE9" i="139"/>
  <c r="AD18" i="139" l="1"/>
  <c r="AD12" i="139"/>
  <c r="AD9" i="139"/>
  <c r="AC18" i="139" l="1"/>
  <c r="AC12" i="139"/>
  <c r="AB12" i="139" l="1"/>
  <c r="AB9" i="139"/>
  <c r="AA12" i="139" l="1"/>
  <c r="AA9" i="139"/>
  <c r="Z12" i="139" l="1"/>
  <c r="Z9" i="139"/>
  <c r="AI167" i="144" l="1"/>
  <c r="AI103" i="144"/>
  <c r="AI100" i="144"/>
  <c r="AI97" i="144"/>
  <c r="AI94" i="144"/>
  <c r="AI91" i="144"/>
  <c r="AI88" i="144"/>
  <c r="AI85" i="144"/>
  <c r="AI82" i="144"/>
  <c r="AI79" i="144"/>
  <c r="AI76" i="144"/>
  <c r="AI73" i="144"/>
  <c r="AI70" i="144"/>
  <c r="AI67" i="144"/>
  <c r="AI64" i="144"/>
  <c r="AI61" i="144"/>
  <c r="AI58" i="144"/>
  <c r="AI55" i="144"/>
  <c r="AI52" i="144"/>
  <c r="AI49" i="144"/>
  <c r="AI46" i="144"/>
  <c r="AI43" i="144"/>
  <c r="AI40" i="144"/>
  <c r="AI37" i="144"/>
  <c r="AI34" i="144"/>
  <c r="AI31" i="144"/>
  <c r="AI28" i="144"/>
  <c r="AI25" i="144"/>
  <c r="AI22" i="144"/>
  <c r="AI19" i="144"/>
  <c r="AI13" i="144"/>
  <c r="AI10" i="144"/>
  <c r="AI7" i="144"/>
  <c r="C4" i="144"/>
  <c r="AI90" i="142"/>
  <c r="AI85" i="142"/>
  <c r="AI82" i="142"/>
  <c r="AI79" i="142"/>
  <c r="AI76" i="142"/>
  <c r="AI73" i="142"/>
  <c r="AI70" i="142"/>
  <c r="AI67" i="142"/>
  <c r="AI64" i="142"/>
  <c r="AI61" i="142"/>
  <c r="AI58" i="142"/>
  <c r="AI55" i="142"/>
  <c r="AI52" i="142"/>
  <c r="AI49" i="142"/>
  <c r="AI46" i="142"/>
  <c r="AI43" i="142"/>
  <c r="AI40" i="142"/>
  <c r="AI37" i="142"/>
  <c r="AI34" i="142"/>
  <c r="AI31" i="142"/>
  <c r="AI28" i="142"/>
  <c r="AI25" i="142"/>
  <c r="AI22" i="142"/>
  <c r="AI19" i="142"/>
  <c r="AI16" i="142"/>
  <c r="AI13" i="142"/>
  <c r="AI10" i="142"/>
  <c r="AI7" i="142"/>
  <c r="C4" i="142"/>
  <c r="AI87" i="144" l="1"/>
  <c r="AI87" i="142"/>
  <c r="X12" i="139"/>
  <c r="X9" i="139"/>
  <c r="W12" i="139" l="1"/>
  <c r="V12" i="139" l="1"/>
  <c r="V9" i="139"/>
  <c r="U15" i="139" l="1"/>
  <c r="U12" i="139"/>
  <c r="U9" i="139"/>
  <c r="T12" i="139" l="1"/>
  <c r="T9" i="139"/>
  <c r="S15" i="139" l="1"/>
  <c r="S12" i="139"/>
  <c r="S9" i="139"/>
  <c r="Q12" i="139" l="1"/>
  <c r="Q9" i="139"/>
  <c r="P12" i="139" l="1"/>
  <c r="P9" i="139"/>
  <c r="O12" i="139" l="1"/>
  <c r="O9" i="139"/>
  <c r="N12" i="139" l="1"/>
  <c r="N9" i="139"/>
  <c r="M12" i="139" l="1"/>
  <c r="M9" i="139"/>
  <c r="L12" i="139" l="1"/>
  <c r="L9" i="139"/>
  <c r="J12" i="139" l="1"/>
  <c r="J9" i="139"/>
  <c r="I12" i="139" l="1"/>
  <c r="I9" i="139"/>
  <c r="H12" i="139" l="1"/>
  <c r="H9" i="139"/>
  <c r="G12" i="139" l="1"/>
  <c r="G9" i="139"/>
  <c r="F12" i="139" l="1"/>
  <c r="F9" i="139"/>
  <c r="E12" i="139" l="1"/>
  <c r="E9" i="139"/>
  <c r="AH12" i="136" l="1"/>
  <c r="AH9" i="136"/>
  <c r="AG12" i="136" l="1"/>
  <c r="AG9" i="136"/>
  <c r="AF12" i="136" l="1"/>
  <c r="AF9" i="136"/>
  <c r="AE12" i="136" l="1"/>
  <c r="AE9" i="136"/>
  <c r="AD12" i="136" l="1"/>
  <c r="AD9" i="136"/>
  <c r="AC12" i="136" l="1"/>
  <c r="AC9" i="136"/>
  <c r="AI167" i="141" l="1"/>
  <c r="AI103" i="141"/>
  <c r="AI100" i="141"/>
  <c r="AI97" i="141"/>
  <c r="AI94" i="141"/>
  <c r="AI91" i="141"/>
  <c r="AI88" i="141"/>
  <c r="AI85" i="141"/>
  <c r="AI82" i="141"/>
  <c r="AI79" i="141"/>
  <c r="AI76" i="141"/>
  <c r="AI73" i="141"/>
  <c r="AI70" i="141"/>
  <c r="AI67" i="141"/>
  <c r="AI64" i="141"/>
  <c r="AI61" i="141"/>
  <c r="AI58" i="141"/>
  <c r="AI55" i="141"/>
  <c r="AI52" i="141"/>
  <c r="AI49" i="141"/>
  <c r="AI46" i="141"/>
  <c r="AI43" i="141"/>
  <c r="AI40" i="141"/>
  <c r="AI37" i="141"/>
  <c r="AI34" i="141"/>
  <c r="AI31" i="141"/>
  <c r="AI28" i="141"/>
  <c r="AI25" i="141"/>
  <c r="AI22" i="141"/>
  <c r="AI19" i="141"/>
  <c r="AI13" i="141"/>
  <c r="AI10" i="141"/>
  <c r="AI7" i="141"/>
  <c r="C4" i="141"/>
  <c r="AI108" i="139"/>
  <c r="AI85" i="139"/>
  <c r="AI82" i="139"/>
  <c r="AI79" i="139"/>
  <c r="AI76" i="139"/>
  <c r="AI73" i="139"/>
  <c r="AI70" i="139"/>
  <c r="AI67" i="139"/>
  <c r="AI64" i="139"/>
  <c r="AI61" i="139"/>
  <c r="AI58" i="139"/>
  <c r="AI55" i="139"/>
  <c r="AI52" i="139"/>
  <c r="AI49" i="139"/>
  <c r="AI46" i="139"/>
  <c r="AI43" i="139"/>
  <c r="AI40" i="139"/>
  <c r="AI37" i="139"/>
  <c r="AI34" i="139"/>
  <c r="AI31" i="139"/>
  <c r="AI28" i="139"/>
  <c r="AI25" i="139"/>
  <c r="AI22" i="139"/>
  <c r="AI19" i="139"/>
  <c r="AI16" i="139"/>
  <c r="AI13" i="139"/>
  <c r="AI10" i="139"/>
  <c r="AI7" i="139"/>
  <c r="C4" i="139"/>
  <c r="AI87" i="141" l="1"/>
  <c r="AI87" i="139"/>
  <c r="AA12" i="136"/>
  <c r="AA9" i="136"/>
  <c r="Z12" i="136" l="1"/>
  <c r="Z9" i="136"/>
  <c r="Y12" i="136" l="1"/>
  <c r="Y9" i="136"/>
  <c r="X12" i="136" l="1"/>
  <c r="X9" i="136"/>
  <c r="W15" i="136" l="1"/>
  <c r="W12" i="136"/>
  <c r="W9" i="136"/>
  <c r="V15" i="136" l="1"/>
  <c r="V12" i="136"/>
  <c r="T15" i="136" l="1"/>
  <c r="T12" i="136"/>
  <c r="T9" i="136"/>
  <c r="S12" i="136" l="1"/>
  <c r="S9" i="136"/>
  <c r="R15" i="136" l="1"/>
  <c r="R12" i="136"/>
  <c r="R9" i="136"/>
  <c r="Q12" i="136" l="1"/>
  <c r="Q9" i="136"/>
  <c r="P12" i="136" l="1"/>
  <c r="P9" i="136"/>
  <c r="O12" i="136" l="1"/>
  <c r="O9" i="136"/>
  <c r="M15" i="136" l="1"/>
  <c r="M12" i="136"/>
  <c r="M9" i="136"/>
  <c r="L15" i="136" l="1"/>
  <c r="L12" i="136"/>
  <c r="L9" i="136"/>
  <c r="K15" i="136" l="1"/>
  <c r="K12" i="136"/>
  <c r="K9" i="136"/>
  <c r="J15" i="136" l="1"/>
  <c r="J12" i="136"/>
  <c r="J9" i="136"/>
  <c r="I12" i="136" l="1"/>
  <c r="I15" i="136"/>
  <c r="I9" i="136"/>
  <c r="H15" i="136" l="1"/>
  <c r="H12" i="136"/>
  <c r="H9" i="136"/>
  <c r="F15" i="136" l="1"/>
  <c r="F12" i="136"/>
  <c r="F9" i="136"/>
  <c r="E15" i="136" l="1"/>
  <c r="E12" i="136"/>
  <c r="E9" i="136"/>
  <c r="D15" i="136" l="1"/>
  <c r="D12" i="136"/>
  <c r="D9" i="136"/>
  <c r="AG15" i="133" l="1"/>
  <c r="AG12" i="133"/>
  <c r="AG9" i="133"/>
  <c r="AF15" i="133" l="1"/>
  <c r="AE15" i="133" l="1"/>
  <c r="AE12" i="133"/>
  <c r="AE9" i="133"/>
  <c r="AD15" i="133" l="1"/>
  <c r="AD12" i="133"/>
  <c r="AD9" i="133"/>
  <c r="AC15" i="133" l="1"/>
  <c r="AC12" i="133"/>
  <c r="AB15" i="133" l="1"/>
  <c r="AA15" i="133" l="1"/>
  <c r="AA12" i="133"/>
  <c r="AA9" i="133"/>
  <c r="Z15" i="133" l="1"/>
  <c r="Z12" i="133"/>
  <c r="Z9" i="133"/>
  <c r="Y15" i="133" l="1"/>
  <c r="Y12" i="133"/>
  <c r="Y9" i="133"/>
  <c r="X15" i="133" l="1"/>
  <c r="X12" i="133"/>
  <c r="X9" i="133"/>
  <c r="W15" i="133" l="1"/>
  <c r="W12" i="133"/>
  <c r="W9" i="133"/>
  <c r="V15" i="133" l="1"/>
  <c r="V12" i="133"/>
  <c r="V9" i="133"/>
  <c r="U15" i="133" l="1"/>
  <c r="U12" i="133"/>
  <c r="U9" i="133"/>
  <c r="T15" i="133" l="1"/>
  <c r="T12" i="133"/>
  <c r="T9" i="133"/>
  <c r="S15" i="133" l="1"/>
  <c r="S12" i="133"/>
  <c r="S9" i="133"/>
  <c r="R15" i="133" l="1"/>
  <c r="R12" i="133"/>
  <c r="R9" i="133"/>
  <c r="Q15" i="133" l="1"/>
  <c r="Q12" i="133"/>
  <c r="Q9" i="133"/>
  <c r="P15" i="133" l="1"/>
  <c r="P12" i="133"/>
  <c r="O15" i="133" l="1"/>
  <c r="O12" i="133"/>
  <c r="O9" i="133"/>
  <c r="N15" i="133" l="1"/>
  <c r="N12" i="133"/>
  <c r="N9" i="133"/>
  <c r="M15" i="133" l="1"/>
  <c r="M12" i="133"/>
  <c r="M9" i="133"/>
  <c r="L15" i="133" l="1"/>
  <c r="L12" i="133" l="1"/>
  <c r="L9" i="133"/>
  <c r="K15" i="133" l="1"/>
  <c r="J15" i="133" l="1"/>
  <c r="J12" i="133"/>
  <c r="J9" i="133"/>
  <c r="I15" i="133" l="1"/>
  <c r="I12" i="133"/>
  <c r="I9" i="133"/>
  <c r="H15" i="133" l="1"/>
  <c r="H12" i="133"/>
  <c r="H9" i="133"/>
  <c r="G15" i="133" l="1"/>
  <c r="G12" i="133"/>
  <c r="G9" i="133"/>
  <c r="F15" i="133" l="1"/>
  <c r="F12" i="133"/>
  <c r="F9" i="133"/>
  <c r="E12" i="133" l="1"/>
  <c r="E9" i="133"/>
  <c r="D12" i="133" l="1"/>
  <c r="D9" i="133"/>
  <c r="AI167" i="138" l="1"/>
  <c r="AI103" i="138"/>
  <c r="AI100" i="138"/>
  <c r="AI97" i="138"/>
  <c r="AI94" i="138"/>
  <c r="AI91" i="138"/>
  <c r="AI88" i="138"/>
  <c r="AI85" i="138"/>
  <c r="AI82" i="138"/>
  <c r="AI79" i="138"/>
  <c r="AI76" i="138"/>
  <c r="AI73" i="138"/>
  <c r="AI70" i="138"/>
  <c r="AI67" i="138"/>
  <c r="AI64" i="138"/>
  <c r="AI61" i="138"/>
  <c r="AI58" i="138"/>
  <c r="AI55" i="138"/>
  <c r="AI52" i="138"/>
  <c r="AI49" i="138"/>
  <c r="AI46" i="138"/>
  <c r="AI43" i="138"/>
  <c r="AI40" i="138"/>
  <c r="AI37" i="138"/>
  <c r="AI34" i="138"/>
  <c r="AI31" i="138"/>
  <c r="AI28" i="138"/>
  <c r="AI25" i="138"/>
  <c r="AI22" i="138"/>
  <c r="AI19" i="138"/>
  <c r="AI13" i="138"/>
  <c r="AI10" i="138"/>
  <c r="AI7" i="138"/>
  <c r="C4" i="138"/>
  <c r="AI108" i="136"/>
  <c r="AI85" i="136"/>
  <c r="AI82" i="136"/>
  <c r="AI79" i="136"/>
  <c r="AI76" i="136"/>
  <c r="AI73" i="136"/>
  <c r="AI70" i="136"/>
  <c r="AI67" i="136"/>
  <c r="AI64" i="136"/>
  <c r="AI61" i="136"/>
  <c r="AI58" i="136"/>
  <c r="AI55" i="136"/>
  <c r="AI52" i="136"/>
  <c r="AI49" i="136"/>
  <c r="AI46" i="136"/>
  <c r="AI43" i="136"/>
  <c r="AI40" i="136"/>
  <c r="AI37" i="136"/>
  <c r="AI34" i="136"/>
  <c r="AI31" i="136"/>
  <c r="AI28" i="136"/>
  <c r="AI25" i="136"/>
  <c r="AI22" i="136"/>
  <c r="AI19" i="136"/>
  <c r="AI16" i="136"/>
  <c r="AI13" i="136"/>
  <c r="AI10" i="136"/>
  <c r="AI7" i="136"/>
  <c r="C4" i="136"/>
  <c r="AI87" i="138" l="1"/>
  <c r="AI87" i="136"/>
  <c r="AH12" i="130"/>
  <c r="AH9" i="130"/>
  <c r="AG9" i="130" l="1"/>
  <c r="AF12" i="130" l="1"/>
  <c r="AF9" i="130"/>
  <c r="AE12" i="130" l="1"/>
  <c r="AE9" i="130"/>
  <c r="AD12" i="130" l="1"/>
  <c r="AD9" i="130"/>
  <c r="AC12" i="130" l="1"/>
  <c r="AC9" i="130"/>
  <c r="AB12" i="130" l="1"/>
  <c r="AB9" i="130"/>
  <c r="AA12" i="130" l="1"/>
  <c r="AA9" i="130"/>
  <c r="Z12" i="130" l="1"/>
  <c r="Z9" i="130"/>
  <c r="Y12" i="130" l="1"/>
  <c r="Y9" i="130"/>
  <c r="X12" i="130" l="1"/>
  <c r="X9" i="130"/>
  <c r="W9" i="130" l="1"/>
  <c r="V12" i="130" l="1"/>
  <c r="V9" i="130"/>
  <c r="T12" i="130" l="1"/>
  <c r="T9" i="130"/>
  <c r="S12" i="130" l="1"/>
  <c r="S9" i="130"/>
  <c r="R12" i="130" l="1"/>
  <c r="R9" i="130"/>
  <c r="Q12" i="130" l="1"/>
  <c r="Q9" i="130"/>
  <c r="P12" i="130" l="1"/>
  <c r="P9" i="130"/>
  <c r="O12" i="130" l="1"/>
  <c r="O9" i="130"/>
  <c r="N12" i="130" l="1"/>
  <c r="N9" i="130"/>
  <c r="M12" i="130" l="1"/>
  <c r="M9" i="130"/>
  <c r="L12" i="130" l="1"/>
  <c r="L9" i="130"/>
  <c r="K12" i="130" l="1"/>
  <c r="K9" i="130"/>
  <c r="J12" i="130" l="1"/>
  <c r="J9" i="130"/>
  <c r="I12" i="130" l="1"/>
  <c r="I9" i="130"/>
  <c r="H12" i="130" l="1"/>
  <c r="H9" i="130"/>
  <c r="G12" i="130" l="1"/>
  <c r="G9" i="130"/>
  <c r="F12" i="130" l="1"/>
  <c r="F9" i="130"/>
  <c r="E12" i="130" l="1"/>
  <c r="E9" i="130"/>
  <c r="D12" i="130" l="1"/>
  <c r="D9" i="130"/>
  <c r="AF12" i="127" l="1"/>
  <c r="AF9" i="127"/>
  <c r="AE12" i="127" l="1"/>
  <c r="AE9" i="127"/>
  <c r="AD12" i="127" l="1"/>
  <c r="AD9" i="127"/>
  <c r="AC12" i="127" l="1"/>
  <c r="AB15" i="127" l="1"/>
  <c r="AB12" i="127"/>
  <c r="AB9" i="127"/>
  <c r="AA15" i="127" l="1"/>
  <c r="AA12" i="127"/>
  <c r="AA9" i="127"/>
  <c r="AI167" i="135" l="1"/>
  <c r="AI103" i="135"/>
  <c r="AI100" i="135"/>
  <c r="AI97" i="135"/>
  <c r="AI94" i="135"/>
  <c r="AI91" i="135"/>
  <c r="AI88" i="135"/>
  <c r="AI85" i="135"/>
  <c r="AI82" i="135"/>
  <c r="AI79" i="135"/>
  <c r="AI76" i="135"/>
  <c r="AI73" i="135"/>
  <c r="AI70" i="135"/>
  <c r="AI67" i="135"/>
  <c r="AI64" i="135"/>
  <c r="AI61" i="135"/>
  <c r="AI58" i="135"/>
  <c r="AI55" i="135"/>
  <c r="AI52" i="135"/>
  <c r="AI49" i="135"/>
  <c r="AI46" i="135"/>
  <c r="AI43" i="135"/>
  <c r="AI40" i="135"/>
  <c r="AI37" i="135"/>
  <c r="AI34" i="135"/>
  <c r="AI31" i="135"/>
  <c r="AI28" i="135"/>
  <c r="AI25" i="135"/>
  <c r="AI22" i="135"/>
  <c r="AI19" i="135"/>
  <c r="AI13" i="135"/>
  <c r="AI10" i="135"/>
  <c r="AI7" i="135"/>
  <c r="C4" i="135"/>
  <c r="AI108" i="133"/>
  <c r="AI85" i="133"/>
  <c r="AI82" i="133"/>
  <c r="AI79" i="133"/>
  <c r="AI76" i="133"/>
  <c r="AI73" i="133"/>
  <c r="AI70" i="133"/>
  <c r="AI67" i="133"/>
  <c r="AI64" i="133"/>
  <c r="AI61" i="133"/>
  <c r="AI58" i="133"/>
  <c r="AI55" i="133"/>
  <c r="AI52" i="133"/>
  <c r="AI49" i="133"/>
  <c r="AI46" i="133"/>
  <c r="AI43" i="133"/>
  <c r="AI40" i="133"/>
  <c r="AI37" i="133"/>
  <c r="AI34" i="133"/>
  <c r="AI31" i="133"/>
  <c r="AI28" i="133"/>
  <c r="AI25" i="133"/>
  <c r="AI22" i="133"/>
  <c r="AI19" i="133"/>
  <c r="AI16" i="133"/>
  <c r="AI13" i="133"/>
  <c r="AI10" i="133"/>
  <c r="AI7" i="133"/>
  <c r="C4" i="133"/>
  <c r="AI87" i="135" l="1"/>
  <c r="AI87" i="133"/>
  <c r="Z15" i="127"/>
  <c r="Z12" i="127"/>
  <c r="Z9" i="127"/>
  <c r="Y15" i="127" l="1"/>
  <c r="Y12" i="127"/>
  <c r="Y9" i="127"/>
  <c r="X15" i="127" l="1"/>
  <c r="X12" i="127"/>
  <c r="X9" i="127"/>
  <c r="W15" i="127" l="1"/>
  <c r="W12" i="127"/>
  <c r="W9" i="127"/>
  <c r="V15" i="127" l="1"/>
  <c r="V12" i="127"/>
  <c r="V9" i="127"/>
  <c r="U15" i="127" l="1"/>
  <c r="U12" i="127"/>
  <c r="U9" i="127"/>
  <c r="T15" i="127" l="1"/>
  <c r="T12" i="127"/>
  <c r="T9" i="127"/>
  <c r="R15" i="127" l="1"/>
  <c r="R12" i="127"/>
  <c r="Q15" i="127" l="1"/>
  <c r="Q12" i="127"/>
  <c r="Q9" i="127"/>
  <c r="P15" i="127" l="1"/>
  <c r="P12" i="127"/>
  <c r="P9" i="127"/>
  <c r="O15" i="127" l="1"/>
  <c r="O12" i="127"/>
  <c r="O9" i="127"/>
  <c r="N15" i="127" l="1"/>
  <c r="N12" i="127"/>
  <c r="N9" i="127"/>
  <c r="M15" i="127" l="1"/>
  <c r="M12" i="127"/>
  <c r="M9" i="127"/>
  <c r="L15" i="127" l="1"/>
  <c r="L12" i="127"/>
  <c r="L9" i="127"/>
  <c r="K15" i="127" l="1"/>
  <c r="K12" i="127"/>
  <c r="K9" i="127"/>
  <c r="J15" i="127" l="1"/>
  <c r="J12" i="127"/>
  <c r="J9" i="127"/>
  <c r="I15" i="127" l="1"/>
  <c r="I12" i="127"/>
  <c r="I9" i="127"/>
  <c r="H15" i="127" l="1"/>
  <c r="H12" i="127"/>
  <c r="H9" i="127"/>
  <c r="G15" i="127" l="1"/>
  <c r="G12" i="127"/>
  <c r="F15" i="127" l="1"/>
  <c r="F12" i="127"/>
  <c r="F9" i="127"/>
  <c r="E15" i="127" l="1"/>
  <c r="E12" i="127"/>
  <c r="E9" i="127"/>
  <c r="D15" i="127" l="1"/>
  <c r="D12" i="127"/>
  <c r="D9" i="127"/>
  <c r="AH18" i="124" l="1"/>
  <c r="AH12" i="124"/>
  <c r="AH9" i="124"/>
  <c r="AG18" i="124" l="1"/>
  <c r="AG12" i="124"/>
  <c r="AI167" i="132" l="1"/>
  <c r="AI103" i="132"/>
  <c r="AI100" i="132"/>
  <c r="AI97" i="132"/>
  <c r="AI94" i="132"/>
  <c r="AI91" i="132"/>
  <c r="AI88" i="132"/>
  <c r="AI85" i="132"/>
  <c r="AI82" i="132"/>
  <c r="AI79" i="132"/>
  <c r="AI76" i="132"/>
  <c r="AI73" i="132"/>
  <c r="AI70" i="132"/>
  <c r="AI67" i="132"/>
  <c r="AI64" i="132"/>
  <c r="AI61" i="132"/>
  <c r="AI58" i="132"/>
  <c r="AI55" i="132"/>
  <c r="AI52" i="132"/>
  <c r="AI49" i="132"/>
  <c r="AI46" i="132"/>
  <c r="AI43" i="132"/>
  <c r="AI40" i="132"/>
  <c r="AI37" i="132"/>
  <c r="AI34" i="132"/>
  <c r="AI31" i="132"/>
  <c r="AI28" i="132"/>
  <c r="AI25" i="132"/>
  <c r="AI22" i="132"/>
  <c r="AI19" i="132"/>
  <c r="AI13" i="132"/>
  <c r="AI10" i="132"/>
  <c r="AI7" i="132"/>
  <c r="C4" i="132"/>
  <c r="AI108" i="130"/>
  <c r="AI85" i="130"/>
  <c r="AI82" i="130"/>
  <c r="AI79" i="130"/>
  <c r="AI76" i="130"/>
  <c r="AI73" i="130"/>
  <c r="AI70" i="130"/>
  <c r="AI67" i="130"/>
  <c r="AI64" i="130"/>
  <c r="AI61" i="130"/>
  <c r="AI58" i="130"/>
  <c r="AI55" i="130"/>
  <c r="AI52" i="130"/>
  <c r="AI49" i="130"/>
  <c r="AI46" i="130"/>
  <c r="AI43" i="130"/>
  <c r="AI40" i="130"/>
  <c r="AI37" i="130"/>
  <c r="AI34" i="130"/>
  <c r="AI31" i="130"/>
  <c r="AI28" i="130"/>
  <c r="AI25" i="130"/>
  <c r="AI22" i="130"/>
  <c r="AI19" i="130"/>
  <c r="AI16" i="130"/>
  <c r="AI13" i="130"/>
  <c r="AI10" i="130"/>
  <c r="AI7" i="130"/>
  <c r="C4" i="130"/>
  <c r="AI87" i="132" l="1"/>
  <c r="AI87" i="130"/>
  <c r="AE18" i="124"/>
  <c r="AE12" i="124"/>
  <c r="AE9" i="124"/>
  <c r="AD18" i="124" l="1"/>
  <c r="AD12" i="124"/>
  <c r="AD9" i="124"/>
  <c r="AC18" i="124" l="1"/>
  <c r="AC12" i="124"/>
  <c r="AC9" i="124"/>
  <c r="AB18" i="124" l="1"/>
  <c r="AB12" i="124"/>
  <c r="AB9" i="124"/>
  <c r="AA18" i="124" l="1"/>
  <c r="AA12" i="124"/>
  <c r="AA9" i="124"/>
  <c r="Z18" i="124" l="1"/>
  <c r="Z12" i="124"/>
  <c r="Z9" i="124"/>
  <c r="Y18" i="124" l="1"/>
  <c r="Y12" i="124"/>
  <c r="Y9" i="124"/>
  <c r="X18" i="124" l="1"/>
  <c r="X12" i="124"/>
  <c r="X9" i="124"/>
  <c r="W18" i="124" l="1"/>
  <c r="W12" i="124"/>
  <c r="W9" i="124"/>
  <c r="V18" i="124" l="1"/>
  <c r="V12" i="124"/>
  <c r="V9" i="124"/>
  <c r="U18" i="124" l="1"/>
  <c r="U12" i="124"/>
  <c r="U9" i="124"/>
  <c r="T18" i="124" l="1"/>
  <c r="T12" i="124"/>
  <c r="T9" i="124"/>
  <c r="S18" i="124" l="1"/>
  <c r="S12" i="124"/>
  <c r="S9" i="124"/>
  <c r="R18" i="124" l="1"/>
  <c r="R12" i="124"/>
  <c r="R9" i="124"/>
  <c r="Q12" i="124" l="1"/>
  <c r="Q9" i="124"/>
  <c r="P12" i="124" l="1"/>
  <c r="P9" i="124"/>
  <c r="O12" i="124" l="1"/>
  <c r="N12" i="124" l="1"/>
  <c r="N9" i="124"/>
  <c r="M12" i="124" l="1"/>
  <c r="M9" i="124"/>
  <c r="L15" i="124" l="1"/>
  <c r="L12" i="124"/>
  <c r="L9" i="124"/>
  <c r="K15" i="124" l="1"/>
  <c r="K12" i="124"/>
  <c r="K9" i="124"/>
  <c r="J15" i="124" l="1"/>
  <c r="J12" i="124"/>
  <c r="J9" i="124"/>
  <c r="I15" i="124" l="1"/>
  <c r="I12" i="124"/>
  <c r="I9" i="124"/>
  <c r="H15" i="124" l="1"/>
  <c r="H12" i="124"/>
  <c r="G15" i="124" l="1"/>
  <c r="G12" i="124"/>
  <c r="G9" i="124"/>
  <c r="F15" i="124" l="1"/>
  <c r="F12" i="124"/>
  <c r="E15" i="124" l="1"/>
  <c r="D15" i="124" l="1"/>
  <c r="D12" i="124"/>
  <c r="D9" i="124"/>
  <c r="AE12" i="121" l="1"/>
  <c r="AE9" i="121"/>
  <c r="AD15" i="121" l="1"/>
  <c r="AD12" i="121"/>
  <c r="AD9" i="121"/>
  <c r="AC15" i="121" l="1"/>
  <c r="AC12" i="121"/>
  <c r="AC9" i="121"/>
  <c r="AB15" i="121" l="1"/>
  <c r="AB12" i="121"/>
  <c r="AB9" i="121"/>
  <c r="AA15" i="121" l="1"/>
  <c r="AA12" i="121"/>
  <c r="AA9" i="121"/>
  <c r="Z15" i="121" l="1"/>
  <c r="Z12" i="121"/>
  <c r="Z9" i="121"/>
  <c r="Y15" i="121" l="1"/>
  <c r="Y12" i="121"/>
  <c r="Y9" i="121"/>
  <c r="X15" i="121" l="1"/>
  <c r="X12" i="121"/>
  <c r="X9" i="121"/>
  <c r="W15" i="121" l="1"/>
  <c r="W9" i="121"/>
  <c r="V15" i="121" l="1"/>
  <c r="V12" i="121"/>
  <c r="V9" i="121"/>
  <c r="U15" i="121" l="1"/>
  <c r="U12" i="121"/>
  <c r="U9" i="121"/>
  <c r="T15" i="121" l="1"/>
  <c r="T12" i="121"/>
  <c r="T9" i="121"/>
  <c r="S15" i="121" l="1"/>
  <c r="S12" i="121"/>
  <c r="S9" i="121"/>
  <c r="R15" i="121" l="1"/>
  <c r="R12" i="121"/>
  <c r="R9" i="121"/>
  <c r="Q15" i="121" l="1"/>
  <c r="Q12" i="121"/>
  <c r="Q9" i="121"/>
  <c r="P15" i="121" l="1"/>
  <c r="P12" i="121"/>
  <c r="O15" i="121" l="1"/>
  <c r="O12" i="121"/>
  <c r="O9" i="121"/>
  <c r="AI167" i="129" l="1"/>
  <c r="AI103" i="129"/>
  <c r="AI100" i="129"/>
  <c r="AI97" i="129"/>
  <c r="AI94" i="129"/>
  <c r="AI91" i="129"/>
  <c r="AI88" i="129"/>
  <c r="AI85" i="129"/>
  <c r="AI82" i="129"/>
  <c r="AI79" i="129"/>
  <c r="AI76" i="129"/>
  <c r="AI73" i="129"/>
  <c r="AI70" i="129"/>
  <c r="AI67" i="129"/>
  <c r="AI64" i="129"/>
  <c r="AI61" i="129"/>
  <c r="AI58" i="129"/>
  <c r="AI55" i="129"/>
  <c r="AI52" i="129"/>
  <c r="AI49" i="129"/>
  <c r="AI46" i="129"/>
  <c r="AI43" i="129"/>
  <c r="AI40" i="129"/>
  <c r="AI37" i="129"/>
  <c r="AI34" i="129"/>
  <c r="AI31" i="129"/>
  <c r="AI28" i="129"/>
  <c r="AI25" i="129"/>
  <c r="AI22" i="129"/>
  <c r="AI19" i="129"/>
  <c r="AI13" i="129"/>
  <c r="AI10" i="129"/>
  <c r="AI7" i="129"/>
  <c r="C4" i="129"/>
  <c r="AI108" i="127"/>
  <c r="AI85" i="127"/>
  <c r="AI82" i="127"/>
  <c r="AI79" i="127"/>
  <c r="AI76" i="127"/>
  <c r="AI73" i="127"/>
  <c r="AI70" i="127"/>
  <c r="AI67" i="127"/>
  <c r="AI64" i="127"/>
  <c r="AI61" i="127"/>
  <c r="AI58" i="127"/>
  <c r="AI55" i="127"/>
  <c r="AI52" i="127"/>
  <c r="AI49" i="127"/>
  <c r="AI46" i="127"/>
  <c r="AI43" i="127"/>
  <c r="AI40" i="127"/>
  <c r="AI37" i="127"/>
  <c r="AI34" i="127"/>
  <c r="AI31" i="127"/>
  <c r="AI28" i="127"/>
  <c r="AI25" i="127"/>
  <c r="AI22" i="127"/>
  <c r="AI19" i="127"/>
  <c r="AI16" i="127"/>
  <c r="AI13" i="127"/>
  <c r="AI10" i="127"/>
  <c r="AI7" i="127"/>
  <c r="C4" i="127"/>
  <c r="AI87" i="129" l="1"/>
  <c r="AI87" i="127"/>
  <c r="N15" i="121"/>
  <c r="N12" i="121"/>
  <c r="N9" i="121"/>
  <c r="M15" i="121" l="1"/>
  <c r="M12" i="121"/>
  <c r="M9" i="121"/>
  <c r="L15" i="121" l="1"/>
  <c r="L12" i="121"/>
  <c r="L9" i="121"/>
  <c r="K12" i="121" l="1"/>
  <c r="K9" i="121"/>
  <c r="J15" i="121" l="1"/>
  <c r="J12" i="121"/>
  <c r="J9" i="121"/>
  <c r="I15" i="121" l="1"/>
  <c r="I12" i="121"/>
  <c r="I9" i="121"/>
  <c r="H15" i="121" l="1"/>
  <c r="H12" i="121"/>
  <c r="H9" i="121"/>
  <c r="G15" i="121" l="1"/>
  <c r="G12" i="121"/>
  <c r="G9" i="121"/>
  <c r="F15" i="121" l="1"/>
  <c r="F12" i="121"/>
  <c r="F9" i="121"/>
  <c r="E15" i="121" l="1"/>
  <c r="E12" i="121"/>
  <c r="E9" i="121"/>
  <c r="D15" i="121" l="1"/>
  <c r="D12" i="121"/>
  <c r="D9" i="121"/>
  <c r="AH15" i="118" l="1"/>
  <c r="AH12" i="118"/>
  <c r="AH9" i="118"/>
  <c r="AG15" i="118" l="1"/>
  <c r="AG12" i="118"/>
  <c r="AG9" i="118"/>
  <c r="AF15" i="118" l="1"/>
  <c r="AF12" i="118"/>
  <c r="AF9" i="118"/>
  <c r="AE15" i="118" l="1"/>
  <c r="AE12" i="118"/>
  <c r="AE9" i="118"/>
  <c r="AD15" i="118" l="1"/>
  <c r="AD12" i="118"/>
  <c r="AD9" i="118"/>
  <c r="AC15" i="118" l="1"/>
  <c r="AC9" i="118"/>
  <c r="AB15" i="118" l="1"/>
  <c r="AB9" i="118"/>
  <c r="AA15" i="118" l="1"/>
  <c r="Z15" i="118" l="1"/>
  <c r="Z9" i="118"/>
  <c r="Y15" i="118" l="1"/>
  <c r="Y12" i="118"/>
  <c r="Y9" i="118"/>
  <c r="X15" i="118" l="1"/>
  <c r="X12" i="118"/>
  <c r="X9" i="118"/>
  <c r="AI167" i="126" l="1"/>
  <c r="AI103" i="126"/>
  <c r="AI100" i="126"/>
  <c r="AI97" i="126"/>
  <c r="AI94" i="126"/>
  <c r="AI91" i="126"/>
  <c r="AI88" i="126"/>
  <c r="AI85" i="126"/>
  <c r="AI82" i="126"/>
  <c r="AI79" i="126"/>
  <c r="AI76" i="126"/>
  <c r="AI73" i="126"/>
  <c r="AI70" i="126"/>
  <c r="AI67" i="126"/>
  <c r="AI64" i="126"/>
  <c r="AI61" i="126"/>
  <c r="AI58" i="126"/>
  <c r="AI55" i="126"/>
  <c r="AI52" i="126"/>
  <c r="AI49" i="126"/>
  <c r="AI46" i="126"/>
  <c r="AI43" i="126"/>
  <c r="AI40" i="126"/>
  <c r="AI37" i="126"/>
  <c r="AI34" i="126"/>
  <c r="AI31" i="126"/>
  <c r="AI28" i="126"/>
  <c r="AI25" i="126"/>
  <c r="AI22" i="126"/>
  <c r="AI19" i="126"/>
  <c r="AI13" i="126"/>
  <c r="AI10" i="126"/>
  <c r="AI7" i="126"/>
  <c r="C4" i="126"/>
  <c r="AI108" i="124"/>
  <c r="AI85" i="124"/>
  <c r="AI82" i="124"/>
  <c r="AI79" i="124"/>
  <c r="AI76" i="124"/>
  <c r="AI73" i="124"/>
  <c r="AI70" i="124"/>
  <c r="AI67" i="124"/>
  <c r="AI64" i="124"/>
  <c r="AI61" i="124"/>
  <c r="AI58" i="124"/>
  <c r="AI55" i="124"/>
  <c r="AI52" i="124"/>
  <c r="AI49" i="124"/>
  <c r="AI46" i="124"/>
  <c r="AI43" i="124"/>
  <c r="AI40" i="124"/>
  <c r="AI37" i="124"/>
  <c r="AI34" i="124"/>
  <c r="AI31" i="124"/>
  <c r="AI28" i="124"/>
  <c r="AI25" i="124"/>
  <c r="AI22" i="124"/>
  <c r="AI19" i="124"/>
  <c r="AI16" i="124"/>
  <c r="AI13" i="124"/>
  <c r="AI10" i="124"/>
  <c r="AI7" i="124"/>
  <c r="C4" i="124"/>
  <c r="AI87" i="126" l="1"/>
  <c r="AI87" i="124"/>
  <c r="W15" i="118"/>
  <c r="W12" i="118"/>
  <c r="W9" i="118"/>
  <c r="V15" i="118" l="1"/>
  <c r="V12" i="118"/>
  <c r="V9" i="118"/>
  <c r="U15" i="118" l="1"/>
  <c r="U9" i="118"/>
  <c r="T15" i="118" l="1"/>
  <c r="T12" i="118"/>
  <c r="T9" i="118"/>
  <c r="S15" i="118" l="1"/>
  <c r="S12" i="118"/>
  <c r="S9" i="118"/>
  <c r="R9" i="118" l="1"/>
  <c r="R15" i="118"/>
  <c r="R12" i="118"/>
  <c r="Q15" i="118" l="1"/>
  <c r="Q12" i="118"/>
  <c r="Q9" i="118"/>
  <c r="P12" i="118" l="1"/>
  <c r="P9" i="118"/>
  <c r="O15" i="118" l="1"/>
  <c r="N15" i="118" l="1"/>
  <c r="N12" i="118"/>
  <c r="N9" i="118"/>
  <c r="M15" i="118" l="1"/>
  <c r="M9" i="118"/>
  <c r="L15" i="118" l="1"/>
  <c r="L12" i="118"/>
  <c r="L9" i="118"/>
  <c r="K15" i="118" l="1"/>
  <c r="K12" i="118"/>
  <c r="K9" i="118"/>
  <c r="J15" i="118" l="1"/>
  <c r="J12" i="118"/>
  <c r="J9" i="118"/>
  <c r="I15" i="118" l="1"/>
  <c r="I12" i="118"/>
  <c r="I9" i="118"/>
  <c r="H15" i="118" l="1"/>
  <c r="H12" i="118"/>
  <c r="H9" i="118"/>
  <c r="G15" i="118" l="1"/>
  <c r="G12" i="118"/>
  <c r="G9" i="118"/>
  <c r="AI167" i="123" l="1"/>
  <c r="AI103" i="123"/>
  <c r="AI100" i="123"/>
  <c r="AI97" i="123"/>
  <c r="AI94" i="123"/>
  <c r="AI91" i="123"/>
  <c r="AI88" i="123"/>
  <c r="AI85" i="123"/>
  <c r="AI82" i="123"/>
  <c r="AI79" i="123"/>
  <c r="AI76" i="123"/>
  <c r="AI73" i="123"/>
  <c r="AI70" i="123"/>
  <c r="AI67" i="123"/>
  <c r="AI64" i="123"/>
  <c r="AI61" i="123"/>
  <c r="AI58" i="123"/>
  <c r="AI55" i="123"/>
  <c r="AI52" i="123"/>
  <c r="AI49" i="123"/>
  <c r="AI46" i="123"/>
  <c r="AI43" i="123"/>
  <c r="AI40" i="123"/>
  <c r="AI37" i="123"/>
  <c r="AI34" i="123"/>
  <c r="AI31" i="123"/>
  <c r="AI28" i="123"/>
  <c r="AI25" i="123"/>
  <c r="AI22" i="123"/>
  <c r="AI19" i="123"/>
  <c r="AI13" i="123"/>
  <c r="AI10" i="123"/>
  <c r="AI7" i="123"/>
  <c r="C4" i="123"/>
  <c r="AI108" i="121"/>
  <c r="AI85" i="121"/>
  <c r="AI82" i="121"/>
  <c r="AI79" i="121"/>
  <c r="AI76" i="121"/>
  <c r="AI73" i="121"/>
  <c r="AI70" i="121"/>
  <c r="AI67" i="121"/>
  <c r="AI64" i="121"/>
  <c r="AI61" i="121"/>
  <c r="AI58" i="121"/>
  <c r="AI55" i="121"/>
  <c r="AI52" i="121"/>
  <c r="AI49" i="121"/>
  <c r="AI46" i="121"/>
  <c r="AI43" i="121"/>
  <c r="AI40" i="121"/>
  <c r="AI37" i="121"/>
  <c r="AI34" i="121"/>
  <c r="AI31" i="121"/>
  <c r="AI28" i="121"/>
  <c r="AI25" i="121"/>
  <c r="AI22" i="121"/>
  <c r="AI19" i="121"/>
  <c r="AI16" i="121"/>
  <c r="AI13" i="121"/>
  <c r="AI10" i="121"/>
  <c r="AI7" i="121"/>
  <c r="C4" i="121"/>
  <c r="AI87" i="123" l="1"/>
  <c r="AI87" i="121"/>
  <c r="F15" i="118"/>
  <c r="F12" i="118"/>
  <c r="F9" i="118"/>
  <c r="E15" i="118" l="1"/>
  <c r="E12" i="118"/>
  <c r="E9" i="118"/>
  <c r="D15" i="118" l="1"/>
  <c r="D12" i="118"/>
  <c r="D9" i="118"/>
  <c r="AH18" i="115" l="1"/>
  <c r="AH15" i="115"/>
  <c r="AH12" i="115"/>
  <c r="AG18" i="115" l="1"/>
  <c r="AG15" i="115"/>
  <c r="AG12" i="115"/>
  <c r="AF18" i="115" l="1"/>
  <c r="AF15" i="115"/>
  <c r="AF12" i="115"/>
  <c r="AE18" i="115" l="1"/>
  <c r="AE15" i="115"/>
  <c r="AE12" i="115"/>
  <c r="AD18" i="115" l="1"/>
  <c r="AD15" i="115"/>
  <c r="AD12" i="115"/>
  <c r="AC18" i="115" l="1"/>
  <c r="AC15" i="115" l="1"/>
  <c r="AC12" i="115"/>
  <c r="AB15" i="115" l="1"/>
  <c r="AB18" i="115"/>
  <c r="AA18" i="115" l="1"/>
  <c r="AA15" i="115"/>
  <c r="AA12" i="115"/>
  <c r="Z15" i="115" l="1"/>
  <c r="Z12" i="115"/>
  <c r="Z18" i="115"/>
  <c r="Y18" i="115" l="1"/>
  <c r="Y15" i="115"/>
  <c r="Y12" i="115"/>
  <c r="X18" i="115" l="1"/>
  <c r="X15" i="115"/>
  <c r="X12" i="115"/>
  <c r="W15" i="115" l="1"/>
  <c r="W12" i="115"/>
  <c r="W18" i="115"/>
  <c r="V18" i="115" l="1"/>
  <c r="V15" i="115"/>
  <c r="V12" i="115"/>
  <c r="U15" i="115" l="1"/>
  <c r="U12" i="115"/>
  <c r="T15" i="115" l="1"/>
  <c r="T12" i="115"/>
  <c r="S15" i="115" l="1"/>
  <c r="S12" i="115"/>
  <c r="R15" i="115" l="1"/>
  <c r="R12" i="115"/>
  <c r="R9" i="115"/>
  <c r="Q15" i="115" l="1"/>
  <c r="Q12" i="115"/>
  <c r="Q9" i="115"/>
  <c r="P15" i="115" l="1"/>
  <c r="P12" i="115"/>
  <c r="P9" i="115"/>
  <c r="O15" i="115" l="1"/>
  <c r="O12" i="115"/>
  <c r="N15" i="115" l="1"/>
  <c r="N9" i="115"/>
  <c r="M15" i="115" l="1"/>
  <c r="M12" i="115"/>
  <c r="M9" i="115"/>
  <c r="L15" i="115" l="1"/>
  <c r="L12" i="115"/>
  <c r="L9" i="115"/>
  <c r="K15" i="115" l="1"/>
  <c r="K12" i="115"/>
  <c r="K9" i="115"/>
  <c r="J15" i="115" l="1"/>
  <c r="J12" i="115"/>
  <c r="J9" i="115"/>
  <c r="I15" i="115" l="1"/>
  <c r="I12" i="115"/>
  <c r="I9" i="115"/>
  <c r="H15" i="115" l="1"/>
  <c r="H12" i="115"/>
  <c r="H9" i="115"/>
  <c r="G12" i="115" l="1"/>
  <c r="G15" i="115"/>
  <c r="F15" i="115" l="1"/>
  <c r="F12" i="115"/>
  <c r="F9" i="115"/>
  <c r="E12" i="115" l="1"/>
  <c r="E9" i="115"/>
  <c r="E18" i="117"/>
  <c r="E15" i="117"/>
  <c r="E12" i="117"/>
  <c r="E9" i="117"/>
  <c r="D12" i="115" l="1"/>
  <c r="D9" i="115"/>
  <c r="AG12" i="112"/>
  <c r="AE123" i="114"/>
  <c r="AG114" i="114"/>
  <c r="AG117" i="114"/>
  <c r="AG90" i="114"/>
  <c r="AG15" i="112"/>
  <c r="AI167" i="120"/>
  <c r="AI103" i="120"/>
  <c r="AI100" i="120"/>
  <c r="AI97" i="120"/>
  <c r="AI94" i="120"/>
  <c r="AI91" i="120"/>
  <c r="AI88" i="120"/>
  <c r="AI85" i="120"/>
  <c r="AI82" i="120"/>
  <c r="AI79" i="120"/>
  <c r="AI76" i="120"/>
  <c r="AI73" i="120"/>
  <c r="AI70" i="120"/>
  <c r="AI67" i="120"/>
  <c r="AI64" i="120"/>
  <c r="AI61" i="120"/>
  <c r="AI58" i="120"/>
  <c r="AI55" i="120"/>
  <c r="AI52" i="120"/>
  <c r="AI49" i="120"/>
  <c r="AI46" i="120"/>
  <c r="AI43" i="120"/>
  <c r="AI40" i="120"/>
  <c r="AI37" i="120"/>
  <c r="AI34" i="120"/>
  <c r="AI31" i="120"/>
  <c r="AI28" i="120"/>
  <c r="AI25" i="120"/>
  <c r="AI22" i="120"/>
  <c r="AI19" i="120"/>
  <c r="AI13" i="120"/>
  <c r="AI10" i="120"/>
  <c r="AI7" i="120"/>
  <c r="C4" i="120"/>
  <c r="AI108" i="118"/>
  <c r="AI85" i="118"/>
  <c r="AI82" i="118"/>
  <c r="AI79" i="118"/>
  <c r="AI76" i="118"/>
  <c r="AI73" i="118"/>
  <c r="AI70" i="118"/>
  <c r="AI67" i="118"/>
  <c r="AI64" i="118"/>
  <c r="AI61" i="118"/>
  <c r="AI58" i="118"/>
  <c r="AI55" i="118"/>
  <c r="AI52" i="118"/>
  <c r="AI49" i="118"/>
  <c r="AI46" i="118"/>
  <c r="AI43" i="118"/>
  <c r="AI40" i="118"/>
  <c r="AI37" i="118"/>
  <c r="AI34" i="118"/>
  <c r="AI31" i="118"/>
  <c r="AI28" i="118"/>
  <c r="AI25" i="118"/>
  <c r="AI22" i="118"/>
  <c r="AI19" i="118"/>
  <c r="AI16" i="118"/>
  <c r="AI13" i="118"/>
  <c r="AI10" i="118"/>
  <c r="AI7" i="118"/>
  <c r="C4" i="118"/>
  <c r="AF99" i="114"/>
  <c r="AF123" i="114"/>
  <c r="AF93" i="114"/>
  <c r="AF111" i="114"/>
  <c r="AF105" i="114"/>
  <c r="AF15" i="112"/>
  <c r="AF12" i="112"/>
  <c r="AE105" i="114"/>
  <c r="AE111" i="114"/>
  <c r="AE21" i="114"/>
  <c r="AE18" i="114"/>
  <c r="AE93" i="114"/>
  <c r="AE117" i="114"/>
  <c r="AE99" i="114"/>
  <c r="AE78" i="114"/>
  <c r="AE114" i="114"/>
  <c r="AE108" i="114"/>
  <c r="AE90" i="114"/>
  <c r="AE15" i="112"/>
  <c r="AE12" i="112"/>
  <c r="AE9" i="112"/>
  <c r="AD93" i="114"/>
  <c r="AD114" i="114"/>
  <c r="AD117" i="114"/>
  <c r="AD99" i="114"/>
  <c r="AD15" i="112"/>
  <c r="AD12" i="112"/>
  <c r="AD9" i="112"/>
  <c r="AC123" i="114"/>
  <c r="AC90" i="114"/>
  <c r="AC108" i="114"/>
  <c r="AC99" i="114"/>
  <c r="AC78" i="114"/>
  <c r="AC114" i="114"/>
  <c r="AC117" i="114"/>
  <c r="AC111" i="114"/>
  <c r="AC105" i="114"/>
  <c r="AC15" i="112"/>
  <c r="AC12" i="112"/>
  <c r="AC9" i="112"/>
  <c r="AB123" i="114"/>
  <c r="AB120" i="114"/>
  <c r="AB111" i="114"/>
  <c r="AB105" i="114"/>
  <c r="AB96" i="114"/>
  <c r="AB93" i="114"/>
  <c r="AB117" i="114"/>
  <c r="AB114" i="114"/>
  <c r="AB78" i="114"/>
  <c r="AB108" i="114"/>
  <c r="AB90" i="114"/>
  <c r="AB99" i="114"/>
  <c r="AB15" i="112"/>
  <c r="AB12" i="112"/>
  <c r="AB9" i="112"/>
  <c r="AA105" i="114"/>
  <c r="AA111" i="114"/>
  <c r="AA108" i="114"/>
  <c r="AA78" i="114"/>
  <c r="AA93" i="114"/>
  <c r="AA96" i="114"/>
  <c r="AA99" i="114"/>
  <c r="AA90" i="114"/>
  <c r="AA15" i="112"/>
  <c r="AA12" i="112"/>
  <c r="AA9" i="112"/>
  <c r="Z15" i="112"/>
  <c r="Z12" i="112"/>
  <c r="Z9" i="112"/>
  <c r="AI167" i="117"/>
  <c r="AI103" i="117"/>
  <c r="AI100" i="117"/>
  <c r="AI97" i="117"/>
  <c r="AI94" i="117"/>
  <c r="AI91" i="117"/>
  <c r="AI88" i="117"/>
  <c r="AI85" i="117"/>
  <c r="AI82" i="117"/>
  <c r="AI79" i="117"/>
  <c r="AI76" i="117"/>
  <c r="AI73" i="117"/>
  <c r="AI70" i="117"/>
  <c r="AI67" i="117"/>
  <c r="AI64" i="117"/>
  <c r="AI61" i="117"/>
  <c r="AI58" i="117"/>
  <c r="AI55" i="117"/>
  <c r="AI52" i="117"/>
  <c r="AI49" i="117"/>
  <c r="AI46" i="117"/>
  <c r="AI43" i="117"/>
  <c r="AI40" i="117"/>
  <c r="AI37" i="117"/>
  <c r="AI34" i="117"/>
  <c r="AI31" i="117"/>
  <c r="AI28" i="117"/>
  <c r="AI25" i="117"/>
  <c r="AI22" i="117"/>
  <c r="AI19" i="117"/>
  <c r="AI13" i="117"/>
  <c r="AI10" i="117"/>
  <c r="AI7" i="117"/>
  <c r="C4" i="117"/>
  <c r="AI108" i="115"/>
  <c r="AI85" i="115"/>
  <c r="AI82" i="115"/>
  <c r="AI79" i="115"/>
  <c r="AI76" i="115"/>
  <c r="AI73" i="115"/>
  <c r="AI70" i="115"/>
  <c r="AI67" i="115"/>
  <c r="AI64" i="115"/>
  <c r="AI61" i="115"/>
  <c r="AI58" i="115"/>
  <c r="AI55" i="115"/>
  <c r="AI52" i="115"/>
  <c r="AI49" i="115"/>
  <c r="AI46" i="115"/>
  <c r="AI43" i="115"/>
  <c r="AI40" i="115"/>
  <c r="AI37" i="115"/>
  <c r="AI34" i="115"/>
  <c r="AI31" i="115"/>
  <c r="AI28" i="115"/>
  <c r="AI25" i="115"/>
  <c r="AI22" i="115"/>
  <c r="AI19" i="115"/>
  <c r="AI16" i="115"/>
  <c r="AI13" i="115"/>
  <c r="AI10" i="115"/>
  <c r="AI7" i="115"/>
  <c r="C4" i="115"/>
  <c r="AI167" i="114"/>
  <c r="Y18" i="114"/>
  <c r="Y12" i="114"/>
  <c r="Y105" i="114"/>
  <c r="Y102" i="114"/>
  <c r="Y9" i="114"/>
  <c r="Y51" i="114"/>
  <c r="Y15" i="112"/>
  <c r="Y12" i="112"/>
  <c r="Y9" i="112"/>
  <c r="X99" i="114"/>
  <c r="AI97" i="114" s="1"/>
  <c r="X96" i="114"/>
  <c r="X93" i="114"/>
  <c r="AI91" i="114" s="1"/>
  <c r="X90" i="114"/>
  <c r="X78" i="114"/>
  <c r="X51" i="114"/>
  <c r="X21" i="114"/>
  <c r="AI19" i="114" s="1"/>
  <c r="X18" i="114"/>
  <c r="X15" i="114"/>
  <c r="X12" i="114"/>
  <c r="X9" i="114"/>
  <c r="X15" i="112"/>
  <c r="X12" i="112"/>
  <c r="X9" i="112"/>
  <c r="W12" i="112"/>
  <c r="W9" i="112"/>
  <c r="W15" i="112"/>
  <c r="V15" i="112"/>
  <c r="V12" i="112"/>
  <c r="V9" i="112"/>
  <c r="U9" i="112"/>
  <c r="U15" i="112"/>
  <c r="T15" i="112"/>
  <c r="T12" i="112"/>
  <c r="T9" i="112"/>
  <c r="Q12" i="112"/>
  <c r="Q9" i="112"/>
  <c r="P15" i="112"/>
  <c r="P12" i="112"/>
  <c r="P9" i="112"/>
  <c r="O15" i="112"/>
  <c r="O12" i="112"/>
  <c r="O9" i="112"/>
  <c r="N15" i="112"/>
  <c r="M15" i="112"/>
  <c r="M12" i="112"/>
  <c r="M9" i="112"/>
  <c r="L15" i="112"/>
  <c r="L12" i="112"/>
  <c r="L9" i="112"/>
  <c r="K15" i="112"/>
  <c r="K12" i="112"/>
  <c r="K9" i="112"/>
  <c r="J15" i="112"/>
  <c r="J12" i="112"/>
  <c r="J9" i="112"/>
  <c r="I15" i="112"/>
  <c r="I12" i="112"/>
  <c r="I9" i="112"/>
  <c r="H15" i="112"/>
  <c r="H12" i="112"/>
  <c r="H9" i="112"/>
  <c r="G12" i="112"/>
  <c r="G9" i="112"/>
  <c r="F15" i="112"/>
  <c r="F12" i="112"/>
  <c r="F9" i="112"/>
  <c r="E15" i="112"/>
  <c r="D15" i="112"/>
  <c r="E12" i="112"/>
  <c r="D12" i="112"/>
  <c r="E9" i="112"/>
  <c r="D9" i="112"/>
  <c r="AI100" i="114"/>
  <c r="AI94" i="114"/>
  <c r="AI88" i="114"/>
  <c r="AI85" i="114"/>
  <c r="AI82" i="114"/>
  <c r="AI79" i="114"/>
  <c r="AI76" i="114"/>
  <c r="AI73" i="114"/>
  <c r="AI70" i="114"/>
  <c r="AI67" i="114"/>
  <c r="AI64" i="114"/>
  <c r="AI61" i="114"/>
  <c r="AI58" i="114"/>
  <c r="AI55" i="114"/>
  <c r="AI52" i="114"/>
  <c r="AI46" i="114"/>
  <c r="AI43" i="114"/>
  <c r="AI40" i="114"/>
  <c r="AI37" i="114"/>
  <c r="AI34" i="114"/>
  <c r="AI31" i="114"/>
  <c r="AI28" i="114"/>
  <c r="AI25" i="114"/>
  <c r="AI22" i="114"/>
  <c r="AI13" i="114"/>
  <c r="AI7" i="114"/>
  <c r="C4" i="114"/>
  <c r="AI108" i="112"/>
  <c r="AI85" i="112"/>
  <c r="AI82" i="112"/>
  <c r="AI79" i="112"/>
  <c r="AI76" i="112"/>
  <c r="AI73" i="112"/>
  <c r="AI70" i="112"/>
  <c r="AI67" i="112"/>
  <c r="AI64" i="112"/>
  <c r="AI61" i="112"/>
  <c r="AI58" i="112"/>
  <c r="AI55" i="112"/>
  <c r="AI52" i="112"/>
  <c r="AI49" i="112"/>
  <c r="AI46" i="112"/>
  <c r="AI43" i="112"/>
  <c r="AI40" i="112"/>
  <c r="AI37" i="112"/>
  <c r="AI34" i="112"/>
  <c r="AI31" i="112"/>
  <c r="AI28" i="112"/>
  <c r="AI25" i="112"/>
  <c r="AI22" i="112"/>
  <c r="AI19" i="112"/>
  <c r="AI16" i="112"/>
  <c r="C4" i="112"/>
  <c r="AH15" i="110"/>
  <c r="AH12" i="110"/>
  <c r="AH9" i="110"/>
  <c r="AG15" i="110"/>
  <c r="AG12" i="110"/>
  <c r="AG9" i="110"/>
  <c r="AF15" i="110"/>
  <c r="AF12" i="110"/>
  <c r="AF9" i="110"/>
  <c r="AE12" i="110"/>
  <c r="AE15" i="110"/>
  <c r="AD15" i="110"/>
  <c r="AD12" i="110"/>
  <c r="AD9" i="110"/>
  <c r="AC18" i="110"/>
  <c r="AI16" i="110" s="1"/>
  <c r="AC12" i="110"/>
  <c r="AC9" i="110"/>
  <c r="AB12" i="110"/>
  <c r="AB9" i="110"/>
  <c r="AA12" i="110"/>
  <c r="AA9" i="110"/>
  <c r="Z12" i="110"/>
  <c r="Z9" i="110"/>
  <c r="Y12" i="110"/>
  <c r="Y9" i="110"/>
  <c r="X12" i="110"/>
  <c r="X9" i="110"/>
  <c r="W15" i="110"/>
  <c r="W12" i="110"/>
  <c r="W9" i="110"/>
  <c r="V15" i="110"/>
  <c r="V12" i="110"/>
  <c r="V9" i="110"/>
  <c r="U15" i="110"/>
  <c r="U9" i="110"/>
  <c r="T15" i="110"/>
  <c r="T12" i="110"/>
  <c r="T9" i="110"/>
  <c r="S15" i="110"/>
  <c r="S12" i="110"/>
  <c r="S9" i="110"/>
  <c r="R15" i="110"/>
  <c r="R12" i="110"/>
  <c r="R9" i="110"/>
  <c r="Q15" i="110"/>
  <c r="Q12" i="110"/>
  <c r="Q9" i="110"/>
  <c r="P15" i="110"/>
  <c r="P12" i="110"/>
  <c r="P9" i="110"/>
  <c r="O15" i="110"/>
  <c r="O12" i="110"/>
  <c r="O9" i="110"/>
  <c r="N15" i="110"/>
  <c r="N12" i="110"/>
  <c r="N9" i="110"/>
  <c r="M15" i="110"/>
  <c r="M12" i="110"/>
  <c r="M9" i="110"/>
  <c r="L15" i="110"/>
  <c r="L12" i="110"/>
  <c r="L9" i="110"/>
  <c r="K15" i="110"/>
  <c r="K12" i="110"/>
  <c r="K9" i="110"/>
  <c r="J15" i="110"/>
  <c r="J12" i="110"/>
  <c r="J9" i="110"/>
  <c r="I15" i="110"/>
  <c r="I12" i="110"/>
  <c r="I9" i="110"/>
  <c r="H12" i="110"/>
  <c r="H9" i="110"/>
  <c r="G15" i="110"/>
  <c r="G12" i="110"/>
  <c r="G9" i="110"/>
  <c r="F15" i="110"/>
  <c r="F12" i="110"/>
  <c r="F9" i="110"/>
  <c r="E9" i="110"/>
  <c r="E12" i="110"/>
  <c r="E15" i="110"/>
  <c r="D15" i="110"/>
  <c r="AI108" i="110"/>
  <c r="AI85" i="110"/>
  <c r="AI82" i="110"/>
  <c r="AI79" i="110"/>
  <c r="AI76" i="110"/>
  <c r="AI73" i="110"/>
  <c r="AI70" i="110"/>
  <c r="AI67" i="110"/>
  <c r="AI64" i="110"/>
  <c r="AI61" i="110"/>
  <c r="AI58" i="110"/>
  <c r="AI55" i="110"/>
  <c r="AI52" i="110"/>
  <c r="AI49" i="110"/>
  <c r="AI46" i="110"/>
  <c r="AI43" i="110"/>
  <c r="AI40" i="110"/>
  <c r="AI37" i="110"/>
  <c r="AI34" i="110"/>
  <c r="AI31" i="110"/>
  <c r="AI28" i="110"/>
  <c r="AI25" i="110"/>
  <c r="AI22" i="110"/>
  <c r="AI19" i="110"/>
  <c r="D12" i="110"/>
  <c r="D9" i="110"/>
  <c r="C4" i="110"/>
  <c r="AI103" i="109"/>
  <c r="AI100" i="109"/>
  <c r="AI97" i="109"/>
  <c r="AI94" i="109"/>
  <c r="AI91" i="109"/>
  <c r="AI88" i="109"/>
  <c r="AI85" i="109"/>
  <c r="AI82" i="109"/>
  <c r="AI79" i="109"/>
  <c r="AI76" i="109"/>
  <c r="AI73" i="109"/>
  <c r="AI70" i="109"/>
  <c r="AI67" i="109"/>
  <c r="AI64" i="109"/>
  <c r="AI61" i="109"/>
  <c r="AI58" i="109"/>
  <c r="AI55" i="109"/>
  <c r="AI52" i="109"/>
  <c r="AI49" i="109"/>
  <c r="AI46" i="109"/>
  <c r="AI43" i="109"/>
  <c r="AI40" i="109"/>
  <c r="AI37" i="109"/>
  <c r="AI34" i="109"/>
  <c r="AI31" i="109"/>
  <c r="AI28" i="109"/>
  <c r="AI25" i="109"/>
  <c r="AI22" i="109"/>
  <c r="AI19" i="109"/>
  <c r="AI13" i="109"/>
  <c r="AI10" i="109"/>
  <c r="AI7" i="109"/>
  <c r="C4" i="109"/>
  <c r="AG12" i="107"/>
  <c r="AG9" i="107"/>
  <c r="AG15" i="107"/>
  <c r="AF15" i="107"/>
  <c r="AF12" i="107"/>
  <c r="AF9" i="107"/>
  <c r="AE15" i="107"/>
  <c r="AE12" i="107"/>
  <c r="AE9" i="107"/>
  <c r="AD15" i="107"/>
  <c r="AC15" i="107"/>
  <c r="AC12" i="107"/>
  <c r="AC9" i="107"/>
  <c r="AB15" i="107"/>
  <c r="AB12" i="107"/>
  <c r="AB9" i="107"/>
  <c r="AA12" i="107"/>
  <c r="AA15" i="107"/>
  <c r="Z15" i="107"/>
  <c r="Z12" i="107"/>
  <c r="Z9" i="107"/>
  <c r="Y15" i="107"/>
  <c r="Y12" i="107"/>
  <c r="Y9" i="107"/>
  <c r="X9" i="107"/>
  <c r="X12" i="107"/>
  <c r="X15" i="107"/>
  <c r="W12" i="107"/>
  <c r="W9" i="107"/>
  <c r="W15" i="107"/>
  <c r="V15" i="107"/>
  <c r="V12" i="107"/>
  <c r="V9" i="107"/>
  <c r="U15" i="107"/>
  <c r="U12" i="107"/>
  <c r="U9" i="107"/>
  <c r="T15" i="107"/>
  <c r="T12" i="107"/>
  <c r="T9" i="107"/>
  <c r="S15" i="107"/>
  <c r="S12" i="107"/>
  <c r="S9" i="107"/>
  <c r="R15" i="107"/>
  <c r="R12" i="107"/>
  <c r="R9" i="107"/>
  <c r="Q15" i="107"/>
  <c r="Q12" i="107"/>
  <c r="Q9" i="107"/>
  <c r="P15" i="107"/>
  <c r="P12" i="107"/>
  <c r="P9" i="107"/>
  <c r="O15" i="107"/>
  <c r="O12" i="107"/>
  <c r="O9" i="107"/>
  <c r="N15" i="107"/>
  <c r="N12" i="107"/>
  <c r="N9" i="107"/>
  <c r="M15" i="107"/>
  <c r="M12" i="107"/>
  <c r="M9" i="107"/>
  <c r="L12" i="107"/>
  <c r="L15" i="107"/>
  <c r="K15" i="107"/>
  <c r="K12" i="107"/>
  <c r="K9" i="107"/>
  <c r="J15" i="107"/>
  <c r="J12" i="107"/>
  <c r="J9" i="107"/>
  <c r="I12" i="107"/>
  <c r="I9" i="107"/>
  <c r="H15" i="107"/>
  <c r="H12" i="107"/>
  <c r="H9" i="107"/>
  <c r="G12" i="107"/>
  <c r="G9" i="107"/>
  <c r="G15" i="107"/>
  <c r="F15" i="107"/>
  <c r="F12" i="107"/>
  <c r="F9" i="107"/>
  <c r="E12" i="107"/>
  <c r="E9" i="107"/>
  <c r="AI108" i="104"/>
  <c r="AH9" i="104"/>
  <c r="AH12" i="104"/>
  <c r="AH15" i="104"/>
  <c r="AF15" i="104"/>
  <c r="AF12" i="104"/>
  <c r="AF9" i="104"/>
  <c r="AE15" i="104"/>
  <c r="AE12" i="104"/>
  <c r="AE9" i="104"/>
  <c r="AD15" i="104"/>
  <c r="AD12" i="104"/>
  <c r="AD9" i="104"/>
  <c r="AC15" i="104"/>
  <c r="AC12" i="104"/>
  <c r="AC9" i="104"/>
  <c r="AB12" i="104"/>
  <c r="AB9" i="104"/>
  <c r="AA15" i="104"/>
  <c r="AA12" i="104"/>
  <c r="AA9" i="104"/>
  <c r="Z15" i="104"/>
  <c r="Z12" i="104"/>
  <c r="Z9" i="104"/>
  <c r="Y15" i="104"/>
  <c r="Y12" i="104"/>
  <c r="Y9" i="104"/>
  <c r="X12" i="104"/>
  <c r="X9" i="104"/>
  <c r="W12" i="104"/>
  <c r="W9" i="104"/>
  <c r="V15" i="104"/>
  <c r="V12" i="104"/>
  <c r="V9" i="104"/>
  <c r="U12" i="104"/>
  <c r="U9" i="104"/>
  <c r="T15" i="104"/>
  <c r="T12" i="104"/>
  <c r="T9" i="104"/>
  <c r="S12" i="104"/>
  <c r="S9" i="104"/>
  <c r="R15" i="104"/>
  <c r="R12" i="104"/>
  <c r="R9" i="104"/>
  <c r="Q15" i="104"/>
  <c r="Q12" i="104"/>
  <c r="Q9" i="104"/>
  <c r="P9" i="104"/>
  <c r="P12" i="104"/>
  <c r="N15" i="104"/>
  <c r="N9" i="104"/>
  <c r="M9" i="104"/>
  <c r="L9" i="104"/>
  <c r="L15" i="104"/>
  <c r="K15" i="104"/>
  <c r="K9" i="104"/>
  <c r="J9" i="104"/>
  <c r="I15" i="104"/>
  <c r="I9" i="104"/>
  <c r="H15" i="104"/>
  <c r="H9" i="104"/>
  <c r="G9" i="104"/>
  <c r="G15" i="104"/>
  <c r="F15" i="104"/>
  <c r="F9" i="104"/>
  <c r="AI108" i="107"/>
  <c r="AI85" i="107"/>
  <c r="AI82" i="107"/>
  <c r="AI79" i="107"/>
  <c r="AI76" i="107"/>
  <c r="AI73" i="107"/>
  <c r="AI70" i="107"/>
  <c r="AI67" i="107"/>
  <c r="AI64" i="107"/>
  <c r="AI61" i="107"/>
  <c r="AI58" i="107"/>
  <c r="AI55" i="107"/>
  <c r="AI52" i="107"/>
  <c r="AI49" i="107"/>
  <c r="AI46" i="107"/>
  <c r="AI43" i="107"/>
  <c r="AI40" i="107"/>
  <c r="AI37" i="107"/>
  <c r="AI34" i="107"/>
  <c r="AI31" i="107"/>
  <c r="AI28" i="107"/>
  <c r="AI25" i="107"/>
  <c r="AI22" i="107"/>
  <c r="AI19" i="107"/>
  <c r="AI16" i="107"/>
  <c r="D12" i="107"/>
  <c r="D9" i="107"/>
  <c r="C4" i="107"/>
  <c r="AI103" i="106"/>
  <c r="AI100" i="106"/>
  <c r="AI97" i="106"/>
  <c r="AI94" i="106"/>
  <c r="AI91" i="106"/>
  <c r="AI88" i="106"/>
  <c r="AI85" i="106"/>
  <c r="AI82" i="106"/>
  <c r="AI79" i="106"/>
  <c r="AI76" i="106"/>
  <c r="AI73" i="106"/>
  <c r="AI70" i="106"/>
  <c r="AI67" i="106"/>
  <c r="AI64" i="106"/>
  <c r="AI61" i="106"/>
  <c r="AI58" i="106"/>
  <c r="AI55" i="106"/>
  <c r="AI52" i="106"/>
  <c r="AI49" i="106"/>
  <c r="AI46" i="106"/>
  <c r="AI43" i="106"/>
  <c r="AI40" i="106"/>
  <c r="AI37" i="106"/>
  <c r="AI34" i="106"/>
  <c r="AI31" i="106"/>
  <c r="AI28" i="106"/>
  <c r="AI25" i="106"/>
  <c r="AI22" i="106"/>
  <c r="AI19" i="106"/>
  <c r="AI13" i="106"/>
  <c r="AI10" i="106"/>
  <c r="AI7" i="106"/>
  <c r="C4" i="106"/>
  <c r="AH9" i="101"/>
  <c r="AH12" i="101"/>
  <c r="AG9" i="101"/>
  <c r="AG15" i="101"/>
  <c r="AF15" i="101"/>
  <c r="AF9" i="101"/>
  <c r="AF12" i="101"/>
  <c r="AE12" i="101"/>
  <c r="AE9" i="101"/>
  <c r="AD15" i="101"/>
  <c r="AD9" i="101"/>
  <c r="AD12" i="101"/>
  <c r="AC15" i="101"/>
  <c r="AC9" i="101"/>
  <c r="AB9" i="101"/>
  <c r="AB15" i="101"/>
  <c r="AB12" i="101"/>
  <c r="AA9" i="101"/>
  <c r="AA15" i="101"/>
  <c r="Z15" i="101"/>
  <c r="Z12" i="101"/>
  <c r="Y15" i="101"/>
  <c r="Y9" i="101"/>
  <c r="Y12" i="101"/>
  <c r="X15" i="101"/>
  <c r="X9" i="101"/>
  <c r="X12" i="101"/>
  <c r="W9" i="101"/>
  <c r="W15" i="101"/>
  <c r="V12" i="101"/>
  <c r="V9" i="101"/>
  <c r="V15" i="101"/>
  <c r="U15" i="101"/>
  <c r="U9" i="101"/>
  <c r="U12" i="101"/>
  <c r="T12" i="101"/>
  <c r="T9" i="101"/>
  <c r="T15" i="101"/>
  <c r="S12" i="101"/>
  <c r="S15" i="101"/>
  <c r="S9" i="101"/>
  <c r="R15" i="101"/>
  <c r="R9" i="101"/>
  <c r="Q15" i="101"/>
  <c r="Q9" i="101"/>
  <c r="Q12" i="101"/>
  <c r="P15" i="101"/>
  <c r="O9" i="101"/>
  <c r="O15" i="101"/>
  <c r="N15" i="101"/>
  <c r="N12" i="101"/>
  <c r="N9" i="101"/>
  <c r="M12" i="101"/>
  <c r="M9" i="101"/>
  <c r="M15" i="101"/>
  <c r="L9" i="101"/>
  <c r="L15" i="101"/>
  <c r="K12" i="101"/>
  <c r="K9" i="101"/>
  <c r="K15" i="101"/>
  <c r="J9" i="101"/>
  <c r="J12" i="101"/>
  <c r="J15" i="101"/>
  <c r="I9" i="101"/>
  <c r="I12" i="101"/>
  <c r="I15" i="101"/>
  <c r="H9" i="101"/>
  <c r="H15" i="101"/>
  <c r="G12" i="101"/>
  <c r="G9" i="101"/>
  <c r="F12" i="101"/>
  <c r="F9" i="101"/>
  <c r="E9" i="101"/>
  <c r="AI85" i="104"/>
  <c r="AI82" i="104"/>
  <c r="AI79" i="104"/>
  <c r="AI76" i="104"/>
  <c r="AI73" i="104"/>
  <c r="AI70" i="104"/>
  <c r="AI67" i="104"/>
  <c r="AI64" i="104"/>
  <c r="AI61" i="104"/>
  <c r="AI58" i="104"/>
  <c r="AI55" i="104"/>
  <c r="AI52" i="104"/>
  <c r="AI49" i="104"/>
  <c r="AI46" i="104"/>
  <c r="AI43" i="104"/>
  <c r="AI40" i="104"/>
  <c r="AI37" i="104"/>
  <c r="AI34" i="104"/>
  <c r="AI31" i="104"/>
  <c r="AI28" i="104"/>
  <c r="AI25" i="104"/>
  <c r="AI22" i="104"/>
  <c r="AI19" i="104"/>
  <c r="AI16" i="104"/>
  <c r="AI13" i="104"/>
  <c r="AI7" i="104"/>
  <c r="C4" i="104"/>
  <c r="AI103" i="103"/>
  <c r="AI100" i="103"/>
  <c r="AI97" i="103"/>
  <c r="AI94" i="103"/>
  <c r="AI91" i="103"/>
  <c r="AI88" i="103"/>
  <c r="AI85" i="103"/>
  <c r="AI82" i="103"/>
  <c r="AI79" i="103"/>
  <c r="AI76" i="103"/>
  <c r="AI73" i="103"/>
  <c r="AI70" i="103"/>
  <c r="AI67" i="103"/>
  <c r="AI64" i="103"/>
  <c r="AI61" i="103"/>
  <c r="AI58" i="103"/>
  <c r="AI55" i="103"/>
  <c r="AI52" i="103"/>
  <c r="AI49" i="103"/>
  <c r="AI46" i="103"/>
  <c r="AI43" i="103"/>
  <c r="AI40" i="103"/>
  <c r="AI37" i="103"/>
  <c r="AI34" i="103"/>
  <c r="AI31" i="103"/>
  <c r="AI28" i="103"/>
  <c r="AI25" i="103"/>
  <c r="AI22" i="103"/>
  <c r="AI19" i="103"/>
  <c r="AI13" i="103"/>
  <c r="AI10" i="103"/>
  <c r="AI7" i="103"/>
  <c r="C4" i="103"/>
  <c r="AG12" i="98"/>
  <c r="AG9" i="98"/>
  <c r="AG15" i="98"/>
  <c r="AF9" i="98"/>
  <c r="AF12" i="98"/>
  <c r="AF15" i="98"/>
  <c r="AE12" i="98"/>
  <c r="AE9" i="98"/>
  <c r="AE15" i="98"/>
  <c r="AD12" i="98"/>
  <c r="AD9" i="98"/>
  <c r="AD15" i="98"/>
  <c r="AC12" i="98"/>
  <c r="AC9" i="98"/>
  <c r="AC15" i="98"/>
  <c r="AB12" i="98"/>
  <c r="AB15" i="98"/>
  <c r="AA9" i="98"/>
  <c r="AA12" i="98"/>
  <c r="AA15" i="98"/>
  <c r="Z12" i="98"/>
  <c r="Z9" i="98"/>
  <c r="Z15" i="98"/>
  <c r="Y9" i="98"/>
  <c r="Y12" i="98"/>
  <c r="Y15" i="98"/>
  <c r="X12" i="98"/>
  <c r="X15" i="98"/>
  <c r="W9" i="98"/>
  <c r="W12" i="98"/>
  <c r="W15" i="98"/>
  <c r="V9" i="98"/>
  <c r="V12" i="98"/>
  <c r="V15" i="98"/>
  <c r="U12" i="98"/>
  <c r="U15" i="98"/>
  <c r="T9" i="98"/>
  <c r="T12" i="98"/>
  <c r="T15" i="98"/>
  <c r="S12" i="98"/>
  <c r="S15" i="98"/>
  <c r="R9" i="98"/>
  <c r="R12" i="98"/>
  <c r="R15" i="98"/>
  <c r="Q9" i="98"/>
  <c r="Q12" i="98"/>
  <c r="Q15" i="98"/>
  <c r="P9" i="98"/>
  <c r="P12" i="98"/>
  <c r="P15" i="98"/>
  <c r="O9" i="98"/>
  <c r="N12" i="98"/>
  <c r="N15" i="98"/>
  <c r="M9" i="98"/>
  <c r="M12" i="98"/>
  <c r="M15" i="98"/>
  <c r="L12" i="98"/>
  <c r="L15" i="98"/>
  <c r="K12" i="98"/>
  <c r="K15" i="98"/>
  <c r="J12" i="98"/>
  <c r="J15" i="98"/>
  <c r="I12" i="98"/>
  <c r="I15" i="98"/>
  <c r="I9" i="98"/>
  <c r="H15" i="98"/>
  <c r="H12" i="98"/>
  <c r="H9" i="98"/>
  <c r="G15" i="98"/>
  <c r="G12" i="98"/>
  <c r="G9" i="98"/>
  <c r="F15" i="98"/>
  <c r="F12" i="98"/>
  <c r="F9" i="98"/>
  <c r="E12" i="98"/>
  <c r="E15" i="98"/>
  <c r="AH18" i="95"/>
  <c r="AH15" i="95"/>
  <c r="AH9" i="95"/>
  <c r="AG15" i="95"/>
  <c r="AG18" i="95"/>
  <c r="AG9" i="95"/>
  <c r="AF15" i="95"/>
  <c r="AF18" i="95"/>
  <c r="AF9" i="95"/>
  <c r="AE15" i="95"/>
  <c r="AE18" i="95"/>
  <c r="AE9" i="95"/>
  <c r="AD18" i="95"/>
  <c r="AD15" i="95"/>
  <c r="AD9" i="95"/>
  <c r="AC15" i="95"/>
  <c r="AC9" i="95"/>
  <c r="AA18" i="95"/>
  <c r="AA15" i="95"/>
  <c r="Z15" i="95"/>
  <c r="Z18" i="95"/>
  <c r="Z9" i="95"/>
  <c r="Y9" i="95"/>
  <c r="Y15" i="95"/>
  <c r="X18" i="95"/>
  <c r="X15" i="95"/>
  <c r="X9" i="95"/>
  <c r="W18" i="95"/>
  <c r="W15" i="95"/>
  <c r="W9" i="95"/>
  <c r="V18" i="95"/>
  <c r="V15" i="95"/>
  <c r="V9" i="95"/>
  <c r="U18" i="95"/>
  <c r="U15" i="95"/>
  <c r="U9" i="95"/>
  <c r="T18" i="95"/>
  <c r="T15" i="95"/>
  <c r="T9" i="95"/>
  <c r="S18" i="95"/>
  <c r="S15" i="95"/>
  <c r="S9" i="95"/>
  <c r="R18" i="95"/>
  <c r="R15" i="95"/>
  <c r="Q9" i="95"/>
  <c r="P9" i="95"/>
  <c r="O9" i="95"/>
  <c r="M9" i="95"/>
  <c r="L9" i="95"/>
  <c r="AI108" i="101"/>
  <c r="AI85" i="101"/>
  <c r="AI82" i="101"/>
  <c r="AI79" i="101"/>
  <c r="AI76" i="101"/>
  <c r="AI73" i="101"/>
  <c r="AI70" i="101"/>
  <c r="AI67" i="101"/>
  <c r="AI64" i="101"/>
  <c r="AI61" i="101"/>
  <c r="AI58" i="101"/>
  <c r="AI55" i="101"/>
  <c r="AI52" i="101"/>
  <c r="AI49" i="101"/>
  <c r="AI46" i="101"/>
  <c r="AI43" i="101"/>
  <c r="AI40" i="101"/>
  <c r="AI37" i="101"/>
  <c r="AI34" i="101"/>
  <c r="AI31" i="101"/>
  <c r="AI28" i="101"/>
  <c r="AI25" i="101"/>
  <c r="AI22" i="101"/>
  <c r="AI19" i="101"/>
  <c r="AI16" i="101"/>
  <c r="C4" i="101"/>
  <c r="AI103" i="100"/>
  <c r="AI100" i="100"/>
  <c r="AI97" i="100"/>
  <c r="AI94" i="100"/>
  <c r="AI91" i="100"/>
  <c r="AI88" i="100"/>
  <c r="AI85" i="100"/>
  <c r="AI82" i="100"/>
  <c r="AI79" i="100"/>
  <c r="AI76" i="100"/>
  <c r="AI73" i="100"/>
  <c r="AI70" i="100"/>
  <c r="AI67" i="100"/>
  <c r="AI64" i="100"/>
  <c r="AI61" i="100"/>
  <c r="AI58" i="100"/>
  <c r="AI55" i="100"/>
  <c r="AI52" i="100"/>
  <c r="AI49" i="100"/>
  <c r="AI46" i="100"/>
  <c r="AI43" i="100"/>
  <c r="AI40" i="100"/>
  <c r="AI37" i="100"/>
  <c r="AI34" i="100"/>
  <c r="AI31" i="100"/>
  <c r="AI28" i="100"/>
  <c r="AI25" i="100"/>
  <c r="AI22" i="100"/>
  <c r="AI19" i="100"/>
  <c r="AI13" i="100"/>
  <c r="AI10" i="100"/>
  <c r="AI7" i="100"/>
  <c r="C4" i="100"/>
  <c r="K12" i="95"/>
  <c r="K9" i="95"/>
  <c r="J9" i="95"/>
  <c r="I9" i="95"/>
  <c r="I12" i="95"/>
  <c r="H12" i="95"/>
  <c r="G9" i="95"/>
  <c r="E9" i="95"/>
  <c r="AI108" i="98"/>
  <c r="AI85" i="98"/>
  <c r="AI82" i="98"/>
  <c r="AI79" i="98"/>
  <c r="AI76" i="98"/>
  <c r="AI73" i="98"/>
  <c r="AI70" i="98"/>
  <c r="AI67" i="98"/>
  <c r="AI64" i="98"/>
  <c r="AI61" i="98"/>
  <c r="AI58" i="98"/>
  <c r="AI55" i="98"/>
  <c r="AI52" i="98"/>
  <c r="AI49" i="98"/>
  <c r="AI46" i="98"/>
  <c r="AI43" i="98"/>
  <c r="AI40" i="98"/>
  <c r="AI37" i="98"/>
  <c r="AI34" i="98"/>
  <c r="AI31" i="98"/>
  <c r="AI28" i="98"/>
  <c r="AI25" i="98"/>
  <c r="AI22" i="98"/>
  <c r="AI19" i="98"/>
  <c r="AI16" i="98"/>
  <c r="D15" i="98"/>
  <c r="AI13" i="98" s="1"/>
  <c r="D12" i="98"/>
  <c r="D9" i="98"/>
  <c r="AI7" i="98" s="1"/>
  <c r="C4" i="98"/>
  <c r="AI103" i="97"/>
  <c r="AI100" i="97"/>
  <c r="AI97" i="97"/>
  <c r="AI94" i="97"/>
  <c r="AI91" i="97"/>
  <c r="AI88" i="97"/>
  <c r="AI85" i="97"/>
  <c r="AI82" i="97"/>
  <c r="AI79" i="97"/>
  <c r="AI76" i="97"/>
  <c r="AI73" i="97"/>
  <c r="AI70" i="97"/>
  <c r="AI67" i="97"/>
  <c r="AI64" i="97"/>
  <c r="AI61" i="97"/>
  <c r="AI58" i="97"/>
  <c r="AI55" i="97"/>
  <c r="AI52" i="97"/>
  <c r="AI49" i="97"/>
  <c r="AI46" i="97"/>
  <c r="AI43" i="97"/>
  <c r="AI40" i="97"/>
  <c r="AI37" i="97"/>
  <c r="AI34" i="97"/>
  <c r="AI31" i="97"/>
  <c r="AI28" i="97"/>
  <c r="AI25" i="97"/>
  <c r="AI22" i="97"/>
  <c r="AI19" i="97"/>
  <c r="AI13" i="97"/>
  <c r="AI10" i="97"/>
  <c r="AI7" i="97"/>
  <c r="C4" i="97"/>
  <c r="AG9" i="92"/>
  <c r="AF12" i="92"/>
  <c r="AF9" i="92"/>
  <c r="AE12" i="92"/>
  <c r="AE9" i="92"/>
  <c r="AD12" i="92"/>
  <c r="AD9" i="92"/>
  <c r="AC9" i="92"/>
  <c r="AC12" i="92"/>
  <c r="AB12" i="92"/>
  <c r="AB9" i="92"/>
  <c r="AA12" i="92"/>
  <c r="AA9" i="92"/>
  <c r="Z15" i="92"/>
  <c r="Z12" i="92"/>
  <c r="Y15" i="92"/>
  <c r="AI13" i="92" s="1"/>
  <c r="Y12" i="92"/>
  <c r="Y9" i="92"/>
  <c r="X9" i="92"/>
  <c r="W9" i="92"/>
  <c r="U9" i="92"/>
  <c r="T9" i="92"/>
  <c r="S9" i="92"/>
  <c r="Q9" i="92"/>
  <c r="O9" i="92"/>
  <c r="M9" i="92"/>
  <c r="L9" i="92"/>
  <c r="K9" i="92"/>
  <c r="I9" i="92"/>
  <c r="G9" i="92"/>
  <c r="F9" i="92"/>
  <c r="AH15" i="89"/>
  <c r="AG15" i="89"/>
  <c r="AI108" i="95"/>
  <c r="AI85" i="95"/>
  <c r="AI82" i="95"/>
  <c r="AI79" i="95"/>
  <c r="AI76" i="95"/>
  <c r="AI73" i="95"/>
  <c r="AI70" i="95"/>
  <c r="AI67" i="95"/>
  <c r="AI64" i="95"/>
  <c r="AI61" i="95"/>
  <c r="AI58" i="95"/>
  <c r="AI55" i="95"/>
  <c r="AI52" i="95"/>
  <c r="AI49" i="95"/>
  <c r="AI46" i="95"/>
  <c r="AI43" i="95"/>
  <c r="AI40" i="95"/>
  <c r="AI37" i="95"/>
  <c r="AI34" i="95"/>
  <c r="AI31" i="95"/>
  <c r="AI28" i="95"/>
  <c r="AI25" i="95"/>
  <c r="AI22" i="95"/>
  <c r="AI19" i="95"/>
  <c r="AI16" i="95"/>
  <c r="D9" i="95"/>
  <c r="C4" i="95"/>
  <c r="AI103" i="94"/>
  <c r="AI100" i="94"/>
  <c r="AI97" i="94"/>
  <c r="AI94" i="94"/>
  <c r="AI91" i="94"/>
  <c r="AI88" i="94"/>
  <c r="AI85" i="94"/>
  <c r="AI82" i="94"/>
  <c r="AI79" i="94"/>
  <c r="AI76" i="94"/>
  <c r="AI73" i="94"/>
  <c r="AI70" i="94"/>
  <c r="AI67" i="94"/>
  <c r="AI64" i="94"/>
  <c r="AI61" i="94"/>
  <c r="AI58" i="94"/>
  <c r="AI55" i="94"/>
  <c r="AI52" i="94"/>
  <c r="AI49" i="94"/>
  <c r="AI46" i="94"/>
  <c r="AI43" i="94"/>
  <c r="AI40" i="94"/>
  <c r="AI37" i="94"/>
  <c r="AI34" i="94"/>
  <c r="AI31" i="94"/>
  <c r="AI28" i="94"/>
  <c r="AI25" i="94"/>
  <c r="AI22" i="94"/>
  <c r="AI19" i="94"/>
  <c r="AI13" i="94"/>
  <c r="AI10" i="94"/>
  <c r="AI7" i="94"/>
  <c r="AI87" i="94" s="1"/>
  <c r="C4" i="94"/>
  <c r="X15" i="89"/>
  <c r="X12" i="89"/>
  <c r="X9" i="89"/>
  <c r="W15" i="89"/>
  <c r="W12" i="89"/>
  <c r="W9" i="89"/>
  <c r="V15" i="89"/>
  <c r="V12" i="89"/>
  <c r="V9" i="89"/>
  <c r="U15" i="89"/>
  <c r="U12" i="89"/>
  <c r="U9" i="89"/>
  <c r="T15" i="89"/>
  <c r="T12" i="89"/>
  <c r="T9" i="89"/>
  <c r="S15" i="89"/>
  <c r="S12" i="89"/>
  <c r="S9" i="89"/>
  <c r="R12" i="89"/>
  <c r="R9" i="89"/>
  <c r="R15" i="89"/>
  <c r="Q15" i="89"/>
  <c r="Q12" i="89"/>
  <c r="Q9" i="89"/>
  <c r="P15" i="89"/>
  <c r="P12" i="89"/>
  <c r="P9" i="89"/>
  <c r="O12" i="89"/>
  <c r="O9" i="89"/>
  <c r="N12" i="89"/>
  <c r="N9" i="89"/>
  <c r="N15" i="89"/>
  <c r="M15" i="89"/>
  <c r="M9" i="89"/>
  <c r="L12" i="89"/>
  <c r="L9" i="89"/>
  <c r="K15" i="89"/>
  <c r="K12" i="89"/>
  <c r="K9" i="89"/>
  <c r="J15" i="89"/>
  <c r="J9" i="89"/>
  <c r="I15" i="89"/>
  <c r="I12" i="89"/>
  <c r="I9" i="89"/>
  <c r="H15" i="89"/>
  <c r="H12" i="89"/>
  <c r="H9" i="89"/>
  <c r="G12" i="89"/>
  <c r="G9" i="89"/>
  <c r="F15" i="89"/>
  <c r="F12" i="89"/>
  <c r="F9" i="89"/>
  <c r="E15" i="89"/>
  <c r="E12" i="89"/>
  <c r="E9" i="89"/>
  <c r="D15" i="89"/>
  <c r="D12" i="89"/>
  <c r="D9" i="89"/>
  <c r="AF12" i="86"/>
  <c r="AF9" i="86"/>
  <c r="AF18" i="86"/>
  <c r="AE12" i="86"/>
  <c r="AE9" i="86"/>
  <c r="AE18" i="86"/>
  <c r="AI108" i="92"/>
  <c r="AI85" i="92"/>
  <c r="AI82" i="92"/>
  <c r="AI79" i="92"/>
  <c r="AI76" i="92"/>
  <c r="AI73" i="92"/>
  <c r="AI70" i="92"/>
  <c r="AI67" i="92"/>
  <c r="AI64" i="92"/>
  <c r="AI61" i="92"/>
  <c r="AI58" i="92"/>
  <c r="AI55" i="92"/>
  <c r="AI52" i="92"/>
  <c r="AI49" i="92"/>
  <c r="AI46" i="92"/>
  <c r="AI43" i="92"/>
  <c r="AI40" i="92"/>
  <c r="AI37" i="92"/>
  <c r="AI34" i="92"/>
  <c r="AI31" i="92"/>
  <c r="AI28" i="92"/>
  <c r="AI25" i="92"/>
  <c r="AI22" i="92"/>
  <c r="AI19" i="92"/>
  <c r="AI16" i="92"/>
  <c r="AI10" i="92"/>
  <c r="D9" i="92"/>
  <c r="C4" i="92"/>
  <c r="AI103" i="91"/>
  <c r="AI100" i="91"/>
  <c r="AI97" i="91"/>
  <c r="AI94" i="91"/>
  <c r="AI91" i="91"/>
  <c r="AI88" i="91"/>
  <c r="AI85" i="91"/>
  <c r="AI82" i="91"/>
  <c r="AI79" i="91"/>
  <c r="AI76" i="91"/>
  <c r="AI73" i="91"/>
  <c r="AI70" i="91"/>
  <c r="AI67" i="91"/>
  <c r="AI64" i="91"/>
  <c r="AI61" i="91"/>
  <c r="AI58" i="91"/>
  <c r="AI55" i="91"/>
  <c r="AI52" i="91"/>
  <c r="AI49" i="91"/>
  <c r="AI46" i="91"/>
  <c r="AI43" i="91"/>
  <c r="AI40" i="91"/>
  <c r="AI37" i="91"/>
  <c r="AI34" i="91"/>
  <c r="AI31" i="91"/>
  <c r="AI28" i="91"/>
  <c r="AI25" i="91"/>
  <c r="AI22" i="91"/>
  <c r="AI19" i="91"/>
  <c r="AI13" i="91"/>
  <c r="AI10" i="91"/>
  <c r="AI7" i="91"/>
  <c r="C4" i="91"/>
  <c r="AD9" i="86"/>
  <c r="AD18" i="86"/>
  <c r="AC9" i="86"/>
  <c r="AC18" i="86"/>
  <c r="AB18" i="86"/>
  <c r="AB12" i="86"/>
  <c r="AB9" i="86"/>
  <c r="AA12" i="86"/>
  <c r="AA9" i="86"/>
  <c r="Z12" i="86"/>
  <c r="Z9" i="86"/>
  <c r="Y12" i="86"/>
  <c r="Y9" i="86"/>
  <c r="X12" i="86"/>
  <c r="X9" i="86"/>
  <c r="W12" i="86"/>
  <c r="W9" i="86"/>
  <c r="V12" i="86"/>
  <c r="V9" i="86"/>
  <c r="U12" i="86"/>
  <c r="U9" i="86"/>
  <c r="T12" i="86"/>
  <c r="T9" i="86"/>
  <c r="S12" i="86"/>
  <c r="S9" i="86"/>
  <c r="R12" i="86"/>
  <c r="R9" i="86"/>
  <c r="Q12" i="86"/>
  <c r="Q9" i="86"/>
  <c r="P12" i="86"/>
  <c r="P9" i="86"/>
  <c r="N12" i="86"/>
  <c r="N9" i="86"/>
  <c r="M15" i="86"/>
  <c r="M12" i="86"/>
  <c r="M9" i="86"/>
  <c r="L12" i="86"/>
  <c r="L9" i="86"/>
  <c r="K12" i="86"/>
  <c r="K9" i="86"/>
  <c r="J9" i="86"/>
  <c r="I9" i="86"/>
  <c r="H12" i="86"/>
  <c r="G12" i="86"/>
  <c r="G9" i="86"/>
  <c r="F9" i="86"/>
  <c r="E9" i="86"/>
  <c r="AH12" i="83"/>
  <c r="AH9" i="83"/>
  <c r="AG12" i="83"/>
  <c r="AG9" i="83"/>
  <c r="AF12" i="83"/>
  <c r="AE12" i="83"/>
  <c r="AD12" i="83"/>
  <c r="AD9" i="83"/>
  <c r="AC12" i="83"/>
  <c r="AC9" i="83"/>
  <c r="AB12" i="83"/>
  <c r="AB9" i="83"/>
  <c r="AA12" i="83"/>
  <c r="AA9" i="83"/>
  <c r="Z12" i="83"/>
  <c r="Z9" i="83"/>
  <c r="Y12" i="83"/>
  <c r="Y9" i="83"/>
  <c r="X12" i="83"/>
  <c r="X9" i="83"/>
  <c r="W12" i="83"/>
  <c r="W9" i="83"/>
  <c r="V15" i="83"/>
  <c r="V12" i="83"/>
  <c r="V9" i="83"/>
  <c r="U15" i="83"/>
  <c r="U12" i="83"/>
  <c r="U9" i="83"/>
  <c r="T15" i="83"/>
  <c r="T12" i="83"/>
  <c r="T9" i="83"/>
  <c r="S15" i="83"/>
  <c r="S12" i="83"/>
  <c r="S9" i="83"/>
  <c r="AI108" i="89"/>
  <c r="AI85" i="89"/>
  <c r="AI82" i="89"/>
  <c r="AI79" i="89"/>
  <c r="AI76" i="89"/>
  <c r="AI73" i="89"/>
  <c r="AI70" i="89"/>
  <c r="AI67" i="89"/>
  <c r="AI64" i="89"/>
  <c r="AI61" i="89"/>
  <c r="AI58" i="89"/>
  <c r="AI55" i="89"/>
  <c r="AI52" i="89"/>
  <c r="AI49" i="89"/>
  <c r="AI46" i="89"/>
  <c r="AI43" i="89"/>
  <c r="AI40" i="89"/>
  <c r="AI37" i="89"/>
  <c r="AI34" i="89"/>
  <c r="AI31" i="89"/>
  <c r="AI28" i="89"/>
  <c r="AI25" i="89"/>
  <c r="AI22" i="89"/>
  <c r="AI19" i="89"/>
  <c r="AI16" i="89"/>
  <c r="AI10" i="89"/>
  <c r="C4" i="89"/>
  <c r="R12" i="83"/>
  <c r="R9" i="83"/>
  <c r="Q12" i="83"/>
  <c r="Q9" i="83"/>
  <c r="P15" i="83"/>
  <c r="P12" i="83"/>
  <c r="P9" i="83"/>
  <c r="O15" i="83"/>
  <c r="O12" i="83"/>
  <c r="O9" i="83"/>
  <c r="N15" i="83"/>
  <c r="N12" i="83"/>
  <c r="N9" i="83"/>
  <c r="M15" i="83"/>
  <c r="M12" i="83"/>
  <c r="M9" i="83"/>
  <c r="L15" i="83"/>
  <c r="L12" i="83"/>
  <c r="L9" i="83"/>
  <c r="K15" i="83"/>
  <c r="K12" i="83"/>
  <c r="K9" i="83"/>
  <c r="J15" i="83"/>
  <c r="J12" i="83"/>
  <c r="J9" i="83"/>
  <c r="I15" i="83"/>
  <c r="I9" i="83"/>
  <c r="I12" i="83"/>
  <c r="H15" i="83"/>
  <c r="H12" i="83"/>
  <c r="H9" i="83"/>
  <c r="G15" i="83"/>
  <c r="G12" i="83"/>
  <c r="G9" i="83"/>
  <c r="F15" i="83"/>
  <c r="F12" i="83"/>
  <c r="F9" i="83"/>
  <c r="E15" i="83"/>
  <c r="E9" i="83"/>
  <c r="E12" i="83"/>
  <c r="AH15" i="80"/>
  <c r="AH12" i="80"/>
  <c r="AH9" i="80"/>
  <c r="AI108" i="86"/>
  <c r="AI85" i="86"/>
  <c r="AI82" i="86"/>
  <c r="AI79" i="86"/>
  <c r="AI76" i="86"/>
  <c r="AI73" i="86"/>
  <c r="AI70" i="86"/>
  <c r="AI67" i="86"/>
  <c r="AI64" i="86"/>
  <c r="AI61" i="86"/>
  <c r="AI58" i="86"/>
  <c r="AI55" i="86"/>
  <c r="AI52" i="86"/>
  <c r="AI49" i="86"/>
  <c r="AI46" i="86"/>
  <c r="AI43" i="86"/>
  <c r="AI40" i="86"/>
  <c r="AI37" i="86"/>
  <c r="AI34" i="86"/>
  <c r="AI31" i="86"/>
  <c r="AI28" i="86"/>
  <c r="AI25" i="86"/>
  <c r="AI22" i="86"/>
  <c r="AI19" i="86"/>
  <c r="AI13" i="86"/>
  <c r="D12" i="86"/>
  <c r="AI10" i="86"/>
  <c r="D9" i="86"/>
  <c r="C4" i="86"/>
  <c r="AI103" i="85"/>
  <c r="AI100" i="85"/>
  <c r="AI97" i="85"/>
  <c r="AI94" i="85"/>
  <c r="AI91" i="85"/>
  <c r="AI88" i="85"/>
  <c r="AI85" i="85"/>
  <c r="AI82" i="85"/>
  <c r="AI79" i="85"/>
  <c r="AI76" i="85"/>
  <c r="AI73" i="85"/>
  <c r="AI70" i="85"/>
  <c r="AI67" i="85"/>
  <c r="AI64" i="85"/>
  <c r="AI61" i="85"/>
  <c r="AI58" i="85"/>
  <c r="AI55" i="85"/>
  <c r="AI52" i="85"/>
  <c r="AI49" i="85"/>
  <c r="AI46" i="85"/>
  <c r="AI43" i="85"/>
  <c r="AI40" i="85"/>
  <c r="AI37" i="85"/>
  <c r="AI34" i="85"/>
  <c r="AI31" i="85"/>
  <c r="AI28" i="85"/>
  <c r="AI25" i="85"/>
  <c r="AI22" i="85"/>
  <c r="AI19" i="85"/>
  <c r="AI13" i="85"/>
  <c r="AI10" i="85"/>
  <c r="AI7" i="85"/>
  <c r="C4" i="85"/>
  <c r="AG15" i="80"/>
  <c r="AG12" i="80"/>
  <c r="AF15" i="80"/>
  <c r="AF12" i="80"/>
  <c r="AF9" i="80"/>
  <c r="AE15" i="80"/>
  <c r="AD15" i="80"/>
  <c r="AD12" i="80"/>
  <c r="AD9" i="80"/>
  <c r="AC15" i="80"/>
  <c r="AC12" i="80"/>
  <c r="AC9" i="80"/>
  <c r="AB15" i="80"/>
  <c r="AB12" i="80"/>
  <c r="AB9" i="80"/>
  <c r="AA114" i="79"/>
  <c r="AA120" i="79"/>
  <c r="AA108" i="79"/>
  <c r="AA111" i="79"/>
  <c r="AA117" i="79"/>
  <c r="AA123" i="79"/>
  <c r="AA15" i="80"/>
  <c r="AA12" i="80"/>
  <c r="AA9" i="80"/>
  <c r="Z138" i="79"/>
  <c r="Z135" i="79"/>
  <c r="Z132" i="79"/>
  <c r="Z120" i="79"/>
  <c r="Z126" i="79"/>
  <c r="Z123" i="79"/>
  <c r="Z129" i="79"/>
  <c r="Z15" i="80"/>
  <c r="Z12" i="80"/>
  <c r="Z9" i="80"/>
  <c r="Y129" i="79"/>
  <c r="Y126" i="79"/>
  <c r="Y123" i="79"/>
  <c r="Y120" i="79"/>
  <c r="Y117" i="79"/>
  <c r="Y114" i="79"/>
  <c r="Y111" i="79"/>
  <c r="Y108" i="79"/>
  <c r="Y15" i="80"/>
  <c r="Y12" i="80"/>
  <c r="Y9" i="80"/>
  <c r="X93" i="79"/>
  <c r="X18" i="79"/>
  <c r="X15" i="79"/>
  <c r="X21" i="79"/>
  <c r="X90" i="79"/>
  <c r="X99" i="79"/>
  <c r="X51" i="79"/>
  <c r="X96" i="79"/>
  <c r="X105" i="79"/>
  <c r="X102" i="79"/>
  <c r="X15" i="80"/>
  <c r="X12" i="80"/>
  <c r="X9" i="80"/>
  <c r="W90" i="79"/>
  <c r="W21" i="79"/>
  <c r="W99" i="79"/>
  <c r="W18" i="79"/>
  <c r="W93" i="79"/>
  <c r="W96" i="79"/>
  <c r="W51" i="79"/>
  <c r="W15" i="80"/>
  <c r="W12" i="80"/>
  <c r="W9" i="80"/>
  <c r="V18" i="79"/>
  <c r="V78" i="79"/>
  <c r="V99" i="79"/>
  <c r="V93" i="79"/>
  <c r="V21" i="79"/>
  <c r="V15" i="79"/>
  <c r="V15" i="80"/>
  <c r="V12" i="80"/>
  <c r="V9" i="80"/>
  <c r="U18" i="79"/>
  <c r="U9" i="79"/>
  <c r="U15" i="79"/>
  <c r="U12" i="79"/>
  <c r="U78" i="79"/>
  <c r="U96" i="79"/>
  <c r="U51" i="79"/>
  <c r="U93" i="79"/>
  <c r="U15" i="80"/>
  <c r="U12" i="80"/>
  <c r="U9" i="80"/>
  <c r="T15" i="79"/>
  <c r="T93" i="79"/>
  <c r="T90" i="79"/>
  <c r="T9" i="79"/>
  <c r="T18" i="79"/>
  <c r="T78" i="79"/>
  <c r="T51" i="79"/>
  <c r="T15" i="80"/>
  <c r="T12" i="80"/>
  <c r="T9" i="80"/>
  <c r="AI167" i="79"/>
  <c r="S21" i="79"/>
  <c r="S18" i="79"/>
  <c r="S15" i="79"/>
  <c r="S12" i="79"/>
  <c r="S9" i="79"/>
  <c r="S15" i="80"/>
  <c r="S12" i="80"/>
  <c r="S9" i="80"/>
  <c r="R15" i="80"/>
  <c r="R18" i="80"/>
  <c r="AI16" i="80" s="1"/>
  <c r="R9" i="80"/>
  <c r="Q15" i="80"/>
  <c r="Q12" i="80"/>
  <c r="Q9" i="80"/>
  <c r="P15" i="80"/>
  <c r="P12" i="80"/>
  <c r="P9" i="80"/>
  <c r="O15" i="80"/>
  <c r="O12" i="80"/>
  <c r="O9" i="80"/>
  <c r="N12" i="80"/>
  <c r="M15" i="80"/>
  <c r="M12" i="80"/>
  <c r="M9" i="80"/>
  <c r="L12" i="80"/>
  <c r="L9" i="80"/>
  <c r="K15" i="80"/>
  <c r="K12" i="80"/>
  <c r="K9" i="80"/>
  <c r="J15" i="80"/>
  <c r="J12" i="80"/>
  <c r="J9" i="80"/>
  <c r="I15" i="80"/>
  <c r="I12" i="80"/>
  <c r="I9" i="80"/>
  <c r="H15" i="80"/>
  <c r="H12" i="80"/>
  <c r="H9" i="80"/>
  <c r="G15" i="80"/>
  <c r="G12" i="80"/>
  <c r="G9" i="80"/>
  <c r="F15" i="80"/>
  <c r="F12" i="80"/>
  <c r="F9" i="80"/>
  <c r="E12" i="80"/>
  <c r="E9" i="80"/>
  <c r="AG24" i="77"/>
  <c r="AG21" i="77"/>
  <c r="AF24" i="77"/>
  <c r="AF21" i="77"/>
  <c r="AE21" i="77"/>
  <c r="AE24" i="77"/>
  <c r="AC24" i="77"/>
  <c r="AC21" i="77"/>
  <c r="AI19" i="77" s="1"/>
  <c r="AB12" i="77"/>
  <c r="AB9" i="77"/>
  <c r="AA9" i="77"/>
  <c r="AA18" i="77"/>
  <c r="AA12" i="77"/>
  <c r="Z9" i="77"/>
  <c r="Z18" i="77"/>
  <c r="Z12" i="77"/>
  <c r="Y18" i="77"/>
  <c r="Y12" i="77"/>
  <c r="Y9" i="77"/>
  <c r="AI108" i="83"/>
  <c r="AI85" i="83"/>
  <c r="AI82" i="83"/>
  <c r="AI79" i="83"/>
  <c r="AI76" i="83"/>
  <c r="AI73" i="83"/>
  <c r="AI70" i="83"/>
  <c r="AI67" i="83"/>
  <c r="AI64" i="83"/>
  <c r="AI61" i="83"/>
  <c r="AI58" i="83"/>
  <c r="AI55" i="83"/>
  <c r="AI52" i="83"/>
  <c r="AI49" i="83"/>
  <c r="AI46" i="83"/>
  <c r="AI43" i="83"/>
  <c r="AI40" i="83"/>
  <c r="AI37" i="83"/>
  <c r="AI34" i="83"/>
  <c r="AI31" i="83"/>
  <c r="AI28" i="83"/>
  <c r="AI25" i="83"/>
  <c r="AI22" i="83"/>
  <c r="AI19" i="83"/>
  <c r="AI16" i="83"/>
  <c r="D15" i="83"/>
  <c r="AI13" i="83" s="1"/>
  <c r="D12" i="83"/>
  <c r="AI10" i="83"/>
  <c r="D9" i="83"/>
  <c r="AI7" i="83" s="1"/>
  <c r="C4" i="83"/>
  <c r="AI103" i="82"/>
  <c r="AI100" i="82"/>
  <c r="AI97" i="82"/>
  <c r="AI94" i="82"/>
  <c r="AI91" i="82"/>
  <c r="AI88" i="82"/>
  <c r="AI85" i="82"/>
  <c r="AI82" i="82"/>
  <c r="AI79" i="82"/>
  <c r="AI76" i="82"/>
  <c r="AI73" i="82"/>
  <c r="AI70" i="82"/>
  <c r="AI67" i="82"/>
  <c r="AI64" i="82"/>
  <c r="AI61" i="82"/>
  <c r="AI58" i="82"/>
  <c r="AI55" i="82"/>
  <c r="AI52" i="82"/>
  <c r="AI49" i="82"/>
  <c r="AI46" i="82"/>
  <c r="AI43" i="82"/>
  <c r="AI40" i="82"/>
  <c r="AI37" i="82"/>
  <c r="AI34" i="82"/>
  <c r="AI31" i="82"/>
  <c r="AI28" i="82"/>
  <c r="AI25" i="82"/>
  <c r="AI22" i="82"/>
  <c r="AI19" i="82"/>
  <c r="AI13" i="82"/>
  <c r="AI10" i="82"/>
  <c r="AI7" i="82"/>
  <c r="C4" i="82"/>
  <c r="X9" i="77"/>
  <c r="X12" i="77"/>
  <c r="W9" i="77"/>
  <c r="W18" i="77"/>
  <c r="W12" i="77"/>
  <c r="V9" i="77"/>
  <c r="V18" i="77"/>
  <c r="V12" i="77"/>
  <c r="U9" i="77"/>
  <c r="U18" i="77"/>
  <c r="U12" i="77"/>
  <c r="T9" i="77"/>
  <c r="T12" i="77"/>
  <c r="S15" i="77"/>
  <c r="S9" i="77"/>
  <c r="S12" i="77"/>
  <c r="R15" i="77"/>
  <c r="R9" i="77"/>
  <c r="R12" i="77"/>
  <c r="Q9" i="77"/>
  <c r="Q12" i="77"/>
  <c r="P15" i="77"/>
  <c r="P12" i="77"/>
  <c r="P9" i="77"/>
  <c r="O15" i="77"/>
  <c r="O12" i="77"/>
  <c r="O9" i="77"/>
  <c r="N15" i="77"/>
  <c r="N12" i="77"/>
  <c r="N9" i="77"/>
  <c r="L15" i="77"/>
  <c r="L12" i="77"/>
  <c r="L9" i="77"/>
  <c r="K15" i="77"/>
  <c r="K12" i="77"/>
  <c r="J15" i="77"/>
  <c r="J12" i="77"/>
  <c r="I15" i="77"/>
  <c r="I12" i="77"/>
  <c r="H15" i="77"/>
  <c r="H12" i="77"/>
  <c r="H9" i="77"/>
  <c r="G12" i="77"/>
  <c r="G9" i="77"/>
  <c r="F15" i="77"/>
  <c r="F12" i="77"/>
  <c r="F9" i="77"/>
  <c r="E15" i="77"/>
  <c r="E12" i="77"/>
  <c r="E9" i="77"/>
  <c r="AH15" i="73"/>
  <c r="AH12" i="73"/>
  <c r="AH9" i="73"/>
  <c r="AG15" i="73"/>
  <c r="AG12" i="73"/>
  <c r="AG9" i="73"/>
  <c r="AI108" i="80"/>
  <c r="AI85" i="80"/>
  <c r="AI82" i="80"/>
  <c r="AI79" i="80"/>
  <c r="AI76" i="80"/>
  <c r="AI73" i="80"/>
  <c r="AI70" i="80"/>
  <c r="AI67" i="80"/>
  <c r="AI64" i="80"/>
  <c r="AI61" i="80"/>
  <c r="AI58" i="80"/>
  <c r="AI55" i="80"/>
  <c r="AI52" i="80"/>
  <c r="AI49" i="80"/>
  <c r="AI46" i="80"/>
  <c r="AI43" i="80"/>
  <c r="AI40" i="80"/>
  <c r="AI37" i="80"/>
  <c r="AI34" i="80"/>
  <c r="AI31" i="80"/>
  <c r="AI28" i="80"/>
  <c r="AI25" i="80"/>
  <c r="AI22" i="80"/>
  <c r="AI19" i="80"/>
  <c r="AI10" i="80"/>
  <c r="D9" i="80"/>
  <c r="C4" i="80"/>
  <c r="AI103" i="79"/>
  <c r="AI100" i="79"/>
  <c r="AI94" i="79"/>
  <c r="AI88" i="79"/>
  <c r="AI85" i="79"/>
  <c r="AI82" i="79"/>
  <c r="AI79" i="79"/>
  <c r="AI76" i="79"/>
  <c r="AI73" i="79"/>
  <c r="AI70" i="79"/>
  <c r="AI67" i="79"/>
  <c r="AI64" i="79"/>
  <c r="AI61" i="79"/>
  <c r="AI58" i="79"/>
  <c r="AI55" i="79"/>
  <c r="AI52" i="79"/>
  <c r="AI46" i="79"/>
  <c r="AI43" i="79"/>
  <c r="AI40" i="79"/>
  <c r="AI37" i="79"/>
  <c r="AI34" i="79"/>
  <c r="AI31" i="79"/>
  <c r="AI28" i="79"/>
  <c r="AI25" i="79"/>
  <c r="AI22" i="79"/>
  <c r="AI13" i="79"/>
  <c r="AI7" i="79"/>
  <c r="C4" i="79"/>
  <c r="AF12" i="73"/>
  <c r="AF15" i="73"/>
  <c r="AF18" i="73"/>
  <c r="AE15" i="73"/>
  <c r="AE9" i="73"/>
  <c r="AD15" i="73"/>
  <c r="AD12" i="73"/>
  <c r="AD9" i="73"/>
  <c r="AC15" i="73"/>
  <c r="AC12" i="73"/>
  <c r="AC9" i="73"/>
  <c r="AB15" i="73"/>
  <c r="AB12" i="73"/>
  <c r="AB9" i="73"/>
  <c r="AA15" i="73"/>
  <c r="AA12" i="73"/>
  <c r="AA9" i="73"/>
  <c r="Z15" i="73"/>
  <c r="Z12" i="73"/>
  <c r="Z9" i="73"/>
  <c r="Y15" i="73"/>
  <c r="Y12" i="73"/>
  <c r="Y9" i="73"/>
  <c r="X9" i="73"/>
  <c r="X15" i="73"/>
  <c r="X12" i="73"/>
  <c r="W15" i="73"/>
  <c r="W12" i="73"/>
  <c r="W9" i="73"/>
  <c r="V15" i="73"/>
  <c r="V12" i="73"/>
  <c r="V9" i="73"/>
  <c r="U15" i="73"/>
  <c r="U12" i="73"/>
  <c r="U9" i="73"/>
  <c r="T15" i="73"/>
  <c r="T12" i="73"/>
  <c r="T9" i="73"/>
  <c r="S15" i="73"/>
  <c r="S12" i="73"/>
  <c r="S9" i="73"/>
  <c r="R15" i="73"/>
  <c r="R12" i="73"/>
  <c r="Q15" i="73"/>
  <c r="Q9" i="73"/>
  <c r="P15" i="73"/>
  <c r="P12" i="73"/>
  <c r="P9" i="73"/>
  <c r="O15" i="73"/>
  <c r="O12" i="73"/>
  <c r="O9" i="73"/>
  <c r="N15" i="73"/>
  <c r="N9" i="73"/>
  <c r="M12" i="73"/>
  <c r="M9" i="73"/>
  <c r="L15" i="73"/>
  <c r="L12" i="73"/>
  <c r="L9" i="73"/>
  <c r="K15" i="73"/>
  <c r="K12" i="73"/>
  <c r="K9" i="73"/>
  <c r="J15" i="73"/>
  <c r="J12" i="73"/>
  <c r="J9" i="73"/>
  <c r="I12" i="73"/>
  <c r="I9" i="73"/>
  <c r="I18" i="73"/>
  <c r="H18" i="73"/>
  <c r="H12" i="73"/>
  <c r="H9" i="73"/>
  <c r="G18" i="73"/>
  <c r="G12" i="73"/>
  <c r="G9" i="73"/>
  <c r="F12" i="73"/>
  <c r="F9" i="73"/>
  <c r="E15" i="73"/>
  <c r="E12" i="73"/>
  <c r="E9" i="73"/>
  <c r="AI108" i="77"/>
  <c r="AI85" i="77"/>
  <c r="AI82" i="77"/>
  <c r="AI79" i="77"/>
  <c r="AI76" i="77"/>
  <c r="AI73" i="77"/>
  <c r="AI70" i="77"/>
  <c r="AI67" i="77"/>
  <c r="AI64" i="77"/>
  <c r="AI61" i="77"/>
  <c r="AI58" i="77"/>
  <c r="AI55" i="77"/>
  <c r="AI52" i="77"/>
  <c r="AI49" i="77"/>
  <c r="AI46" i="77"/>
  <c r="AI43" i="77"/>
  <c r="AI40" i="77"/>
  <c r="AI37" i="77"/>
  <c r="AI34" i="77"/>
  <c r="AI31" i="77"/>
  <c r="AI28" i="77"/>
  <c r="AI25" i="77"/>
  <c r="AI22" i="77"/>
  <c r="AI16" i="77"/>
  <c r="D15" i="77"/>
  <c r="D12" i="77"/>
  <c r="D9" i="77"/>
  <c r="AI7" i="77"/>
  <c r="C4" i="77"/>
  <c r="AI103" i="76"/>
  <c r="AI100" i="76"/>
  <c r="AI97" i="76"/>
  <c r="AI94" i="76"/>
  <c r="AI91" i="76"/>
  <c r="AI88" i="76"/>
  <c r="AI85" i="76"/>
  <c r="AI82" i="76"/>
  <c r="AI79" i="76"/>
  <c r="AI76" i="76"/>
  <c r="AI73" i="76"/>
  <c r="AI70" i="76"/>
  <c r="AI67" i="76"/>
  <c r="AI64" i="76"/>
  <c r="AI61" i="76"/>
  <c r="AI58" i="76"/>
  <c r="AI55" i="76"/>
  <c r="AI52" i="76"/>
  <c r="AI49" i="76"/>
  <c r="AI46" i="76"/>
  <c r="AI43" i="76"/>
  <c r="AI40" i="76"/>
  <c r="AI37" i="76"/>
  <c r="AI34" i="76"/>
  <c r="AI31" i="76"/>
  <c r="AI28" i="76"/>
  <c r="AI25" i="76"/>
  <c r="AI22" i="76"/>
  <c r="AI19" i="76"/>
  <c r="AI13" i="76"/>
  <c r="AI10" i="76"/>
  <c r="AI7" i="76"/>
  <c r="C4" i="76"/>
  <c r="D15" i="73"/>
  <c r="D12" i="73"/>
  <c r="D9" i="73"/>
  <c r="AG18" i="71"/>
  <c r="AG15" i="71"/>
  <c r="AG9" i="71"/>
  <c r="AF18" i="71"/>
  <c r="AF15" i="71"/>
  <c r="AF9" i="71"/>
  <c r="AE18" i="71"/>
  <c r="AE15" i="71"/>
  <c r="AE9" i="71"/>
  <c r="AD18" i="71"/>
  <c r="AD15" i="71"/>
  <c r="AD9" i="71"/>
  <c r="AC18" i="71"/>
  <c r="AC15" i="71"/>
  <c r="AC9" i="71"/>
  <c r="AB9" i="71"/>
  <c r="AA15" i="71"/>
  <c r="AA9" i="71"/>
  <c r="Z18" i="71"/>
  <c r="Z15" i="71"/>
  <c r="Z9" i="71"/>
  <c r="Y15" i="71"/>
  <c r="Y9" i="71"/>
  <c r="X18" i="71"/>
  <c r="X15" i="71"/>
  <c r="X9" i="71"/>
  <c r="W18" i="71"/>
  <c r="W9" i="71"/>
  <c r="V18" i="71"/>
  <c r="V9" i="71"/>
  <c r="U18" i="71"/>
  <c r="U9" i="71"/>
  <c r="T18" i="71"/>
  <c r="T15" i="71"/>
  <c r="T9" i="71"/>
  <c r="S18" i="71"/>
  <c r="S15" i="71"/>
  <c r="S9" i="71"/>
  <c r="R15" i="71"/>
  <c r="R9" i="71"/>
  <c r="Q18" i="71"/>
  <c r="Q15" i="71"/>
  <c r="Q9" i="71"/>
  <c r="P18" i="71"/>
  <c r="P15" i="71"/>
  <c r="P9" i="71"/>
  <c r="O15" i="71"/>
  <c r="O9" i="71"/>
  <c r="N9" i="71"/>
  <c r="L15" i="71"/>
  <c r="L9" i="71"/>
  <c r="K9" i="71"/>
  <c r="K15" i="71"/>
  <c r="J15" i="71"/>
  <c r="J12" i="71"/>
  <c r="J9" i="71"/>
  <c r="I15" i="71"/>
  <c r="I12" i="71"/>
  <c r="I9" i="71"/>
  <c r="H15" i="71"/>
  <c r="H12" i="71"/>
  <c r="H9" i="71"/>
  <c r="G15" i="71"/>
  <c r="G9" i="71"/>
  <c r="G12" i="71"/>
  <c r="F12" i="71"/>
  <c r="F15" i="71"/>
  <c r="F9" i="71"/>
  <c r="E12" i="71"/>
  <c r="E9" i="71"/>
  <c r="D12" i="71"/>
  <c r="AI10" i="71" s="1"/>
  <c r="D9" i="71"/>
  <c r="AH24" i="69"/>
  <c r="AH54" i="69"/>
  <c r="AG24" i="69"/>
  <c r="AG90" i="69"/>
  <c r="AG54" i="69"/>
  <c r="AF54" i="69"/>
  <c r="AF21" i="69"/>
  <c r="AE21" i="69"/>
  <c r="AE54" i="69"/>
  <c r="AD21" i="69"/>
  <c r="AD54" i="69"/>
  <c r="AC54" i="69"/>
  <c r="AC21" i="69"/>
  <c r="AC9" i="69"/>
  <c r="AI108" i="73"/>
  <c r="AI85" i="73"/>
  <c r="AI82" i="73"/>
  <c r="AI79" i="73"/>
  <c r="AI76" i="73"/>
  <c r="AI73" i="73"/>
  <c r="AI70" i="73"/>
  <c r="AI67" i="73"/>
  <c r="AI64" i="73"/>
  <c r="AI61" i="73"/>
  <c r="AI58" i="73"/>
  <c r="AI55" i="73"/>
  <c r="AI52" i="73"/>
  <c r="AI49" i="73"/>
  <c r="AI46" i="73"/>
  <c r="AI43" i="73"/>
  <c r="AI40" i="73"/>
  <c r="AI37" i="73"/>
  <c r="AI34" i="73"/>
  <c r="AI31" i="73"/>
  <c r="AI28" i="73"/>
  <c r="AI25" i="73"/>
  <c r="AI22" i="73"/>
  <c r="AI19" i="73"/>
  <c r="AI16" i="73"/>
  <c r="C4" i="73"/>
  <c r="AI103" i="72"/>
  <c r="AI100" i="72"/>
  <c r="AI97" i="72"/>
  <c r="AI94" i="72"/>
  <c r="AI91" i="72"/>
  <c r="AI88" i="72"/>
  <c r="AI85" i="72"/>
  <c r="AI82" i="72"/>
  <c r="AI79" i="72"/>
  <c r="AI76" i="72"/>
  <c r="AI73" i="72"/>
  <c r="AI70" i="72"/>
  <c r="AI67" i="72"/>
  <c r="AI64" i="72"/>
  <c r="AI61" i="72"/>
  <c r="AI58" i="72"/>
  <c r="AI55" i="72"/>
  <c r="AI52" i="72"/>
  <c r="AI49" i="72"/>
  <c r="AI46" i="72"/>
  <c r="AI43" i="72"/>
  <c r="AI40" i="72"/>
  <c r="AI37" i="72"/>
  <c r="AI34" i="72"/>
  <c r="AI31" i="72"/>
  <c r="AI28" i="72"/>
  <c r="AI25" i="72"/>
  <c r="AI22" i="72"/>
  <c r="AI19" i="72"/>
  <c r="AI13" i="72"/>
  <c r="AI10" i="72"/>
  <c r="AI7" i="72"/>
  <c r="C4" i="72"/>
  <c r="AI108" i="71"/>
  <c r="AI85" i="71"/>
  <c r="AI82" i="71"/>
  <c r="AI79" i="71"/>
  <c r="AI76" i="71"/>
  <c r="AI73" i="71"/>
  <c r="AI70" i="71"/>
  <c r="AI67" i="71"/>
  <c r="AI64" i="71"/>
  <c r="AI61" i="71"/>
  <c r="AI58" i="71"/>
  <c r="AI55" i="71"/>
  <c r="AI52" i="71"/>
  <c r="AI49" i="71"/>
  <c r="AI46" i="71"/>
  <c r="AI43" i="71"/>
  <c r="AI40" i="71"/>
  <c r="AI37" i="71"/>
  <c r="AI34" i="71"/>
  <c r="AI31" i="71"/>
  <c r="AI28" i="71"/>
  <c r="AI25" i="71"/>
  <c r="AI22" i="71"/>
  <c r="AI19" i="71"/>
  <c r="AI16" i="71"/>
  <c r="C4" i="71"/>
  <c r="AI103" i="70"/>
  <c r="AI100" i="70"/>
  <c r="AI97" i="70"/>
  <c r="AI94" i="70"/>
  <c r="AI91" i="70"/>
  <c r="AI88" i="70"/>
  <c r="AI85" i="70"/>
  <c r="AI82" i="70"/>
  <c r="AI79" i="70"/>
  <c r="AI76" i="70"/>
  <c r="AI73" i="70"/>
  <c r="AI70" i="70"/>
  <c r="AI67" i="70"/>
  <c r="AI64" i="70"/>
  <c r="AI61" i="70"/>
  <c r="AI58" i="70"/>
  <c r="AI55" i="70"/>
  <c r="AI52" i="70"/>
  <c r="AI49" i="70"/>
  <c r="AI46" i="70"/>
  <c r="AI43" i="70"/>
  <c r="AI40" i="70"/>
  <c r="AI37" i="70"/>
  <c r="AI34" i="70"/>
  <c r="AI31" i="70"/>
  <c r="AI28" i="70"/>
  <c r="AI25" i="70"/>
  <c r="AI22" i="70"/>
  <c r="AI19" i="70"/>
  <c r="AI13" i="70"/>
  <c r="AI10" i="70"/>
  <c r="AI7" i="70"/>
  <c r="C4" i="70"/>
  <c r="AB54" i="69"/>
  <c r="AB21" i="69"/>
  <c r="AB9" i="69"/>
  <c r="AA21" i="69"/>
  <c r="AA54" i="69"/>
  <c r="AA9" i="69"/>
  <c r="Z9" i="69"/>
  <c r="Z21" i="69"/>
  <c r="Z54" i="69"/>
  <c r="Y12" i="69"/>
  <c r="Y21" i="69"/>
  <c r="Y9" i="69"/>
  <c r="X12" i="69"/>
  <c r="X21" i="69"/>
  <c r="W12" i="69"/>
  <c r="W21" i="69"/>
  <c r="W9" i="69"/>
  <c r="V12" i="69"/>
  <c r="V21" i="69"/>
  <c r="V9" i="69"/>
  <c r="U12" i="69"/>
  <c r="U21" i="69"/>
  <c r="U9" i="69"/>
  <c r="T12" i="69"/>
  <c r="T21" i="69"/>
  <c r="T9" i="69"/>
  <c r="S21" i="69"/>
  <c r="S9" i="69"/>
  <c r="R12" i="69"/>
  <c r="R21" i="69"/>
  <c r="R9" i="69"/>
  <c r="Q12" i="69"/>
  <c r="Q24" i="69"/>
  <c r="Q9" i="69"/>
  <c r="P12" i="69"/>
  <c r="O12" i="69"/>
  <c r="N12" i="69"/>
  <c r="N21" i="69"/>
  <c r="N9" i="69"/>
  <c r="M12" i="69"/>
  <c r="M21" i="69"/>
  <c r="M9" i="69"/>
  <c r="L12" i="69"/>
  <c r="L9" i="69"/>
  <c r="K21" i="69"/>
  <c r="K12" i="69"/>
  <c r="K9" i="69"/>
  <c r="J12" i="69"/>
  <c r="J21" i="69"/>
  <c r="J9" i="69"/>
  <c r="I21" i="69"/>
  <c r="I12" i="69"/>
  <c r="I9" i="69"/>
  <c r="H12" i="69"/>
  <c r="H9" i="69"/>
  <c r="H21" i="69"/>
  <c r="G21" i="69"/>
  <c r="G12" i="69"/>
  <c r="F21" i="69"/>
  <c r="AI19" i="69" s="1"/>
  <c r="F9" i="69"/>
  <c r="F12" i="69"/>
  <c r="E18" i="69"/>
  <c r="AI16" i="69" s="1"/>
  <c r="E9" i="69"/>
  <c r="E12" i="69"/>
  <c r="D12" i="69"/>
  <c r="D15" i="69"/>
  <c r="AI13" i="69" s="1"/>
  <c r="D9" i="69"/>
  <c r="AH93" i="67"/>
  <c r="AH90" i="67"/>
  <c r="AH12" i="67"/>
  <c r="AG93" i="67"/>
  <c r="AG12" i="67"/>
  <c r="AF93" i="67"/>
  <c r="AF90" i="67"/>
  <c r="AF12" i="67"/>
  <c r="AI85" i="69"/>
  <c r="AI82" i="69"/>
  <c r="AI79" i="69"/>
  <c r="AI76" i="69"/>
  <c r="AI73" i="69"/>
  <c r="AI70" i="69"/>
  <c r="AI67" i="69"/>
  <c r="AI64" i="69"/>
  <c r="AI61" i="69"/>
  <c r="AI58" i="69"/>
  <c r="AI55" i="69"/>
  <c r="AI49" i="69"/>
  <c r="AI46" i="69"/>
  <c r="AI43" i="69"/>
  <c r="AI40" i="69"/>
  <c r="AI37" i="69"/>
  <c r="AI34" i="69"/>
  <c r="AI31" i="69"/>
  <c r="AI28" i="69"/>
  <c r="AI25" i="69"/>
  <c r="C4" i="69"/>
  <c r="AI103" i="68"/>
  <c r="AI100" i="68"/>
  <c r="AI97" i="68"/>
  <c r="AI94" i="68"/>
  <c r="AI91" i="68"/>
  <c r="AI88" i="68"/>
  <c r="AI85" i="68"/>
  <c r="AI82" i="68"/>
  <c r="AI79" i="68"/>
  <c r="AI76" i="68"/>
  <c r="AI73" i="68"/>
  <c r="AI70" i="68"/>
  <c r="AI67" i="68"/>
  <c r="AI64" i="68"/>
  <c r="AI61" i="68"/>
  <c r="AI58" i="68"/>
  <c r="AI55" i="68"/>
  <c r="AI52" i="68"/>
  <c r="AI49" i="68"/>
  <c r="AI46" i="68"/>
  <c r="AI43" i="68"/>
  <c r="AI40" i="68"/>
  <c r="AI37" i="68"/>
  <c r="AI34" i="68"/>
  <c r="AI31" i="68"/>
  <c r="AI28" i="68"/>
  <c r="AI25" i="68"/>
  <c r="AI22" i="68"/>
  <c r="AI19" i="68"/>
  <c r="AI13" i="68"/>
  <c r="AI10" i="68"/>
  <c r="AI7" i="68"/>
  <c r="C4" i="68"/>
  <c r="AE93" i="67"/>
  <c r="AE90" i="67"/>
  <c r="AE12" i="67"/>
  <c r="AD93" i="67"/>
  <c r="AD90" i="67"/>
  <c r="AD12" i="67"/>
  <c r="AC90" i="67"/>
  <c r="AC12" i="67"/>
  <c r="AC93" i="67"/>
  <c r="AB90" i="67"/>
  <c r="AB12" i="67"/>
  <c r="AA54" i="67"/>
  <c r="AA12" i="67"/>
  <c r="Z54" i="67"/>
  <c r="Z24" i="67"/>
  <c r="AI22" i="67" s="1"/>
  <c r="Z12" i="67"/>
  <c r="Y21" i="67"/>
  <c r="Y12" i="67"/>
  <c r="X12" i="67"/>
  <c r="X9" i="67"/>
  <c r="W12" i="67"/>
  <c r="W9" i="67"/>
  <c r="V18" i="67"/>
  <c r="V12" i="67"/>
  <c r="V9" i="67"/>
  <c r="U18" i="67"/>
  <c r="U12" i="67"/>
  <c r="T12" i="67"/>
  <c r="S15" i="67"/>
  <c r="S12" i="67"/>
  <c r="S9" i="67"/>
  <c r="R15" i="67"/>
  <c r="R12" i="67"/>
  <c r="R9" i="67"/>
  <c r="Q15" i="67"/>
  <c r="Q12" i="67"/>
  <c r="Q9" i="67"/>
  <c r="P15" i="67"/>
  <c r="P12" i="67"/>
  <c r="P9" i="67"/>
  <c r="O12" i="67"/>
  <c r="O9" i="67"/>
  <c r="N15" i="67"/>
  <c r="N9" i="67"/>
  <c r="M15" i="67"/>
  <c r="M12" i="67"/>
  <c r="M9" i="67"/>
  <c r="L15" i="67"/>
  <c r="L12" i="67"/>
  <c r="L9" i="67"/>
  <c r="K15" i="67"/>
  <c r="K12" i="67"/>
  <c r="J15" i="67"/>
  <c r="J12" i="67"/>
  <c r="J9" i="67"/>
  <c r="I15" i="67"/>
  <c r="I12" i="67"/>
  <c r="I9" i="67"/>
  <c r="H15" i="67"/>
  <c r="H12" i="67"/>
  <c r="G15" i="67"/>
  <c r="G12" i="67"/>
  <c r="G9" i="67"/>
  <c r="F9" i="67"/>
  <c r="F15" i="67"/>
  <c r="F12" i="67"/>
  <c r="E15" i="67"/>
  <c r="E12" i="67"/>
  <c r="E9" i="67"/>
  <c r="D15" i="67"/>
  <c r="D12" i="67"/>
  <c r="AI85" i="67"/>
  <c r="AI82" i="67"/>
  <c r="AI79" i="67"/>
  <c r="AI76" i="67"/>
  <c r="AI73" i="67"/>
  <c r="AI70" i="67"/>
  <c r="AI67" i="67"/>
  <c r="AI64" i="67"/>
  <c r="AI61" i="67"/>
  <c r="AI58" i="67"/>
  <c r="AI55" i="67"/>
  <c r="AI49" i="67"/>
  <c r="AI46" i="67"/>
  <c r="AI43" i="67"/>
  <c r="AI40" i="67"/>
  <c r="AI37" i="67"/>
  <c r="AI34" i="67"/>
  <c r="AI31" i="67"/>
  <c r="AI28" i="67"/>
  <c r="AI25" i="67"/>
  <c r="AI19" i="67"/>
  <c r="D9" i="67"/>
  <c r="C4" i="67"/>
  <c r="AI103" i="66"/>
  <c r="AI100" i="66"/>
  <c r="AI97" i="66"/>
  <c r="AI94" i="66"/>
  <c r="AI91" i="66"/>
  <c r="AI88" i="66"/>
  <c r="AI85" i="66"/>
  <c r="AI82" i="66"/>
  <c r="AI79" i="66"/>
  <c r="AI76" i="66"/>
  <c r="AI73" i="66"/>
  <c r="AI70" i="66"/>
  <c r="AI67" i="66"/>
  <c r="AI64" i="66"/>
  <c r="AI61" i="66"/>
  <c r="AI58" i="66"/>
  <c r="AI55" i="66"/>
  <c r="AI52" i="66"/>
  <c r="AI49" i="66"/>
  <c r="AI46" i="66"/>
  <c r="AI43" i="66"/>
  <c r="AI40" i="66"/>
  <c r="AI37" i="66"/>
  <c r="AI34" i="66"/>
  <c r="AI31" i="66"/>
  <c r="AI28" i="66"/>
  <c r="AI25" i="66"/>
  <c r="AI22" i="66"/>
  <c r="AI19" i="66"/>
  <c r="AI13" i="66"/>
  <c r="AI10" i="66"/>
  <c r="AI7" i="66"/>
  <c r="C4" i="66"/>
  <c r="AG15" i="65"/>
  <c r="AG12" i="65"/>
  <c r="AG9" i="65"/>
  <c r="AF15" i="65"/>
  <c r="AF12" i="65"/>
  <c r="AE15" i="65"/>
  <c r="AE12" i="65"/>
  <c r="AE9" i="65"/>
  <c r="AD15" i="65"/>
  <c r="AD12" i="65"/>
  <c r="AD9" i="65"/>
  <c r="AC15" i="65"/>
  <c r="AC12" i="65"/>
  <c r="AC9" i="65"/>
  <c r="AB15" i="65"/>
  <c r="AB12" i="65"/>
  <c r="AB9" i="65"/>
  <c r="AA15" i="65"/>
  <c r="AA12" i="65"/>
  <c r="AA9" i="65"/>
  <c r="Z9" i="65"/>
  <c r="Z15" i="65"/>
  <c r="Z12" i="65"/>
  <c r="Y15" i="65"/>
  <c r="Y12" i="65"/>
  <c r="Y9" i="65"/>
  <c r="X15" i="65"/>
  <c r="X12" i="65"/>
  <c r="W15" i="65"/>
  <c r="W12" i="65"/>
  <c r="V15" i="65"/>
  <c r="V12" i="65"/>
  <c r="V9" i="65"/>
  <c r="U15" i="65"/>
  <c r="U12" i="65"/>
  <c r="U9" i="65"/>
  <c r="T15" i="65"/>
  <c r="T12" i="65"/>
  <c r="T9" i="65"/>
  <c r="S9" i="65"/>
  <c r="R9" i="65"/>
  <c r="Q15" i="65"/>
  <c r="Q12" i="65"/>
  <c r="Q9" i="65"/>
  <c r="O15" i="65"/>
  <c r="O12" i="65"/>
  <c r="O9" i="65"/>
  <c r="N15" i="65"/>
  <c r="N12" i="65"/>
  <c r="N9" i="65"/>
  <c r="M15" i="65"/>
  <c r="M9" i="65"/>
  <c r="M12" i="65"/>
  <c r="L24" i="65"/>
  <c r="L21" i="65"/>
  <c r="AI19" i="65" s="1"/>
  <c r="L9" i="65"/>
  <c r="K18" i="65"/>
  <c r="K9" i="65"/>
  <c r="J9" i="65"/>
  <c r="G12" i="65"/>
  <c r="F15" i="65"/>
  <c r="F12" i="65"/>
  <c r="F9" i="65"/>
  <c r="E15" i="65"/>
  <c r="E12" i="65"/>
  <c r="E9" i="65"/>
  <c r="D15" i="65"/>
  <c r="D12" i="65"/>
  <c r="D9" i="65"/>
  <c r="AH18" i="63"/>
  <c r="AH15" i="63"/>
  <c r="AH12" i="63"/>
  <c r="AG18" i="63"/>
  <c r="AG15" i="63"/>
  <c r="AG12" i="63"/>
  <c r="AF18" i="63"/>
  <c r="AF15" i="63"/>
  <c r="AF12" i="63"/>
  <c r="AE18" i="63"/>
  <c r="AE15" i="63"/>
  <c r="AE12" i="63"/>
  <c r="AI85" i="65"/>
  <c r="AI82" i="65"/>
  <c r="AI79" i="65"/>
  <c r="AI76" i="65"/>
  <c r="AI73" i="65"/>
  <c r="AI70" i="65"/>
  <c r="AI67" i="65"/>
  <c r="AI64" i="65"/>
  <c r="AI61" i="65"/>
  <c r="AI58" i="65"/>
  <c r="AI55" i="65"/>
  <c r="AI52" i="65"/>
  <c r="AI49" i="65"/>
  <c r="AI46" i="65"/>
  <c r="AI43" i="65"/>
  <c r="AI40" i="65"/>
  <c r="AI37" i="65"/>
  <c r="AI34" i="65"/>
  <c r="AI31" i="65"/>
  <c r="AI28" i="65"/>
  <c r="AI25" i="65"/>
  <c r="AI22" i="65"/>
  <c r="AI16" i="65"/>
  <c r="C4" i="65"/>
  <c r="AI103" i="64"/>
  <c r="AI100" i="64"/>
  <c r="AI97" i="64"/>
  <c r="AI94" i="64"/>
  <c r="AI91" i="64"/>
  <c r="AI88" i="64"/>
  <c r="AI85" i="64"/>
  <c r="AI82" i="64"/>
  <c r="AI79" i="64"/>
  <c r="AI76" i="64"/>
  <c r="AI73" i="64"/>
  <c r="AI70" i="64"/>
  <c r="AI67" i="64"/>
  <c r="AI64" i="64"/>
  <c r="AI61" i="64"/>
  <c r="AI58" i="64"/>
  <c r="AI55" i="64"/>
  <c r="AI52" i="64"/>
  <c r="AI49" i="64"/>
  <c r="AI46" i="64"/>
  <c r="AI43" i="64"/>
  <c r="AI40" i="64"/>
  <c r="AI37" i="64"/>
  <c r="AI34" i="64"/>
  <c r="AI31" i="64"/>
  <c r="AI28" i="64"/>
  <c r="AI25" i="64"/>
  <c r="AI22" i="64"/>
  <c r="AI19" i="64"/>
  <c r="AI13" i="64"/>
  <c r="AI10" i="64"/>
  <c r="AI7" i="64"/>
  <c r="C4" i="64"/>
  <c r="AD18" i="63"/>
  <c r="AD15" i="63"/>
  <c r="AD12" i="63"/>
  <c r="AC18" i="63"/>
  <c r="AC15" i="63"/>
  <c r="AC12" i="63"/>
  <c r="AB18" i="63"/>
  <c r="AB15" i="63"/>
  <c r="AB12" i="63"/>
  <c r="AA15" i="63"/>
  <c r="AA12" i="63"/>
  <c r="AA18" i="63"/>
  <c r="Z18" i="63"/>
  <c r="Z15" i="63"/>
  <c r="Z12" i="63"/>
  <c r="Y18" i="63"/>
  <c r="Y15" i="63"/>
  <c r="Y12" i="63"/>
  <c r="X18" i="63"/>
  <c r="X15" i="63"/>
  <c r="X12" i="63"/>
  <c r="W18" i="63"/>
  <c r="W15" i="63"/>
  <c r="W12" i="63"/>
  <c r="V12" i="63"/>
  <c r="V18" i="63"/>
  <c r="V15" i="63"/>
  <c r="U15" i="63"/>
  <c r="U12" i="63"/>
  <c r="T15" i="63"/>
  <c r="T12" i="63"/>
  <c r="T9" i="63"/>
  <c r="S15" i="63"/>
  <c r="S12" i="63"/>
  <c r="S9" i="63"/>
  <c r="R15" i="63"/>
  <c r="R12" i="63"/>
  <c r="R9" i="63"/>
  <c r="Q15" i="63"/>
  <c r="Q12" i="63"/>
  <c r="Q9" i="63"/>
  <c r="P15" i="63"/>
  <c r="P12" i="63"/>
  <c r="P9" i="63"/>
  <c r="O15" i="63"/>
  <c r="O12" i="63"/>
  <c r="N15" i="63"/>
  <c r="N12" i="63"/>
  <c r="M15" i="63"/>
  <c r="M12" i="63"/>
  <c r="M9" i="63"/>
  <c r="L15" i="63"/>
  <c r="L12" i="63"/>
  <c r="L9" i="63"/>
  <c r="K15" i="63"/>
  <c r="K12" i="63"/>
  <c r="K9" i="63"/>
  <c r="J15" i="63"/>
  <c r="J12" i="63"/>
  <c r="J9" i="63"/>
  <c r="I15" i="63"/>
  <c r="I12" i="63"/>
  <c r="I9" i="63"/>
  <c r="H15" i="63"/>
  <c r="H12" i="63"/>
  <c r="H9" i="63"/>
  <c r="G15" i="63"/>
  <c r="G12" i="63"/>
  <c r="F12" i="63"/>
  <c r="F9" i="63"/>
  <c r="E15" i="63"/>
  <c r="E12" i="63"/>
  <c r="E9" i="63"/>
  <c r="D15" i="63"/>
  <c r="D12" i="63"/>
  <c r="AG93" i="61"/>
  <c r="AG21" i="61"/>
  <c r="AI85" i="63"/>
  <c r="AI82" i="63"/>
  <c r="AI79" i="63"/>
  <c r="AI76" i="63"/>
  <c r="AI73" i="63"/>
  <c r="AI70" i="63"/>
  <c r="AI67" i="63"/>
  <c r="AI64" i="63"/>
  <c r="AI61" i="63"/>
  <c r="AI58" i="63"/>
  <c r="AI55" i="63"/>
  <c r="AI52" i="63"/>
  <c r="AI49" i="63"/>
  <c r="AI46" i="63"/>
  <c r="AI43" i="63"/>
  <c r="AI40" i="63"/>
  <c r="AI37" i="63"/>
  <c r="AI34" i="63"/>
  <c r="AI31" i="63"/>
  <c r="AI28" i="63"/>
  <c r="AI25" i="63"/>
  <c r="AI22" i="63"/>
  <c r="AI19" i="63"/>
  <c r="AI16" i="63"/>
  <c r="D9" i="63"/>
  <c r="C4" i="63"/>
  <c r="AI103" i="62"/>
  <c r="AI100" i="62"/>
  <c r="AI97" i="62"/>
  <c r="AI94" i="62"/>
  <c r="AI91" i="62"/>
  <c r="AI88" i="62"/>
  <c r="AI85" i="62"/>
  <c r="AI82" i="62"/>
  <c r="AI79" i="62"/>
  <c r="AI76" i="62"/>
  <c r="AI73" i="62"/>
  <c r="AI70" i="62"/>
  <c r="AI67" i="62"/>
  <c r="AI64" i="62"/>
  <c r="AI61" i="62"/>
  <c r="AI58" i="62"/>
  <c r="AI55" i="62"/>
  <c r="AI52" i="62"/>
  <c r="AI49" i="62"/>
  <c r="AI46" i="62"/>
  <c r="AI43" i="62"/>
  <c r="AI40" i="62"/>
  <c r="AI37" i="62"/>
  <c r="AI34" i="62"/>
  <c r="AI31" i="62"/>
  <c r="AI28" i="62"/>
  <c r="AI25" i="62"/>
  <c r="AI22" i="62"/>
  <c r="AI19" i="62"/>
  <c r="AI13" i="62"/>
  <c r="AI10" i="62"/>
  <c r="AI7" i="62"/>
  <c r="C4" i="62"/>
  <c r="AF93" i="61"/>
  <c r="AE93" i="61"/>
  <c r="AE21" i="61"/>
  <c r="AD93" i="61"/>
  <c r="AC93" i="61"/>
  <c r="AC21" i="61"/>
  <c r="AB93" i="61"/>
  <c r="AB24" i="61"/>
  <c r="AB21" i="61"/>
  <c r="AA93" i="61"/>
  <c r="AA24" i="61"/>
  <c r="AA21" i="61"/>
  <c r="Z93" i="61"/>
  <c r="Y93" i="61"/>
  <c r="Y24" i="61"/>
  <c r="Y21" i="61"/>
  <c r="X93" i="61"/>
  <c r="X24" i="61"/>
  <c r="X21" i="61"/>
  <c r="W90" i="61"/>
  <c r="W24" i="61"/>
  <c r="W21" i="61"/>
  <c r="V24" i="61"/>
  <c r="V21" i="61"/>
  <c r="U54" i="61"/>
  <c r="T54" i="61"/>
  <c r="T24" i="61"/>
  <c r="T21" i="61"/>
  <c r="S24" i="61"/>
  <c r="S21" i="61"/>
  <c r="R24" i="61"/>
  <c r="R21" i="61"/>
  <c r="Q24" i="61"/>
  <c r="Q21" i="61"/>
  <c r="Q12" i="61"/>
  <c r="P24" i="61"/>
  <c r="P21" i="61"/>
  <c r="P12" i="61"/>
  <c r="O24" i="61"/>
  <c r="O21" i="61"/>
  <c r="O12" i="61"/>
  <c r="N12" i="61"/>
  <c r="N24" i="61"/>
  <c r="N21" i="61"/>
  <c r="M24" i="61"/>
  <c r="M21" i="61"/>
  <c r="M12" i="61"/>
  <c r="L12" i="61"/>
  <c r="L24" i="61"/>
  <c r="L21" i="61"/>
  <c r="J15" i="61"/>
  <c r="J9" i="61"/>
  <c r="J12" i="61"/>
  <c r="I15" i="61"/>
  <c r="I9" i="61"/>
  <c r="I12" i="61"/>
  <c r="H15" i="61"/>
  <c r="H9" i="61"/>
  <c r="G9" i="61"/>
  <c r="G15" i="61"/>
  <c r="G12" i="61"/>
  <c r="F12" i="61"/>
  <c r="F18" i="61"/>
  <c r="E12" i="61"/>
  <c r="E9" i="61"/>
  <c r="E15" i="61"/>
  <c r="D15" i="61"/>
  <c r="D9" i="61"/>
  <c r="D12" i="61"/>
  <c r="AH102" i="59"/>
  <c r="AH9" i="59"/>
  <c r="AH15" i="59"/>
  <c r="AG90" i="59"/>
  <c r="AG9" i="59"/>
  <c r="AI85" i="61"/>
  <c r="AI82" i="61"/>
  <c r="AI79" i="61"/>
  <c r="AI76" i="61"/>
  <c r="AI73" i="61"/>
  <c r="AI70" i="61"/>
  <c r="AI67" i="61"/>
  <c r="AI64" i="61"/>
  <c r="AI61" i="61"/>
  <c r="AI58" i="61"/>
  <c r="AI55" i="61"/>
  <c r="AI49" i="61"/>
  <c r="AI46" i="61"/>
  <c r="AI43" i="61"/>
  <c r="AI40" i="61"/>
  <c r="AI37" i="61"/>
  <c r="AI34" i="61"/>
  <c r="AI31" i="61"/>
  <c r="AI28" i="61"/>
  <c r="AI25" i="61"/>
  <c r="AI16" i="61"/>
  <c r="C4" i="61"/>
  <c r="AI103" i="60"/>
  <c r="AI100" i="60"/>
  <c r="AI97" i="60"/>
  <c r="AI94" i="60"/>
  <c r="AI91" i="60"/>
  <c r="AI88" i="60"/>
  <c r="AI85" i="60"/>
  <c r="AI82" i="60"/>
  <c r="AI79" i="60"/>
  <c r="AI76" i="60"/>
  <c r="AI73" i="60"/>
  <c r="AI70" i="60"/>
  <c r="AI67" i="60"/>
  <c r="AI64" i="60"/>
  <c r="AI61" i="60"/>
  <c r="AI58" i="60"/>
  <c r="AI55" i="60"/>
  <c r="AI52" i="60"/>
  <c r="AI49" i="60"/>
  <c r="AI46" i="60"/>
  <c r="AI43" i="60"/>
  <c r="AI40" i="60"/>
  <c r="AI37" i="60"/>
  <c r="AI34" i="60"/>
  <c r="AI31" i="60"/>
  <c r="AI28" i="60"/>
  <c r="AI25" i="60"/>
  <c r="AI22" i="60"/>
  <c r="AI19" i="60"/>
  <c r="AI13" i="60"/>
  <c r="AI10" i="60"/>
  <c r="AI7" i="60"/>
  <c r="C4" i="60"/>
  <c r="AF90" i="59"/>
  <c r="AF9" i="59"/>
  <c r="AF15" i="59"/>
  <c r="AE99" i="59"/>
  <c r="AE18" i="59"/>
  <c r="AD90" i="59"/>
  <c r="AD15" i="59"/>
  <c r="AC96" i="59"/>
  <c r="AC93" i="59"/>
  <c r="AC15" i="59"/>
  <c r="AB9" i="59"/>
  <c r="AB90" i="59"/>
  <c r="AB15" i="59"/>
  <c r="AA90" i="59"/>
  <c r="AA9" i="59"/>
  <c r="AA15" i="59"/>
  <c r="Z90" i="59"/>
  <c r="Z9" i="59"/>
  <c r="Y90" i="59"/>
  <c r="Y9" i="59"/>
  <c r="Y15" i="59"/>
  <c r="X9" i="59"/>
  <c r="X15" i="59"/>
  <c r="W9" i="59"/>
  <c r="W90" i="59"/>
  <c r="V90" i="59"/>
  <c r="V9" i="59"/>
  <c r="V15" i="59"/>
  <c r="U90" i="59"/>
  <c r="U9" i="59"/>
  <c r="U24" i="59"/>
  <c r="T9" i="59"/>
  <c r="T54" i="59"/>
  <c r="T24" i="59"/>
  <c r="S54" i="59"/>
  <c r="S9" i="59"/>
  <c r="R9" i="59"/>
  <c r="R24" i="59"/>
  <c r="Q21" i="59"/>
  <c r="Q9" i="59"/>
  <c r="Q15" i="59"/>
  <c r="P15" i="59"/>
  <c r="P9" i="59"/>
  <c r="O18" i="59"/>
  <c r="O9" i="59"/>
  <c r="O15" i="59"/>
  <c r="N9" i="59"/>
  <c r="N18" i="59"/>
  <c r="M18" i="59"/>
  <c r="M15" i="59"/>
  <c r="L12" i="59"/>
  <c r="L9" i="59"/>
  <c r="L15" i="59"/>
  <c r="K12" i="59"/>
  <c r="K15" i="59"/>
  <c r="K18" i="59"/>
  <c r="J12" i="59"/>
  <c r="J18" i="59"/>
  <c r="J15" i="59"/>
  <c r="I12" i="59"/>
  <c r="I9" i="59"/>
  <c r="I15" i="59"/>
  <c r="H12" i="59"/>
  <c r="H9" i="59"/>
  <c r="G12" i="59"/>
  <c r="AI10" i="59" s="1"/>
  <c r="G9" i="59"/>
  <c r="G15" i="59"/>
  <c r="F12" i="59"/>
  <c r="F9" i="59"/>
  <c r="F15" i="59"/>
  <c r="E9" i="59"/>
  <c r="E12" i="59"/>
  <c r="E15" i="59"/>
  <c r="D9" i="59"/>
  <c r="D12" i="59"/>
  <c r="AE12" i="57"/>
  <c r="AE9" i="57"/>
  <c r="AE15" i="57"/>
  <c r="AI85" i="59"/>
  <c r="AI82" i="59"/>
  <c r="AI79" i="59"/>
  <c r="AI76" i="59"/>
  <c r="AI73" i="59"/>
  <c r="AI70" i="59"/>
  <c r="AI67" i="59"/>
  <c r="AI64" i="59"/>
  <c r="AI61" i="59"/>
  <c r="AI58" i="59"/>
  <c r="AI55" i="59"/>
  <c r="AI52" i="59"/>
  <c r="AI49" i="59"/>
  <c r="AI46" i="59"/>
  <c r="AI43" i="59"/>
  <c r="AI40" i="59"/>
  <c r="AI37" i="59"/>
  <c r="AI34" i="59"/>
  <c r="AI31" i="59"/>
  <c r="AI28" i="59"/>
  <c r="AI25" i="59"/>
  <c r="AI22" i="59"/>
  <c r="AI19" i="59"/>
  <c r="AI16" i="59"/>
  <c r="D15" i="59"/>
  <c r="C4" i="59"/>
  <c r="AI103" i="58"/>
  <c r="AI100" i="58"/>
  <c r="AI97" i="58"/>
  <c r="AI94" i="58"/>
  <c r="AI91" i="58"/>
  <c r="AI88" i="58"/>
  <c r="AI85" i="58"/>
  <c r="AI82" i="58"/>
  <c r="AI79" i="58"/>
  <c r="AI76" i="58"/>
  <c r="AI73" i="58"/>
  <c r="AI70" i="58"/>
  <c r="AI67" i="58"/>
  <c r="AI64" i="58"/>
  <c r="AI61" i="58"/>
  <c r="AI58" i="58"/>
  <c r="AI55" i="58"/>
  <c r="AI52" i="58"/>
  <c r="AI49" i="58"/>
  <c r="AI46" i="58"/>
  <c r="AI43" i="58"/>
  <c r="AI40" i="58"/>
  <c r="AI37" i="58"/>
  <c r="AI34" i="58"/>
  <c r="AI31" i="58"/>
  <c r="AI28" i="58"/>
  <c r="AI25" i="58"/>
  <c r="AI22" i="58"/>
  <c r="AI19" i="58"/>
  <c r="AI13" i="58"/>
  <c r="AI10" i="58"/>
  <c r="AI7" i="58"/>
  <c r="C4" i="58"/>
  <c r="AD12" i="57"/>
  <c r="AD9" i="57"/>
  <c r="AD15" i="57"/>
  <c r="AC12" i="57"/>
  <c r="AC9" i="57"/>
  <c r="AC15" i="57"/>
  <c r="AB15" i="57"/>
  <c r="AB12" i="57"/>
  <c r="AB9" i="57"/>
  <c r="AA12" i="57"/>
  <c r="AA9" i="57"/>
  <c r="AA15" i="57"/>
  <c r="Z15" i="57"/>
  <c r="Z12" i="57"/>
  <c r="Z9" i="57"/>
  <c r="Y9" i="57"/>
  <c r="Y15" i="57"/>
  <c r="X9" i="57"/>
  <c r="X12" i="57"/>
  <c r="X15" i="57"/>
  <c r="W12" i="57"/>
  <c r="W15" i="57"/>
  <c r="V15" i="57"/>
  <c r="V12" i="57"/>
  <c r="V9" i="57"/>
  <c r="U9" i="57"/>
  <c r="U12" i="57"/>
  <c r="U15" i="57"/>
  <c r="T12" i="57"/>
  <c r="T9" i="57"/>
  <c r="T15" i="57"/>
  <c r="S12" i="57"/>
  <c r="S9" i="57"/>
  <c r="S15" i="57"/>
  <c r="R12" i="57"/>
  <c r="R9" i="57"/>
  <c r="R15" i="57"/>
  <c r="Q12" i="57"/>
  <c r="Q9" i="57"/>
  <c r="Q15" i="57"/>
  <c r="P12" i="57"/>
  <c r="P9" i="57"/>
  <c r="O15" i="57"/>
  <c r="O12" i="57"/>
  <c r="O9" i="57"/>
  <c r="N12" i="57"/>
  <c r="N9" i="57"/>
  <c r="N15" i="57"/>
  <c r="M9" i="57"/>
  <c r="M12" i="57"/>
  <c r="M15" i="57"/>
  <c r="L15" i="57"/>
  <c r="L12" i="57"/>
  <c r="K12" i="57"/>
  <c r="K18" i="57"/>
  <c r="AI16" i="57" s="1"/>
  <c r="J15" i="57"/>
  <c r="J12" i="57"/>
  <c r="I15" i="57"/>
  <c r="I12" i="57"/>
  <c r="H12" i="57"/>
  <c r="H9" i="57"/>
  <c r="H15" i="57"/>
  <c r="G12" i="57"/>
  <c r="G9" i="57"/>
  <c r="F12" i="57"/>
  <c r="F9" i="57"/>
  <c r="E12" i="57"/>
  <c r="E9" i="57"/>
  <c r="AI85" i="57"/>
  <c r="AI82" i="57"/>
  <c r="AI79" i="57"/>
  <c r="AI76" i="57"/>
  <c r="AI73" i="57"/>
  <c r="AI70" i="57"/>
  <c r="AI67" i="57"/>
  <c r="AI64" i="57"/>
  <c r="AI61" i="57"/>
  <c r="AI58" i="57"/>
  <c r="AI55" i="57"/>
  <c r="AI52" i="57"/>
  <c r="AI49" i="57"/>
  <c r="AI46" i="57"/>
  <c r="AI43" i="57"/>
  <c r="AI40" i="57"/>
  <c r="AI37" i="57"/>
  <c r="AI34" i="57"/>
  <c r="AI31" i="57"/>
  <c r="AI28" i="57"/>
  <c r="AI25" i="57"/>
  <c r="AI22" i="57"/>
  <c r="AI19" i="57"/>
  <c r="D15" i="57"/>
  <c r="D12" i="57"/>
  <c r="D9" i="57"/>
  <c r="C4" i="57"/>
  <c r="AI103" i="56"/>
  <c r="AI100" i="56"/>
  <c r="AI97" i="56"/>
  <c r="AI94" i="56"/>
  <c r="AI91" i="56"/>
  <c r="AI88" i="56"/>
  <c r="AI85" i="56"/>
  <c r="AI82" i="56"/>
  <c r="AI79" i="56"/>
  <c r="AI76" i="56"/>
  <c r="AI73" i="56"/>
  <c r="AI70" i="56"/>
  <c r="AI67" i="56"/>
  <c r="AI64" i="56"/>
  <c r="AI61" i="56"/>
  <c r="AI58" i="56"/>
  <c r="AI55" i="56"/>
  <c r="AI52" i="56"/>
  <c r="AI49" i="56"/>
  <c r="AI46" i="56"/>
  <c r="AI43" i="56"/>
  <c r="AI40" i="56"/>
  <c r="AI37" i="56"/>
  <c r="AI34" i="56"/>
  <c r="AI31" i="56"/>
  <c r="AI28" i="56"/>
  <c r="AI25" i="56"/>
  <c r="AI22" i="56"/>
  <c r="AI19" i="56"/>
  <c r="AI13" i="56"/>
  <c r="AI10" i="56"/>
  <c r="AI7" i="56"/>
  <c r="C4" i="56"/>
  <c r="AH12" i="55"/>
  <c r="AH9" i="55"/>
  <c r="AH15" i="55"/>
  <c r="AG12" i="55"/>
  <c r="AG9" i="55"/>
  <c r="AF12" i="55"/>
  <c r="AF9" i="55"/>
  <c r="AE12" i="55"/>
  <c r="AE9" i="55"/>
  <c r="AD12" i="55"/>
  <c r="AD9" i="55"/>
  <c r="AD15" i="55"/>
  <c r="AC12" i="55"/>
  <c r="AC9" i="55"/>
  <c r="AC15" i="55"/>
  <c r="AB9" i="55"/>
  <c r="AB15" i="55"/>
  <c r="AB12" i="55"/>
  <c r="AA12" i="55"/>
  <c r="AA9" i="55"/>
  <c r="AA15" i="55"/>
  <c r="Z12" i="55"/>
  <c r="Z9" i="55"/>
  <c r="Z15" i="55"/>
  <c r="Y12" i="55"/>
  <c r="Y9" i="55"/>
  <c r="Y15" i="55"/>
  <c r="X12" i="55"/>
  <c r="X9" i="55"/>
  <c r="X15" i="55"/>
  <c r="W9" i="55"/>
  <c r="W12" i="55"/>
  <c r="W15" i="55"/>
  <c r="V12" i="55"/>
  <c r="V9" i="55"/>
  <c r="V15" i="55"/>
  <c r="U12" i="55"/>
  <c r="U9" i="55"/>
  <c r="U15" i="55"/>
  <c r="T12" i="55"/>
  <c r="T9" i="55"/>
  <c r="T15" i="55"/>
  <c r="S12" i="55"/>
  <c r="S9" i="55"/>
  <c r="S15" i="55"/>
  <c r="R12" i="55"/>
  <c r="R9" i="55"/>
  <c r="R15" i="55"/>
  <c r="Q12" i="55"/>
  <c r="Q9" i="55"/>
  <c r="Q15" i="55"/>
  <c r="P15" i="55"/>
  <c r="O12" i="55"/>
  <c r="O9" i="55"/>
  <c r="O15" i="55"/>
  <c r="N12" i="55"/>
  <c r="N9" i="55"/>
  <c r="N15" i="55"/>
  <c r="M12" i="55"/>
  <c r="M9" i="55"/>
  <c r="M15" i="55"/>
  <c r="L12" i="55"/>
  <c r="L9" i="55"/>
  <c r="L15" i="55"/>
  <c r="K12" i="55"/>
  <c r="K9" i="55"/>
  <c r="K15" i="55"/>
  <c r="J12" i="55"/>
  <c r="J9" i="55"/>
  <c r="J15" i="55"/>
  <c r="I12" i="55"/>
  <c r="I9" i="55"/>
  <c r="I15" i="55"/>
  <c r="H15" i="55"/>
  <c r="H12" i="55"/>
  <c r="H9" i="55"/>
  <c r="G12" i="55"/>
  <c r="G9" i="55"/>
  <c r="G15" i="55"/>
  <c r="F15" i="55"/>
  <c r="E12" i="55"/>
  <c r="E9" i="55"/>
  <c r="E15" i="55"/>
  <c r="D12" i="55"/>
  <c r="D9" i="55"/>
  <c r="D15" i="55"/>
  <c r="AI85" i="55"/>
  <c r="AI82" i="55"/>
  <c r="AI79" i="55"/>
  <c r="AI76" i="55"/>
  <c r="AI73" i="55"/>
  <c r="AI70" i="55"/>
  <c r="AI67" i="55"/>
  <c r="AI64" i="55"/>
  <c r="AI61" i="55"/>
  <c r="AI58" i="55"/>
  <c r="AI55" i="55"/>
  <c r="AI52" i="55"/>
  <c r="AI49" i="55"/>
  <c r="AI46" i="55"/>
  <c r="AI43" i="55"/>
  <c r="AI40" i="55"/>
  <c r="AI37" i="55"/>
  <c r="AI34" i="55"/>
  <c r="AI31" i="55"/>
  <c r="AI28" i="55"/>
  <c r="AI25" i="55"/>
  <c r="AI22" i="55"/>
  <c r="AI19" i="55"/>
  <c r="AI16" i="55"/>
  <c r="C4" i="55"/>
  <c r="AI103" i="54"/>
  <c r="AI100" i="54"/>
  <c r="AI97" i="54"/>
  <c r="AI94" i="54"/>
  <c r="AI91" i="54"/>
  <c r="AI88" i="54"/>
  <c r="AI85" i="54"/>
  <c r="AI82" i="54"/>
  <c r="AI79" i="54"/>
  <c r="AI76" i="54"/>
  <c r="AI73" i="54"/>
  <c r="AI70" i="54"/>
  <c r="AI67" i="54"/>
  <c r="AI64" i="54"/>
  <c r="AI61" i="54"/>
  <c r="AI58" i="54"/>
  <c r="AI55" i="54"/>
  <c r="AI52" i="54"/>
  <c r="AI49" i="54"/>
  <c r="AI46" i="54"/>
  <c r="AI43" i="54"/>
  <c r="AI40" i="54"/>
  <c r="AI37" i="54"/>
  <c r="AI34" i="54"/>
  <c r="AI31" i="54"/>
  <c r="AI28" i="54"/>
  <c r="AI25" i="54"/>
  <c r="AI22" i="54"/>
  <c r="AI19" i="54"/>
  <c r="AI13" i="54"/>
  <c r="AI10" i="54"/>
  <c r="AI7" i="54"/>
  <c r="AI87" i="54" s="1"/>
  <c r="C4" i="54"/>
  <c r="AH21" i="53"/>
  <c r="AH12" i="53"/>
  <c r="AH9" i="53"/>
  <c r="AG12" i="53"/>
  <c r="AG9" i="53"/>
  <c r="AG21" i="53"/>
  <c r="AF12" i="53"/>
  <c r="AF9" i="53"/>
  <c r="AF21" i="53"/>
  <c r="AE12" i="53"/>
  <c r="AE9" i="53"/>
  <c r="AE21" i="53"/>
  <c r="AD9" i="53"/>
  <c r="AD21" i="53"/>
  <c r="AC21" i="53"/>
  <c r="AC12" i="53"/>
  <c r="AC9" i="53"/>
  <c r="AB12" i="53"/>
  <c r="AB9" i="53"/>
  <c r="AB21" i="53"/>
  <c r="AA12" i="53"/>
  <c r="AA9" i="53"/>
  <c r="AA21" i="53"/>
  <c r="Z12" i="53"/>
  <c r="Z9" i="53"/>
  <c r="Z21" i="53"/>
  <c r="Y12" i="53"/>
  <c r="Y9" i="53"/>
  <c r="Y21" i="53"/>
  <c r="X18" i="53"/>
  <c r="X12" i="53"/>
  <c r="X9" i="53"/>
  <c r="W12" i="53"/>
  <c r="W9" i="53"/>
  <c r="U12" i="53"/>
  <c r="U9" i="53"/>
  <c r="T15" i="53"/>
  <c r="T12" i="53"/>
  <c r="T9" i="53"/>
  <c r="S12" i="53"/>
  <c r="S9" i="53"/>
  <c r="S15" i="53"/>
  <c r="R12" i="53"/>
  <c r="R9" i="53"/>
  <c r="Q12" i="53"/>
  <c r="Q9" i="53"/>
  <c r="Q15" i="53"/>
  <c r="P15" i="53"/>
  <c r="P12" i="53"/>
  <c r="P9" i="53"/>
  <c r="O12" i="53"/>
  <c r="O9" i="53"/>
  <c r="O15" i="53"/>
  <c r="N15" i="53"/>
  <c r="N9" i="53"/>
  <c r="N12" i="53"/>
  <c r="M12" i="53"/>
  <c r="M9" i="53"/>
  <c r="L12" i="53"/>
  <c r="L9" i="53"/>
  <c r="K15" i="53"/>
  <c r="K12" i="53"/>
  <c r="K9" i="53"/>
  <c r="J15" i="53"/>
  <c r="H15" i="53"/>
  <c r="G15" i="53"/>
  <c r="F15" i="53"/>
  <c r="E15" i="53"/>
  <c r="AI13" i="53" s="1"/>
  <c r="J12" i="53"/>
  <c r="I12" i="53"/>
  <c r="H12" i="53"/>
  <c r="G12" i="53"/>
  <c r="F12" i="53"/>
  <c r="E12" i="53"/>
  <c r="D12" i="53"/>
  <c r="J9" i="53"/>
  <c r="I9" i="53"/>
  <c r="H9" i="53"/>
  <c r="G9" i="53"/>
  <c r="F9" i="53"/>
  <c r="E9" i="53"/>
  <c r="D9" i="53"/>
  <c r="AG15" i="51"/>
  <c r="AG12" i="51"/>
  <c r="AG9" i="51"/>
  <c r="AI85" i="53"/>
  <c r="AI82" i="53"/>
  <c r="AI79" i="53"/>
  <c r="AI76" i="53"/>
  <c r="AI73" i="53"/>
  <c r="AI70" i="53"/>
  <c r="AI67" i="53"/>
  <c r="AI64" i="53"/>
  <c r="AI61" i="53"/>
  <c r="AI58" i="53"/>
  <c r="AI55" i="53"/>
  <c r="AI52" i="53"/>
  <c r="AI49" i="53"/>
  <c r="AI46" i="53"/>
  <c r="AI43" i="53"/>
  <c r="AI40" i="53"/>
  <c r="AI37" i="53"/>
  <c r="AI34" i="53"/>
  <c r="AI31" i="53"/>
  <c r="AI28" i="53"/>
  <c r="AI25" i="53"/>
  <c r="AI22" i="53"/>
  <c r="AI19" i="53"/>
  <c r="AI16" i="53"/>
  <c r="C4" i="53"/>
  <c r="AI103" i="52"/>
  <c r="AI100" i="52"/>
  <c r="AI97" i="52"/>
  <c r="AI94" i="52"/>
  <c r="AI91" i="52"/>
  <c r="AI88" i="52"/>
  <c r="AI85" i="52"/>
  <c r="AI82" i="52"/>
  <c r="AI79" i="52"/>
  <c r="AI76" i="52"/>
  <c r="AI73" i="52"/>
  <c r="AI70" i="52"/>
  <c r="AI67" i="52"/>
  <c r="AI64" i="52"/>
  <c r="AI61" i="52"/>
  <c r="AI58" i="52"/>
  <c r="AI55" i="52"/>
  <c r="AI52" i="52"/>
  <c r="AI49" i="52"/>
  <c r="AI46" i="52"/>
  <c r="AI43" i="52"/>
  <c r="AI40" i="52"/>
  <c r="AI37" i="52"/>
  <c r="AI34" i="52"/>
  <c r="AI31" i="52"/>
  <c r="AI28" i="52"/>
  <c r="AI25" i="52"/>
  <c r="AI22" i="52"/>
  <c r="AI19" i="52"/>
  <c r="AI13" i="52"/>
  <c r="AI10" i="52"/>
  <c r="AI7" i="52"/>
  <c r="C4" i="52"/>
  <c r="AF15" i="51"/>
  <c r="AF12" i="51"/>
  <c r="AF9" i="51"/>
  <c r="AE15" i="51"/>
  <c r="AE12" i="51"/>
  <c r="AE9" i="51"/>
  <c r="AD15" i="51"/>
  <c r="AD12" i="51"/>
  <c r="AD9" i="51"/>
  <c r="AC15" i="51"/>
  <c r="AC12" i="51"/>
  <c r="AC9" i="51"/>
  <c r="AB15" i="51"/>
  <c r="AB12" i="51"/>
  <c r="AB9" i="51"/>
  <c r="AA15" i="51"/>
  <c r="AA12" i="51"/>
  <c r="AA9" i="51"/>
  <c r="Z15" i="51"/>
  <c r="Z12" i="51"/>
  <c r="Z9" i="51"/>
  <c r="Y15" i="51"/>
  <c r="Y12" i="51"/>
  <c r="W15" i="51"/>
  <c r="W12" i="51"/>
  <c r="W9" i="51"/>
  <c r="V15" i="51"/>
  <c r="V12" i="51"/>
  <c r="V9" i="51"/>
  <c r="U15" i="51"/>
  <c r="U12" i="51"/>
  <c r="U9" i="51"/>
  <c r="T15" i="51"/>
  <c r="T12" i="51"/>
  <c r="T9" i="51"/>
  <c r="S15" i="51"/>
  <c r="S12" i="51"/>
  <c r="S9" i="51"/>
  <c r="R15" i="51"/>
  <c r="R12" i="51"/>
  <c r="R9" i="51"/>
  <c r="Q15" i="51"/>
  <c r="Q12" i="51"/>
  <c r="Q9" i="51"/>
  <c r="P15" i="51"/>
  <c r="P12" i="51"/>
  <c r="P21" i="51"/>
  <c r="O15" i="51"/>
  <c r="O12" i="51"/>
  <c r="O9" i="51"/>
  <c r="N15" i="51"/>
  <c r="N12" i="51"/>
  <c r="N9" i="51"/>
  <c r="M15" i="51"/>
  <c r="M12" i="51"/>
  <c r="M9" i="51"/>
  <c r="L9" i="51"/>
  <c r="K15" i="51"/>
  <c r="K12" i="51"/>
  <c r="K9" i="51"/>
  <c r="J15" i="51"/>
  <c r="J12" i="51"/>
  <c r="J9" i="51"/>
  <c r="I15" i="51"/>
  <c r="I12" i="51"/>
  <c r="I9" i="51"/>
  <c r="H15" i="51"/>
  <c r="H12" i="51"/>
  <c r="H9" i="51"/>
  <c r="G15" i="51"/>
  <c r="G12" i="51"/>
  <c r="G18" i="51"/>
  <c r="F15" i="51"/>
  <c r="F12" i="51"/>
  <c r="F18" i="51"/>
  <c r="E15" i="51"/>
  <c r="E12" i="51"/>
  <c r="E18" i="51"/>
  <c r="D15" i="51"/>
  <c r="D12" i="51"/>
  <c r="AI85" i="51"/>
  <c r="AI82" i="51"/>
  <c r="AI79" i="51"/>
  <c r="AI76" i="51"/>
  <c r="AI73" i="51"/>
  <c r="AI70" i="51"/>
  <c r="AI67" i="51"/>
  <c r="AI64" i="51"/>
  <c r="AI61" i="51"/>
  <c r="AI58" i="51"/>
  <c r="AI55" i="51"/>
  <c r="AI52" i="51"/>
  <c r="AI49" i="51"/>
  <c r="AI46" i="51"/>
  <c r="AI43" i="51"/>
  <c r="AI40" i="51"/>
  <c r="AI37" i="51"/>
  <c r="AI34" i="51"/>
  <c r="AI31" i="51"/>
  <c r="AI28" i="51"/>
  <c r="AI25" i="51"/>
  <c r="AI22" i="51"/>
  <c r="AI19" i="51"/>
  <c r="D9" i="51"/>
  <c r="C4" i="51"/>
  <c r="AI103" i="50"/>
  <c r="AI100" i="50"/>
  <c r="AI97" i="50"/>
  <c r="AI94" i="50"/>
  <c r="AI91" i="50"/>
  <c r="AI88" i="50"/>
  <c r="AI85" i="50"/>
  <c r="AI82" i="50"/>
  <c r="AI79" i="50"/>
  <c r="AI76" i="50"/>
  <c r="AI73" i="50"/>
  <c r="AI70" i="50"/>
  <c r="AI67" i="50"/>
  <c r="AI64" i="50"/>
  <c r="AI61" i="50"/>
  <c r="AI58" i="50"/>
  <c r="AI55" i="50"/>
  <c r="AI52" i="50"/>
  <c r="AI49" i="50"/>
  <c r="AI46" i="50"/>
  <c r="AI43" i="50"/>
  <c r="AI40" i="50"/>
  <c r="AI37" i="50"/>
  <c r="AI34" i="50"/>
  <c r="AI31" i="50"/>
  <c r="AI28" i="50"/>
  <c r="AI25" i="50"/>
  <c r="AI22" i="50"/>
  <c r="AI19" i="50"/>
  <c r="AI13" i="50"/>
  <c r="AI10" i="50"/>
  <c r="AI7" i="50"/>
  <c r="C4" i="50"/>
  <c r="AH18" i="49"/>
  <c r="AH15" i="49"/>
  <c r="AH9" i="49"/>
  <c r="AG18" i="49"/>
  <c r="AG15" i="49"/>
  <c r="AG9" i="49"/>
  <c r="AF18" i="49"/>
  <c r="AF15" i="49"/>
  <c r="AF9" i="49"/>
  <c r="AE18" i="49"/>
  <c r="AE15" i="49"/>
  <c r="AE9" i="49"/>
  <c r="AD18" i="49"/>
  <c r="AD15" i="49"/>
  <c r="AD9" i="49"/>
  <c r="AC18" i="49"/>
  <c r="AC15" i="49"/>
  <c r="AC9" i="49"/>
  <c r="AB18" i="49"/>
  <c r="AB15" i="49"/>
  <c r="AB9" i="49"/>
  <c r="AA18" i="49"/>
  <c r="AA15" i="49"/>
  <c r="AA9" i="49"/>
  <c r="Z18" i="49"/>
  <c r="Z15" i="49"/>
  <c r="Y18" i="49"/>
  <c r="Y15" i="49"/>
  <c r="Y9" i="49"/>
  <c r="X18" i="49"/>
  <c r="X15" i="49"/>
  <c r="X9" i="49"/>
  <c r="W18" i="49"/>
  <c r="W15" i="49"/>
  <c r="W9" i="49"/>
  <c r="V18" i="49"/>
  <c r="V15" i="49"/>
  <c r="V9" i="49"/>
  <c r="U18" i="49"/>
  <c r="U15" i="49"/>
  <c r="U9" i="49"/>
  <c r="T18" i="49"/>
  <c r="T15" i="49"/>
  <c r="T9" i="49"/>
  <c r="S18" i="49"/>
  <c r="S15" i="49"/>
  <c r="S9" i="49"/>
  <c r="R18" i="49"/>
  <c r="R15" i="49"/>
  <c r="R9" i="49"/>
  <c r="Q18" i="49"/>
  <c r="Q15" i="49"/>
  <c r="Q9" i="49"/>
  <c r="P18" i="49"/>
  <c r="P15" i="49"/>
  <c r="P9" i="49"/>
  <c r="O18" i="49"/>
  <c r="O15" i="49"/>
  <c r="O9" i="49"/>
  <c r="N18" i="49"/>
  <c r="N15" i="49"/>
  <c r="N9" i="49"/>
  <c r="M18" i="49"/>
  <c r="M15" i="49"/>
  <c r="M9" i="49"/>
  <c r="L18" i="49"/>
  <c r="L15" i="49"/>
  <c r="L9" i="49"/>
  <c r="K18" i="49"/>
  <c r="K15" i="49"/>
  <c r="K9" i="49"/>
  <c r="J12" i="49"/>
  <c r="J9" i="49"/>
  <c r="I12" i="49"/>
  <c r="I9" i="49"/>
  <c r="H12" i="49"/>
  <c r="H9" i="49"/>
  <c r="G12" i="49"/>
  <c r="G9" i="49"/>
  <c r="F12" i="49"/>
  <c r="F9" i="49"/>
  <c r="E12" i="49"/>
  <c r="D12" i="49"/>
  <c r="D9" i="49"/>
  <c r="AI85" i="49"/>
  <c r="AI82" i="49"/>
  <c r="AI79" i="49"/>
  <c r="AI76" i="49"/>
  <c r="AI73" i="49"/>
  <c r="AI70" i="49"/>
  <c r="AI67" i="49"/>
  <c r="AI64" i="49"/>
  <c r="AI61" i="49"/>
  <c r="AI58" i="49"/>
  <c r="AI55" i="49"/>
  <c r="AI52" i="49"/>
  <c r="AI49" i="49"/>
  <c r="AI46" i="49"/>
  <c r="AI43" i="49"/>
  <c r="AI40" i="49"/>
  <c r="AI37" i="49"/>
  <c r="AI34" i="49"/>
  <c r="AI31" i="49"/>
  <c r="AI28" i="49"/>
  <c r="AI25" i="49"/>
  <c r="AI22" i="49"/>
  <c r="AI19" i="49"/>
  <c r="C4" i="49"/>
  <c r="AI103" i="48"/>
  <c r="AI100" i="48"/>
  <c r="AI97" i="48"/>
  <c r="AI94" i="48"/>
  <c r="AI91" i="48"/>
  <c r="AI88" i="48"/>
  <c r="AI85" i="48"/>
  <c r="AI82" i="48"/>
  <c r="AI79" i="48"/>
  <c r="AI76" i="48"/>
  <c r="AI73" i="48"/>
  <c r="AI70" i="48"/>
  <c r="AI67" i="48"/>
  <c r="AI64" i="48"/>
  <c r="AI61" i="48"/>
  <c r="AI58" i="48"/>
  <c r="AI55" i="48"/>
  <c r="AI52" i="48"/>
  <c r="AI49" i="48"/>
  <c r="AI46" i="48"/>
  <c r="AI43" i="48"/>
  <c r="AI40" i="48"/>
  <c r="AI37" i="48"/>
  <c r="AI34" i="48"/>
  <c r="AI31" i="48"/>
  <c r="AI28" i="48"/>
  <c r="AI25" i="48"/>
  <c r="AI22" i="48"/>
  <c r="AI19" i="48"/>
  <c r="AI13" i="48"/>
  <c r="AI10" i="48"/>
  <c r="AI7" i="48"/>
  <c r="C4" i="48"/>
  <c r="AG15" i="47"/>
  <c r="AG12" i="47"/>
  <c r="AG9" i="47"/>
  <c r="AF15" i="47"/>
  <c r="AF12" i="47"/>
  <c r="AF9" i="47"/>
  <c r="AE15" i="47"/>
  <c r="AE12" i="47"/>
  <c r="AE9" i="47"/>
  <c r="AD15" i="47"/>
  <c r="AD9" i="47"/>
  <c r="AD12" i="47"/>
  <c r="AC15" i="47"/>
  <c r="AC9" i="47"/>
  <c r="AC12" i="47"/>
  <c r="AB15" i="47"/>
  <c r="AB12" i="47"/>
  <c r="AA15" i="47"/>
  <c r="AA12" i="47"/>
  <c r="Z15" i="47"/>
  <c r="Z9" i="47"/>
  <c r="Y15" i="47"/>
  <c r="Y9" i="47"/>
  <c r="Y12" i="47"/>
  <c r="W15" i="47"/>
  <c r="W12" i="47"/>
  <c r="W9" i="47"/>
  <c r="V15" i="47"/>
  <c r="V12" i="47"/>
  <c r="V9" i="47"/>
  <c r="U15" i="47"/>
  <c r="U12" i="47"/>
  <c r="U9" i="47"/>
  <c r="T15" i="47"/>
  <c r="T12" i="47"/>
  <c r="T9" i="47"/>
  <c r="S15" i="47"/>
  <c r="S12" i="47"/>
  <c r="S9" i="47"/>
  <c r="R15" i="47"/>
  <c r="R12" i="47"/>
  <c r="R9" i="47"/>
  <c r="Q15" i="47"/>
  <c r="Q9" i="47"/>
  <c r="Q12" i="47"/>
  <c r="P15" i="47"/>
  <c r="P12" i="47"/>
  <c r="P9" i="47"/>
  <c r="O15" i="47"/>
  <c r="O9" i="47"/>
  <c r="O12" i="47"/>
  <c r="N15" i="47"/>
  <c r="N12" i="47"/>
  <c r="M15" i="47"/>
  <c r="M9" i="47"/>
  <c r="M12" i="47"/>
  <c r="L15" i="47"/>
  <c r="L9" i="47"/>
  <c r="L12" i="47"/>
  <c r="K12" i="47"/>
  <c r="K15" i="47"/>
  <c r="J15" i="47"/>
  <c r="J12" i="47"/>
  <c r="J9" i="47"/>
  <c r="I15" i="47"/>
  <c r="I12" i="47"/>
  <c r="I9" i="47"/>
  <c r="H15" i="47"/>
  <c r="H12" i="47"/>
  <c r="H9" i="47"/>
  <c r="G15" i="47"/>
  <c r="G12" i="47"/>
  <c r="G9" i="47"/>
  <c r="F15" i="47"/>
  <c r="F12" i="47"/>
  <c r="F9" i="47"/>
  <c r="E15" i="47"/>
  <c r="E9" i="47"/>
  <c r="E12" i="47"/>
  <c r="D12" i="47"/>
  <c r="D9" i="47"/>
  <c r="AI85" i="47"/>
  <c r="AI82" i="47"/>
  <c r="AI79" i="47"/>
  <c r="AI76" i="47"/>
  <c r="AI73" i="47"/>
  <c r="AI70" i="47"/>
  <c r="AI67" i="47"/>
  <c r="AI64" i="47"/>
  <c r="AI61" i="47"/>
  <c r="AI58" i="47"/>
  <c r="AI55" i="47"/>
  <c r="AI52" i="47"/>
  <c r="AI49" i="47"/>
  <c r="AI46" i="47"/>
  <c r="AI43" i="47"/>
  <c r="AI40" i="47"/>
  <c r="AI37" i="47"/>
  <c r="AI34" i="47"/>
  <c r="AI31" i="47"/>
  <c r="AI28" i="47"/>
  <c r="AI25" i="47"/>
  <c r="AI22" i="47"/>
  <c r="AI19" i="47"/>
  <c r="AI16" i="47"/>
  <c r="C4" i="47"/>
  <c r="AI103" i="46"/>
  <c r="AI100" i="46"/>
  <c r="AI97" i="46"/>
  <c r="AI94" i="46"/>
  <c r="AI91" i="46"/>
  <c r="AI88" i="46"/>
  <c r="AI85" i="46"/>
  <c r="AI82" i="46"/>
  <c r="AI79" i="46"/>
  <c r="AI76" i="46"/>
  <c r="AI73" i="46"/>
  <c r="AI70" i="46"/>
  <c r="AI67" i="46"/>
  <c r="AI64" i="46"/>
  <c r="AI61" i="46"/>
  <c r="AI58" i="46"/>
  <c r="AI55" i="46"/>
  <c r="AI52" i="46"/>
  <c r="AI49" i="46"/>
  <c r="AI46" i="46"/>
  <c r="AI43" i="46"/>
  <c r="AI40" i="46"/>
  <c r="AI37" i="46"/>
  <c r="AI34" i="46"/>
  <c r="AI31" i="46"/>
  <c r="AI28" i="46"/>
  <c r="AI25" i="46"/>
  <c r="AI22" i="46"/>
  <c r="AI19" i="46"/>
  <c r="AI13" i="46"/>
  <c r="AI10" i="46"/>
  <c r="AI7" i="46"/>
  <c r="C4" i="46"/>
  <c r="AH24" i="45"/>
  <c r="AH21" i="45"/>
  <c r="AH18" i="45"/>
  <c r="AG24" i="45"/>
  <c r="AG21" i="45"/>
  <c r="AG18" i="45"/>
  <c r="AF21" i="45"/>
  <c r="AF18" i="45"/>
  <c r="AE24" i="45"/>
  <c r="AE21" i="45"/>
  <c r="AD21" i="45"/>
  <c r="AD18" i="45"/>
  <c r="AD24" i="45"/>
  <c r="AI22" i="45" s="1"/>
  <c r="AC21" i="45"/>
  <c r="AC18" i="45"/>
  <c r="AB18" i="45"/>
  <c r="AB9" i="45"/>
  <c r="AA9" i="45"/>
  <c r="AA18" i="45"/>
  <c r="X18" i="45"/>
  <c r="X15" i="45"/>
  <c r="X9" i="45"/>
  <c r="W18" i="45"/>
  <c r="W15" i="45"/>
  <c r="W9" i="45"/>
  <c r="V15" i="45"/>
  <c r="V9" i="45"/>
  <c r="U15" i="45"/>
  <c r="T18" i="45"/>
  <c r="T9" i="45"/>
  <c r="T15" i="45"/>
  <c r="S18" i="45"/>
  <c r="S9" i="45"/>
  <c r="S15" i="45"/>
  <c r="R18" i="45"/>
  <c r="R15" i="45"/>
  <c r="R9" i="45"/>
  <c r="Q15" i="45"/>
  <c r="Q18" i="45"/>
  <c r="P15" i="45"/>
  <c r="P9" i="45"/>
  <c r="O18" i="45"/>
  <c r="O9" i="45"/>
  <c r="N15" i="45"/>
  <c r="N9" i="45"/>
  <c r="N18" i="45"/>
  <c r="M18" i="45"/>
  <c r="M15" i="45"/>
  <c r="M9" i="45"/>
  <c r="L18" i="45"/>
  <c r="L15" i="45"/>
  <c r="L9" i="45"/>
  <c r="K18" i="45"/>
  <c r="K15" i="45"/>
  <c r="K9" i="45"/>
  <c r="J18" i="45"/>
  <c r="J15" i="45"/>
  <c r="J9" i="45"/>
  <c r="I18" i="45"/>
  <c r="I9" i="45"/>
  <c r="I15" i="45"/>
  <c r="H15" i="45"/>
  <c r="H9" i="45"/>
  <c r="G9" i="45"/>
  <c r="G15" i="45"/>
  <c r="F15" i="45"/>
  <c r="F12" i="45"/>
  <c r="F9" i="45"/>
  <c r="E15" i="45"/>
  <c r="E12" i="45"/>
  <c r="E9" i="45"/>
  <c r="D15" i="45"/>
  <c r="D12" i="45"/>
  <c r="D9" i="45"/>
  <c r="AI85" i="45"/>
  <c r="AI82" i="45"/>
  <c r="AI79" i="45"/>
  <c r="AI76" i="45"/>
  <c r="AI73" i="45"/>
  <c r="AI70" i="45"/>
  <c r="AI67" i="45"/>
  <c r="AI64" i="45"/>
  <c r="AI61" i="45"/>
  <c r="AI58" i="45"/>
  <c r="AI55" i="45"/>
  <c r="AI52" i="45"/>
  <c r="AI49" i="45"/>
  <c r="AI46" i="45"/>
  <c r="AI43" i="45"/>
  <c r="AI40" i="45"/>
  <c r="AI37" i="45"/>
  <c r="AI34" i="45"/>
  <c r="AI31" i="45"/>
  <c r="AI28" i="45"/>
  <c r="AI25" i="45"/>
  <c r="C4" i="45"/>
  <c r="AI103" i="44"/>
  <c r="AI100" i="44"/>
  <c r="AI97" i="44"/>
  <c r="AI94" i="44"/>
  <c r="AI91" i="44"/>
  <c r="AI88" i="44"/>
  <c r="AI85" i="44"/>
  <c r="AI82" i="44"/>
  <c r="AI79" i="44"/>
  <c r="AI76" i="44"/>
  <c r="AI73" i="44"/>
  <c r="AI70" i="44"/>
  <c r="AI67" i="44"/>
  <c r="AI64" i="44"/>
  <c r="AI61" i="44"/>
  <c r="AI58" i="44"/>
  <c r="AI55" i="44"/>
  <c r="AI52" i="44"/>
  <c r="AI49" i="44"/>
  <c r="AI46" i="44"/>
  <c r="AI43" i="44"/>
  <c r="AI40" i="44"/>
  <c r="AI37" i="44"/>
  <c r="AI34" i="44"/>
  <c r="AI31" i="44"/>
  <c r="AI28" i="44"/>
  <c r="AI25" i="44"/>
  <c r="AI22" i="44"/>
  <c r="AI19" i="44"/>
  <c r="AI13" i="44"/>
  <c r="AI10" i="44"/>
  <c r="AI7" i="44"/>
  <c r="C4" i="44"/>
  <c r="AH24" i="43"/>
  <c r="AH21" i="43"/>
  <c r="AH15" i="43"/>
  <c r="AG24" i="43"/>
  <c r="AG21" i="43"/>
  <c r="AF24" i="43"/>
  <c r="AF21" i="43"/>
  <c r="AF15" i="43"/>
  <c r="AE24" i="43"/>
  <c r="AE21" i="43"/>
  <c r="AE15" i="43"/>
  <c r="AD24" i="43"/>
  <c r="AD21" i="43"/>
  <c r="AD15" i="43"/>
  <c r="AC24" i="43"/>
  <c r="AC21" i="43"/>
  <c r="AC15" i="43"/>
  <c r="AB24" i="43"/>
  <c r="AB21" i="43"/>
  <c r="AB15" i="43"/>
  <c r="AA24" i="43"/>
  <c r="AA21" i="43"/>
  <c r="AA15" i="43"/>
  <c r="Z24" i="43"/>
  <c r="Z21" i="43"/>
  <c r="Z15" i="43"/>
  <c r="Y24" i="43"/>
  <c r="Y21" i="43"/>
  <c r="X24" i="43"/>
  <c r="X21" i="43"/>
  <c r="X15" i="43"/>
  <c r="W24" i="43"/>
  <c r="W21" i="43"/>
  <c r="W15" i="43"/>
  <c r="V24" i="43"/>
  <c r="V21" i="43"/>
  <c r="V15" i="43"/>
  <c r="U24" i="43"/>
  <c r="U21" i="43"/>
  <c r="U15" i="43"/>
  <c r="T24" i="43"/>
  <c r="T21" i="43"/>
  <c r="T15" i="43"/>
  <c r="S24" i="43"/>
  <c r="S21" i="43"/>
  <c r="S15" i="43"/>
  <c r="R24" i="43"/>
  <c r="R21" i="43"/>
  <c r="R15" i="43"/>
  <c r="Q15" i="43"/>
  <c r="Q24" i="43"/>
  <c r="Q21" i="43"/>
  <c r="P15" i="43"/>
  <c r="P12" i="43"/>
  <c r="P9" i="43"/>
  <c r="O15" i="43"/>
  <c r="O9" i="43"/>
  <c r="O12" i="43"/>
  <c r="N15" i="43"/>
  <c r="N9" i="43"/>
  <c r="N12" i="43"/>
  <c r="M15" i="43"/>
  <c r="M9" i="43"/>
  <c r="M12" i="43"/>
  <c r="L12" i="43"/>
  <c r="L9" i="43"/>
  <c r="K15" i="43"/>
  <c r="K12" i="43"/>
  <c r="K9" i="43"/>
  <c r="J15" i="43"/>
  <c r="J12" i="43"/>
  <c r="J18" i="43"/>
  <c r="I12" i="43"/>
  <c r="I18" i="43"/>
  <c r="H18" i="43"/>
  <c r="H15" i="43"/>
  <c r="H12" i="43"/>
  <c r="G15" i="43"/>
  <c r="G12" i="43"/>
  <c r="G9" i="43"/>
  <c r="F15" i="43"/>
  <c r="F12" i="43"/>
  <c r="F9" i="43"/>
  <c r="E15" i="43"/>
  <c r="E12" i="43"/>
  <c r="E9" i="43"/>
  <c r="D12" i="43"/>
  <c r="AI85" i="43"/>
  <c r="AI82" i="43"/>
  <c r="AI79" i="43"/>
  <c r="AI76" i="43"/>
  <c r="AI73" i="43"/>
  <c r="AI70" i="43"/>
  <c r="AI67" i="43"/>
  <c r="AI64" i="43"/>
  <c r="AI61" i="43"/>
  <c r="AI58" i="43"/>
  <c r="AI55" i="43"/>
  <c r="AI52" i="43"/>
  <c r="AI49" i="43"/>
  <c r="AI46" i="43"/>
  <c r="AI43" i="43"/>
  <c r="AI40" i="43"/>
  <c r="AI37" i="43"/>
  <c r="AI34" i="43"/>
  <c r="AI31" i="43"/>
  <c r="AI28" i="43"/>
  <c r="AI25" i="43"/>
  <c r="D9" i="43"/>
  <c r="C4" i="43"/>
  <c r="AI103" i="42"/>
  <c r="AI100" i="42"/>
  <c r="AI97" i="42"/>
  <c r="AI94" i="42"/>
  <c r="AI91" i="42"/>
  <c r="AI88" i="42"/>
  <c r="AI85" i="42"/>
  <c r="AI82" i="42"/>
  <c r="AI79" i="42"/>
  <c r="AI76" i="42"/>
  <c r="AI73" i="42"/>
  <c r="AI70" i="42"/>
  <c r="AI67" i="42"/>
  <c r="AI64" i="42"/>
  <c r="AI61" i="42"/>
  <c r="AI58" i="42"/>
  <c r="AI55" i="42"/>
  <c r="AI52" i="42"/>
  <c r="AI49" i="42"/>
  <c r="AI46" i="42"/>
  <c r="AI43" i="42"/>
  <c r="AI40" i="42"/>
  <c r="AI37" i="42"/>
  <c r="AI34" i="42"/>
  <c r="AI31" i="42"/>
  <c r="AI28" i="42"/>
  <c r="AI25" i="42"/>
  <c r="AI22" i="42"/>
  <c r="AI19" i="42"/>
  <c r="AI13" i="42"/>
  <c r="AI10" i="42"/>
  <c r="AI7" i="42"/>
  <c r="C4" i="42"/>
  <c r="AG24" i="41"/>
  <c r="AG12" i="41"/>
  <c r="AE24" i="41"/>
  <c r="AE12" i="41"/>
  <c r="AD24" i="41"/>
  <c r="AD12" i="41"/>
  <c r="AC24" i="41"/>
  <c r="AC12" i="41"/>
  <c r="AB93" i="41"/>
  <c r="AB24" i="41"/>
  <c r="AB12" i="41"/>
  <c r="AA90" i="41"/>
  <c r="AA24" i="41"/>
  <c r="AA12" i="41"/>
  <c r="Z54" i="41"/>
  <c r="Z24" i="41"/>
  <c r="Z12" i="41"/>
  <c r="Y24" i="41"/>
  <c r="Y12" i="41"/>
  <c r="X24" i="41"/>
  <c r="X12" i="41"/>
  <c r="X9" i="41"/>
  <c r="W24" i="41"/>
  <c r="W9" i="41"/>
  <c r="W12" i="41"/>
  <c r="V12" i="41"/>
  <c r="V9" i="41"/>
  <c r="U21" i="41"/>
  <c r="AI19" i="41" s="1"/>
  <c r="U12" i="41"/>
  <c r="R12" i="41"/>
  <c r="R15" i="41"/>
  <c r="R9" i="41"/>
  <c r="Q15" i="41"/>
  <c r="Q12" i="41"/>
  <c r="Q9" i="41"/>
  <c r="P9" i="41"/>
  <c r="O15" i="41"/>
  <c r="O12" i="41"/>
  <c r="N15" i="41"/>
  <c r="N12" i="41"/>
  <c r="N9" i="41"/>
  <c r="M15" i="41"/>
  <c r="M12" i="41"/>
  <c r="M9" i="41"/>
  <c r="L12" i="41"/>
  <c r="L9" i="41"/>
  <c r="K15" i="41"/>
  <c r="K12" i="41"/>
  <c r="K9" i="41"/>
  <c r="J15" i="41"/>
  <c r="J12" i="41"/>
  <c r="J9" i="41"/>
  <c r="I15" i="41"/>
  <c r="I18" i="41"/>
  <c r="I9" i="41"/>
  <c r="H15" i="41"/>
  <c r="H12" i="41"/>
  <c r="H9" i="41"/>
  <c r="G15" i="41"/>
  <c r="G12" i="41"/>
  <c r="G9" i="41"/>
  <c r="F12" i="41"/>
  <c r="F9" i="41"/>
  <c r="E15" i="41"/>
  <c r="E12" i="41"/>
  <c r="E9" i="41"/>
  <c r="D15" i="41"/>
  <c r="D12" i="41"/>
  <c r="D9" i="41"/>
  <c r="AI85" i="41"/>
  <c r="AI82" i="41"/>
  <c r="AI79" i="41"/>
  <c r="AI76" i="41"/>
  <c r="AI73" i="41"/>
  <c r="AI70" i="41"/>
  <c r="AI67" i="41"/>
  <c r="AI64" i="41"/>
  <c r="AI61" i="41"/>
  <c r="AI58" i="41"/>
  <c r="AI55" i="41"/>
  <c r="AI52" i="41"/>
  <c r="AI49" i="41"/>
  <c r="AI46" i="41"/>
  <c r="AI43" i="41"/>
  <c r="AI40" i="41"/>
  <c r="AI37" i="41"/>
  <c r="AI34" i="41"/>
  <c r="AI31" i="41"/>
  <c r="AI28" i="41"/>
  <c r="AI25" i="41"/>
  <c r="AI16" i="41"/>
  <c r="C4" i="41"/>
  <c r="AI103" i="40"/>
  <c r="AI100" i="40"/>
  <c r="AI97" i="40"/>
  <c r="AI94" i="40"/>
  <c r="AI91" i="40"/>
  <c r="AI88" i="40"/>
  <c r="AI85" i="40"/>
  <c r="AI82" i="40"/>
  <c r="AI79" i="40"/>
  <c r="AI76" i="40"/>
  <c r="AI73" i="40"/>
  <c r="AI70" i="40"/>
  <c r="AI67" i="40"/>
  <c r="AI64" i="40"/>
  <c r="AI61" i="40"/>
  <c r="AI58" i="40"/>
  <c r="AI55" i="40"/>
  <c r="AI52" i="40"/>
  <c r="AI49" i="40"/>
  <c r="AI46" i="40"/>
  <c r="AI43" i="40"/>
  <c r="AI40" i="40"/>
  <c r="AI37" i="40"/>
  <c r="AI34" i="40"/>
  <c r="AI31" i="40"/>
  <c r="AI28" i="40"/>
  <c r="AI25" i="40"/>
  <c r="AI22" i="40"/>
  <c r="AI19" i="40"/>
  <c r="AI13" i="40"/>
  <c r="AI10" i="40"/>
  <c r="AI7" i="40"/>
  <c r="C4" i="40"/>
  <c r="AH102" i="39"/>
  <c r="AH12" i="39"/>
  <c r="AH9" i="39"/>
  <c r="AG102" i="39"/>
  <c r="AG12" i="39"/>
  <c r="AG9" i="39"/>
  <c r="AF102" i="39"/>
  <c r="AF12" i="39"/>
  <c r="AF9" i="39"/>
  <c r="AE102" i="39"/>
  <c r="AE12" i="39"/>
  <c r="AE9" i="39"/>
  <c r="AD102" i="39"/>
  <c r="AD9" i="39"/>
  <c r="AD12" i="39"/>
  <c r="AC102" i="39"/>
  <c r="AC12" i="39"/>
  <c r="AB102" i="39"/>
  <c r="AB12" i="39"/>
  <c r="AB9" i="39"/>
  <c r="AA102" i="39"/>
  <c r="AA12" i="39"/>
  <c r="AA9" i="39"/>
  <c r="Z102" i="39"/>
  <c r="Z12" i="39"/>
  <c r="Z9" i="39"/>
  <c r="Y12" i="39"/>
  <c r="Y9" i="39"/>
  <c r="V78" i="38"/>
  <c r="V114" i="38"/>
  <c r="V111" i="38"/>
  <c r="V108" i="38"/>
  <c r="V105" i="38"/>
  <c r="V102" i="38"/>
  <c r="V90" i="38"/>
  <c r="U93" i="38"/>
  <c r="U78" i="38"/>
  <c r="T99" i="38"/>
  <c r="AI97" i="38" s="1"/>
  <c r="T96" i="38"/>
  <c r="T93" i="38"/>
  <c r="AI91" i="38" s="1"/>
  <c r="T90" i="38"/>
  <c r="T78" i="38"/>
  <c r="T51" i="38"/>
  <c r="E21" i="38"/>
  <c r="AI19" i="38" s="1"/>
  <c r="E18" i="38"/>
  <c r="E15" i="38"/>
  <c r="E12" i="38"/>
  <c r="E9" i="38"/>
  <c r="X99" i="39"/>
  <c r="X12" i="39"/>
  <c r="X9" i="39"/>
  <c r="W99" i="39"/>
  <c r="W12" i="39"/>
  <c r="W9" i="39"/>
  <c r="V99" i="39"/>
  <c r="V12" i="39"/>
  <c r="V9" i="39"/>
  <c r="U9" i="39"/>
  <c r="U96" i="39"/>
  <c r="U54" i="39"/>
  <c r="T93" i="39"/>
  <c r="T90" i="39"/>
  <c r="T9" i="39"/>
  <c r="S54" i="39"/>
  <c r="S24" i="39"/>
  <c r="S9" i="39"/>
  <c r="R54" i="39"/>
  <c r="R24" i="39"/>
  <c r="R9" i="39"/>
  <c r="Q54" i="39"/>
  <c r="Q24" i="39"/>
  <c r="Q9" i="39"/>
  <c r="P9" i="39"/>
  <c r="P54" i="39"/>
  <c r="P24" i="39"/>
  <c r="O54" i="39"/>
  <c r="O24" i="39"/>
  <c r="N54" i="39"/>
  <c r="N24" i="39"/>
  <c r="M12" i="39"/>
  <c r="M9" i="39"/>
  <c r="L12" i="39"/>
  <c r="L9" i="39"/>
  <c r="K21" i="39"/>
  <c r="AI19" i="39" s="1"/>
  <c r="K9" i="39"/>
  <c r="J15" i="39"/>
  <c r="J12" i="39"/>
  <c r="J9" i="39"/>
  <c r="I18" i="39"/>
  <c r="H15" i="39"/>
  <c r="H12" i="39"/>
  <c r="H9" i="39"/>
  <c r="G15" i="39"/>
  <c r="G12" i="39"/>
  <c r="F15" i="39"/>
  <c r="F12" i="39"/>
  <c r="F9" i="39"/>
  <c r="E15" i="39"/>
  <c r="E12" i="39"/>
  <c r="E9" i="39"/>
  <c r="D15" i="39"/>
  <c r="D12" i="39"/>
  <c r="AI85" i="39"/>
  <c r="AI82" i="39"/>
  <c r="AI79" i="39"/>
  <c r="AI76" i="39"/>
  <c r="AI73" i="39"/>
  <c r="AI70" i="39"/>
  <c r="AI67" i="39"/>
  <c r="AI64" i="39"/>
  <c r="AI61" i="39"/>
  <c r="AI58" i="39"/>
  <c r="AI55" i="39"/>
  <c r="AI49" i="39"/>
  <c r="AI46" i="39"/>
  <c r="AI43" i="39"/>
  <c r="AI40" i="39"/>
  <c r="AI37" i="39"/>
  <c r="AI34" i="39"/>
  <c r="AI31" i="39"/>
  <c r="AI28" i="39"/>
  <c r="AI25" i="39"/>
  <c r="AI16" i="39"/>
  <c r="D9" i="39"/>
  <c r="C4" i="39"/>
  <c r="AI103" i="38"/>
  <c r="AI100" i="38"/>
  <c r="AI94" i="38"/>
  <c r="AI88" i="38"/>
  <c r="AI85" i="38"/>
  <c r="AI82" i="38"/>
  <c r="AI79" i="38"/>
  <c r="AI76" i="38"/>
  <c r="AI73" i="38"/>
  <c r="AI70" i="38"/>
  <c r="AI67" i="38"/>
  <c r="AI64" i="38"/>
  <c r="AI61" i="38"/>
  <c r="AI58" i="38"/>
  <c r="AI55" i="38"/>
  <c r="AI52" i="38"/>
  <c r="AI49" i="38"/>
  <c r="AI46" i="38"/>
  <c r="AI43" i="38"/>
  <c r="AI40" i="38"/>
  <c r="AI37" i="38"/>
  <c r="AI34" i="38"/>
  <c r="AI31" i="38"/>
  <c r="AI28" i="38"/>
  <c r="AI25" i="38"/>
  <c r="AI22" i="38"/>
  <c r="AI13" i="38"/>
  <c r="AI10" i="38"/>
  <c r="AI7" i="38"/>
  <c r="C4" i="38"/>
  <c r="AI87" i="72" l="1"/>
  <c r="AI10" i="79"/>
  <c r="AI49" i="79"/>
  <c r="AI97" i="79"/>
  <c r="AI87" i="70"/>
  <c r="AI87" i="91"/>
  <c r="D108" i="53"/>
  <c r="AI108" i="53" s="1"/>
  <c r="AI87" i="66"/>
  <c r="AI52" i="67"/>
  <c r="AI16" i="86"/>
  <c r="AI10" i="43"/>
  <c r="AI52" i="61"/>
  <c r="AI91" i="79"/>
  <c r="AI10" i="104"/>
  <c r="AI10" i="55"/>
  <c r="AI87" i="62"/>
  <c r="AI16" i="43"/>
  <c r="AI87" i="48"/>
  <c r="AI87" i="68"/>
  <c r="AI49" i="114"/>
  <c r="AI13" i="73"/>
  <c r="AI87" i="83"/>
  <c r="AI87" i="85"/>
  <c r="AI103" i="114"/>
  <c r="AI10" i="57"/>
  <c r="AI87" i="64"/>
  <c r="D108" i="65"/>
  <c r="AI108" i="65" s="1"/>
  <c r="AI87" i="109"/>
  <c r="D108" i="49"/>
  <c r="AI108" i="49" s="1"/>
  <c r="AI19" i="79"/>
  <c r="AI7" i="110"/>
  <c r="AI10" i="114"/>
  <c r="D108" i="57"/>
  <c r="AI108" i="57" s="1"/>
  <c r="AI19" i="61"/>
  <c r="AI10" i="110"/>
  <c r="AI87" i="118"/>
  <c r="AI22" i="69"/>
  <c r="AI13" i="80"/>
  <c r="AI10" i="101"/>
  <c r="AI13" i="112"/>
  <c r="AI87" i="42"/>
  <c r="AI87" i="44"/>
  <c r="AI87" i="46"/>
  <c r="AI87" i="50"/>
  <c r="AI87" i="56"/>
  <c r="AI87" i="58"/>
  <c r="AI87" i="60"/>
  <c r="AI13" i="61"/>
  <c r="D108" i="63"/>
  <c r="AI108" i="63" s="1"/>
  <c r="AI87" i="76"/>
  <c r="AI87" i="82"/>
  <c r="AI7" i="80"/>
  <c r="AI7" i="86"/>
  <c r="AI7" i="89"/>
  <c r="AI87" i="89" s="1"/>
  <c r="AI87" i="97"/>
  <c r="AI87" i="100"/>
  <c r="AI87" i="103"/>
  <c r="AI13" i="101"/>
  <c r="AI87" i="106"/>
  <c r="AI13" i="110"/>
  <c r="AI87" i="120"/>
  <c r="AI87" i="115"/>
  <c r="AI87" i="117"/>
  <c r="AI87" i="114"/>
  <c r="AI7" i="112"/>
  <c r="AI10" i="112"/>
  <c r="AI13" i="107"/>
  <c r="AI10" i="107"/>
  <c r="AI7" i="107"/>
  <c r="AI87" i="104"/>
  <c r="AI7" i="101"/>
  <c r="AI87" i="101" s="1"/>
  <c r="AI10" i="98"/>
  <c r="AI87" i="98" s="1"/>
  <c r="AI13" i="95"/>
  <c r="AI7" i="95"/>
  <c r="AI87" i="92"/>
  <c r="AI87" i="86"/>
  <c r="AI87" i="79"/>
  <c r="AI87" i="80"/>
  <c r="AI13" i="77"/>
  <c r="AI10" i="77"/>
  <c r="AI10" i="73"/>
  <c r="AI7" i="73"/>
  <c r="AI7" i="71"/>
  <c r="AI13" i="71"/>
  <c r="AI52" i="69"/>
  <c r="AI10" i="69"/>
  <c r="AI108" i="69"/>
  <c r="AI7" i="69"/>
  <c r="AI16" i="67"/>
  <c r="AI13" i="67"/>
  <c r="AI10" i="67"/>
  <c r="D108" i="67"/>
  <c r="AI108" i="67" s="1"/>
  <c r="AI7" i="67"/>
  <c r="AI13" i="65"/>
  <c r="AI10" i="65"/>
  <c r="AI7" i="65"/>
  <c r="AI13" i="63"/>
  <c r="AI10" i="63"/>
  <c r="AI7" i="63"/>
  <c r="AI22" i="61"/>
  <c r="AI7" i="61"/>
  <c r="AI10" i="61"/>
  <c r="D108" i="61"/>
  <c r="AI108" i="61" s="1"/>
  <c r="AI13" i="59"/>
  <c r="AI7" i="59"/>
  <c r="D108" i="59"/>
  <c r="AI108" i="59" s="1"/>
  <c r="AI13" i="57"/>
  <c r="AI7" i="57"/>
  <c r="AI13" i="55"/>
  <c r="D108" i="55"/>
  <c r="AI108" i="55" s="1"/>
  <c r="AI7" i="55"/>
  <c r="AI10" i="49"/>
  <c r="AI16" i="49"/>
  <c r="AI87" i="52"/>
  <c r="AI10" i="41"/>
  <c r="AI7" i="47"/>
  <c r="AI7" i="53"/>
  <c r="AI10" i="53"/>
  <c r="AI7" i="51"/>
  <c r="AI16" i="51"/>
  <c r="AI13" i="51"/>
  <c r="AI10" i="51"/>
  <c r="D108" i="51"/>
  <c r="AI108" i="51" s="1"/>
  <c r="AI7" i="49"/>
  <c r="AI13" i="49"/>
  <c r="AI13" i="47"/>
  <c r="AI10" i="47"/>
  <c r="D108" i="47"/>
  <c r="AI19" i="45"/>
  <c r="AI16" i="45"/>
  <c r="AI10" i="45"/>
  <c r="AI13" i="45"/>
  <c r="D108" i="45"/>
  <c r="AI7" i="45"/>
  <c r="AI19" i="43"/>
  <c r="AI22" i="43"/>
  <c r="AI13" i="43"/>
  <c r="AI7" i="43"/>
  <c r="D108" i="43"/>
  <c r="AI22" i="41"/>
  <c r="AI13" i="41"/>
  <c r="AI7" i="41"/>
  <c r="D108" i="41"/>
  <c r="AI87" i="40"/>
  <c r="AI87" i="38"/>
  <c r="AI22" i="39"/>
  <c r="AI13" i="39"/>
  <c r="D108" i="39"/>
  <c r="AI10" i="39"/>
  <c r="AI52" i="39"/>
  <c r="AI7" i="39"/>
  <c r="AI87" i="110" l="1"/>
  <c r="AI87" i="112"/>
  <c r="AI87" i="107"/>
  <c r="AI87" i="95"/>
  <c r="AI87" i="77"/>
  <c r="AI87" i="73"/>
  <c r="AI87" i="71"/>
  <c r="AI87" i="69"/>
  <c r="AI87" i="67"/>
  <c r="AI87" i="65"/>
  <c r="AI87" i="63"/>
  <c r="AI87" i="61"/>
  <c r="AI87" i="59"/>
  <c r="AI87" i="57"/>
  <c r="AI87" i="55"/>
  <c r="AI87" i="53"/>
  <c r="AI87" i="51"/>
  <c r="AI87" i="49"/>
  <c r="AI87" i="47"/>
  <c r="AI87" i="45"/>
  <c r="AI87" i="43"/>
  <c r="AI87" i="41"/>
  <c r="AI87" i="39"/>
</calcChain>
</file>

<file path=xl/sharedStrings.xml><?xml version="1.0" encoding="utf-8"?>
<sst xmlns="http://schemas.openxmlformats.org/spreadsheetml/2006/main" count="124835" uniqueCount="969">
  <si>
    <t>Anjani Udyog Pvt . LTD. (MUNDRA DIVISION) 3</t>
  </si>
  <si>
    <t>Month-July-2022 (Attendance) UNIT - 1 + 2 - STAFF</t>
  </si>
  <si>
    <t>Hired for Mundra</t>
  </si>
  <si>
    <t>Sr. no</t>
  </si>
  <si>
    <t>Name</t>
  </si>
  <si>
    <t xml:space="preserve">Time </t>
  </si>
  <si>
    <t>STAFF</t>
  </si>
  <si>
    <t>Manjaliya Junas</t>
  </si>
  <si>
    <t>In</t>
  </si>
  <si>
    <t>A</t>
  </si>
  <si>
    <t>U-1</t>
  </si>
  <si>
    <t>Out</t>
  </si>
  <si>
    <t>Maheshwari Hir Bai</t>
  </si>
  <si>
    <t>HALF DAY U-1</t>
  </si>
  <si>
    <t>U-2</t>
  </si>
  <si>
    <t>HALF DAY U-2</t>
  </si>
  <si>
    <t>Anjani Udyog  PVT . LTD. (MUNDRA DIVISION) 3</t>
  </si>
  <si>
    <t>Month : July-2022 UNIT - Anjani - Garbaej Loading Trector</t>
  </si>
  <si>
    <t>Yash Green Garbaej Loading Trector Sheet Month Of July-2022</t>
  </si>
  <si>
    <t>Date</t>
  </si>
  <si>
    <t>Vehicle No</t>
  </si>
  <si>
    <t>In Time</t>
  </si>
  <si>
    <t>Out Time:</t>
  </si>
  <si>
    <t>Unit-Name</t>
  </si>
  <si>
    <t>Repoting By</t>
  </si>
  <si>
    <t xml:space="preserve">Security </t>
  </si>
  <si>
    <t>Anjani Udyog  PVt LTD (MUNDRA DIVISION) 3</t>
  </si>
  <si>
    <t>Month : July-2022 (Attendance) UNIT - 1 + 2 - STAFF</t>
  </si>
  <si>
    <t>Juneja Safik</t>
  </si>
  <si>
    <t>Radha Ben</t>
  </si>
  <si>
    <t>Jaya Ben</t>
  </si>
  <si>
    <t>Fufal Hansa Ben</t>
  </si>
  <si>
    <t>Month-June-2022 (Attendance) UNIT - 1 + 2 - STAFF</t>
  </si>
  <si>
    <t>Month : June-2022 UNIT - Anjani - Garbaej Loading Trector</t>
  </si>
  <si>
    <t>Yash Green Garbaej Loading Trector Sheet Month Of June-2022</t>
  </si>
  <si>
    <t>11/06/2022</t>
  </si>
  <si>
    <t>GJ12DA-1486</t>
  </si>
  <si>
    <t>Anjani</t>
  </si>
  <si>
    <t>Mr.Ritesh Velani</t>
  </si>
  <si>
    <t>Lekhraj</t>
  </si>
  <si>
    <t>Garbaej</t>
  </si>
  <si>
    <t>12/06/2022</t>
  </si>
  <si>
    <t>GJ12AN-6392</t>
  </si>
  <si>
    <t>Mr.Ashish Chauhan</t>
  </si>
  <si>
    <t>Gardeen Waste</t>
  </si>
  <si>
    <t>17/06/2022</t>
  </si>
  <si>
    <t>23/06/2022</t>
  </si>
  <si>
    <t>GJ8D-4410</t>
  </si>
  <si>
    <t>Month : June-2022 (Attendance) UNIT - 1 + 2 - STAFF</t>
  </si>
  <si>
    <t>9.18.Hrs</t>
  </si>
  <si>
    <t>Month-May-2022 (Attendance) UNIT - 1 + 2 - STAFF</t>
  </si>
  <si>
    <t>Ganga Ji</t>
  </si>
  <si>
    <t>Majaliya Rijvana</t>
  </si>
  <si>
    <t>Manjaliya Jalu Bai</t>
  </si>
  <si>
    <t>Manjaliya Jafar</t>
  </si>
  <si>
    <t>Manjaliya Hur Bai</t>
  </si>
  <si>
    <t>Month : May-2022 UNIT - Anjani - Garbaej Loading Trector</t>
  </si>
  <si>
    <t>Yash Green Garbaej Loading Trector Sheet Month Of May-2022</t>
  </si>
  <si>
    <t>14/05/2022</t>
  </si>
  <si>
    <t>Mr.Jigar Makwana</t>
  </si>
  <si>
    <t>Rajiv Singh</t>
  </si>
  <si>
    <t>Garbaej Loading</t>
  </si>
  <si>
    <t>15/05/2022</t>
  </si>
  <si>
    <t>Mr.Halpani Akshay</t>
  </si>
  <si>
    <t>Garden Waste</t>
  </si>
  <si>
    <t>24/05/2022</t>
  </si>
  <si>
    <t>Mr.Raviraj Sinh</t>
  </si>
  <si>
    <t>Plate Shifting</t>
  </si>
  <si>
    <t>26/05/2022</t>
  </si>
  <si>
    <t>29/05/2022</t>
  </si>
  <si>
    <t>GJ12AN-2270</t>
  </si>
  <si>
    <t>30/05/2022</t>
  </si>
  <si>
    <t>31/05/2022</t>
  </si>
  <si>
    <t>Mr.Kapata Manish</t>
  </si>
  <si>
    <t>Month : May-2022 (Attendance) UNIT - 1 + 2 - STAFF</t>
  </si>
  <si>
    <t>224.22.Hrs</t>
  </si>
  <si>
    <t>209.53.Hrs</t>
  </si>
  <si>
    <t>233.35.Hrs</t>
  </si>
  <si>
    <t>Total 667.50.Hrs</t>
  </si>
  <si>
    <t>Month-April-2022 (Attendance) UNIT - 1 + 2 - STAFF</t>
  </si>
  <si>
    <t>Month : April-2022 UNIT - Anjani - Garbaej Loading Trector</t>
  </si>
  <si>
    <t>Yash Green Garbaej Loading Trector Sheet Month Of April-2022</t>
  </si>
  <si>
    <t>04/04/2022</t>
  </si>
  <si>
    <t>Ritesh Velani</t>
  </si>
  <si>
    <t>05/04/2022</t>
  </si>
  <si>
    <t>08/04/2022</t>
  </si>
  <si>
    <t>18/04/2022</t>
  </si>
  <si>
    <t>Ashish Chauhan</t>
  </si>
  <si>
    <t>26/04/2022</t>
  </si>
  <si>
    <t>29/04/2022</t>
  </si>
  <si>
    <t>Month : April-2022 (Attendance) UNIT - 1 + 2 - STAFF</t>
  </si>
  <si>
    <t>223.19.Hrs</t>
  </si>
  <si>
    <t>231.38.Hrs</t>
  </si>
  <si>
    <t>Uma Ben Maheshwari</t>
  </si>
  <si>
    <t>125.20.Hrs</t>
  </si>
  <si>
    <t>Koli Jaya Ben</t>
  </si>
  <si>
    <t>53.22.Hrs</t>
  </si>
  <si>
    <t>Total =633.39.Hrs</t>
  </si>
  <si>
    <t>Month-March-2022 (Attendance) UNIT - 1 + 2 - STAFF</t>
  </si>
  <si>
    <t>Month : March-2022 UNIT - Anjani - Garbaej Loading Trector</t>
  </si>
  <si>
    <t>Yash Green Garbaej Loading Trector Sheet Month Of March-2022</t>
  </si>
  <si>
    <t>01/03/2022</t>
  </si>
  <si>
    <t>04/03/2022</t>
  </si>
  <si>
    <t>07/03/2022</t>
  </si>
  <si>
    <t>Mr.Sadhu Kishan</t>
  </si>
  <si>
    <t>10/03/2022</t>
  </si>
  <si>
    <t>19/03/2022</t>
  </si>
  <si>
    <t>21/03/2022</t>
  </si>
  <si>
    <t>26/03/2022</t>
  </si>
  <si>
    <t>28/03/2022</t>
  </si>
  <si>
    <t>30/03/2022</t>
  </si>
  <si>
    <t>Month : March-2022 (Attendance) UNIT - 1 + 2 - STAFF</t>
  </si>
  <si>
    <t>188.28.Hrs</t>
  </si>
  <si>
    <t>Ran Bai Maheshwari</t>
  </si>
  <si>
    <t>151.38.Hrs</t>
  </si>
  <si>
    <t>223.42.Hrs</t>
  </si>
  <si>
    <t>Koli Radha Ben</t>
  </si>
  <si>
    <t>71.41.Hrs</t>
  </si>
  <si>
    <t>Total 635.29.Hrs</t>
  </si>
  <si>
    <t>Month-February-2022 (Attendance) UNIT - 1 + 2 - STAFF</t>
  </si>
  <si>
    <t>Month : February-2022 UNIT - Anjani - Garbaej Loading Trector</t>
  </si>
  <si>
    <t>Yash Green Garbaej Loading Trector Sheet Month Of February-2022</t>
  </si>
  <si>
    <t>01/02/2022</t>
  </si>
  <si>
    <t>Indrajit Kumar</t>
  </si>
  <si>
    <t>09/02/2022</t>
  </si>
  <si>
    <t>10/02/2022</t>
  </si>
  <si>
    <t>14/02/2022</t>
  </si>
  <si>
    <t>Block Loading</t>
  </si>
  <si>
    <t>15/02/2022</t>
  </si>
  <si>
    <t>25/02/2022</t>
  </si>
  <si>
    <t>Month : February-2022 (Attendance) UNIT - 1 + 2 - STAFF</t>
  </si>
  <si>
    <t>205.01.Hrs</t>
  </si>
  <si>
    <t>160.14.Hrs</t>
  </si>
  <si>
    <t>198.01.Hrs</t>
  </si>
  <si>
    <t>Total 563.16.Hrs</t>
  </si>
  <si>
    <t>Month-January-2022 (Attendance) UNIT - 1 + 2 - STAFF</t>
  </si>
  <si>
    <t>Bhan Bhai Sham Ji Maheshwari</t>
  </si>
  <si>
    <t>Keshar Ben Lal Ji Maheshwari</t>
  </si>
  <si>
    <t>Maheswari Nan Bai Kesha</t>
  </si>
  <si>
    <t>Vinita Shyam Ji Maheshwari</t>
  </si>
  <si>
    <t>Vanita Pancham Pataliya</t>
  </si>
  <si>
    <t>Pur Bai Khemu Pataliya</t>
  </si>
  <si>
    <t>Parmar Kanchan Ben</t>
  </si>
  <si>
    <t>Baradiya Megh Bai</t>
  </si>
  <si>
    <t>Vagher Jelu Bai</t>
  </si>
  <si>
    <t>Aasat Pooja Ben</t>
  </si>
  <si>
    <t>Maheshwari Hira Bai</t>
  </si>
  <si>
    <t>Nan Bai Pachan Pataliya</t>
  </si>
  <si>
    <t>Maheshwari Laxmi Bakul</t>
  </si>
  <si>
    <t>Month : January-2022 UNIT - Anjani - Garbaej Loading Trector</t>
  </si>
  <si>
    <t>Yash Green Garbaej Loading Trector Sheet Month Of January-2022</t>
  </si>
  <si>
    <t>03/01/2022</t>
  </si>
  <si>
    <t>GJ09H-5055</t>
  </si>
  <si>
    <t>04/01/2022</t>
  </si>
  <si>
    <t>06/01/2022</t>
  </si>
  <si>
    <t>09/01/2022</t>
  </si>
  <si>
    <t>10/01/2022</t>
  </si>
  <si>
    <t>12/01/2022</t>
  </si>
  <si>
    <t>13/01/2022</t>
  </si>
  <si>
    <t>15/01/2022</t>
  </si>
  <si>
    <t>17/01/2022</t>
  </si>
  <si>
    <t>18/01/2022</t>
  </si>
  <si>
    <t>19/01/2022</t>
  </si>
  <si>
    <t>25/01/2022</t>
  </si>
  <si>
    <t>27/01/2022</t>
  </si>
  <si>
    <t>Month : January-2022 (Attendance) UNIT - 1 + 2 - STAFF</t>
  </si>
  <si>
    <t>219.13.Hrs</t>
  </si>
  <si>
    <t>232.11.Hrs</t>
  </si>
  <si>
    <t>223.32.Hrs</t>
  </si>
  <si>
    <t>Total 674.56.Hrs</t>
  </si>
  <si>
    <t>Month-December-2021 (Attendance) UNIT - 1 + 2 - STAFF</t>
  </si>
  <si>
    <t>Vinita Panchan Pataliya</t>
  </si>
  <si>
    <t>Pataliya Purbai Mav Ji</t>
  </si>
  <si>
    <t>Pur Bai Khimji Pataliya</t>
  </si>
  <si>
    <t>Nan Bai Pancham Pataliya</t>
  </si>
  <si>
    <t>Vanita Shyam Ji Maheshwari</t>
  </si>
  <si>
    <t>Bharadiya Megh Bai</t>
  </si>
  <si>
    <t>Bhan Bai Shyam Ji Maheshwari</t>
  </si>
  <si>
    <t>Vagher Umar Bhai</t>
  </si>
  <si>
    <t>Month : December-2021 UNIT - Anjani - Garbaej Loading Trector</t>
  </si>
  <si>
    <t>Yash Green Garbaej Loading Trector Sheet Month Of December-2021</t>
  </si>
  <si>
    <t>02/12/2021</t>
  </si>
  <si>
    <t>GJ08D-4410</t>
  </si>
  <si>
    <t>Mr.Kishan Makani</t>
  </si>
  <si>
    <t>13/12/2021</t>
  </si>
  <si>
    <t>14/12/2021</t>
  </si>
  <si>
    <t>15/12/2021</t>
  </si>
  <si>
    <t>16/12/2021</t>
  </si>
  <si>
    <t>23/12/2021</t>
  </si>
  <si>
    <t>24/12/2021</t>
  </si>
  <si>
    <t>29/12/2021</t>
  </si>
  <si>
    <t>Month : December-2021 (Attendance) UNIT - 1 + 2 - STAFF</t>
  </si>
  <si>
    <t>220.35.Hrs</t>
  </si>
  <si>
    <t>229.22.Hrs</t>
  </si>
  <si>
    <t>229.20.Hrs</t>
  </si>
  <si>
    <t>TOTAL=679.17.Hrs</t>
  </si>
  <si>
    <t>Month-November-2021 (Attendance) UNIT - 1 + 2 - STAFF</t>
  </si>
  <si>
    <t>Month : November-2021 UNIT - Anjani - Garbaej Loading Trector</t>
  </si>
  <si>
    <t>Yash Green Garbaej Loading Trector Sheet Month Of November-2021</t>
  </si>
  <si>
    <t>03/11/2021</t>
  </si>
  <si>
    <t>09/11/2021</t>
  </si>
  <si>
    <t>11/11/2021</t>
  </si>
  <si>
    <t>Mr.Kishan Makhani</t>
  </si>
  <si>
    <t>13/11/2021</t>
  </si>
  <si>
    <t>14/11/2021</t>
  </si>
  <si>
    <t>16/11/2021</t>
  </si>
  <si>
    <t>24/11/2021</t>
  </si>
  <si>
    <t>29/11/2021</t>
  </si>
  <si>
    <t>Month : November-2021 (Attendance) UNIT - 1 + 2 - STAFF</t>
  </si>
  <si>
    <t>222.12.Hrs</t>
  </si>
  <si>
    <t>221.58.Hrs</t>
  </si>
  <si>
    <t>221.51.Hrs</t>
  </si>
  <si>
    <t>Total 666.01.Hrs</t>
  </si>
  <si>
    <t>75.Person</t>
  </si>
  <si>
    <t>Month-October-2021 (Attendance) UNIT - 1 + 2 - STAFF</t>
  </si>
  <si>
    <t>Month : October-2021 UNIT - Anjani - Garbaej Loading Trector</t>
  </si>
  <si>
    <t>Yash Green Garbaej Loading Trector Sheet Month Of October-2021</t>
  </si>
  <si>
    <t>05/10/2021</t>
  </si>
  <si>
    <t>Garden Wast</t>
  </si>
  <si>
    <t>09/10/2021</t>
  </si>
  <si>
    <t>10/10/2021</t>
  </si>
  <si>
    <t>12/10/2021</t>
  </si>
  <si>
    <t>Indrajit</t>
  </si>
  <si>
    <t>14/10/2021</t>
  </si>
  <si>
    <t>18/10/2021</t>
  </si>
  <si>
    <t>27/10/2021</t>
  </si>
  <si>
    <t>Month : October-2021 (Attendance) UNIT - 1 + 2 - STAFF</t>
  </si>
  <si>
    <t>Maheshwari Keshar</t>
  </si>
  <si>
    <t>26.31.Hrs</t>
  </si>
  <si>
    <t>Maheshwari Dhan</t>
  </si>
  <si>
    <t>26.54.Hrs</t>
  </si>
  <si>
    <t>210.14.Hrs</t>
  </si>
  <si>
    <t>195.17.Hrs</t>
  </si>
  <si>
    <t>Total 654.13.Hrs</t>
  </si>
  <si>
    <t>Month-September-2021 (Attendance) UNIT - 1 + 2 - STAFF</t>
  </si>
  <si>
    <t>Vagher Kasam</t>
  </si>
  <si>
    <t>Manjaliya Rajbina</t>
  </si>
  <si>
    <t>Matang Purbai</t>
  </si>
  <si>
    <t>Manjaliya Jamila Ben</t>
  </si>
  <si>
    <t>Manjaliya Saiyda</t>
  </si>
  <si>
    <t>Gadh Rasidabanu</t>
  </si>
  <si>
    <t>Singakariya Ramilaben</t>
  </si>
  <si>
    <t>Pataliya Kapana Ben</t>
  </si>
  <si>
    <t>Asat Pujja Ben</t>
  </si>
  <si>
    <t>Zola Bhavna Ben</t>
  </si>
  <si>
    <t>Dancha Aas Bai</t>
  </si>
  <si>
    <t>Manjaliya Firida Bai</t>
  </si>
  <si>
    <t>Month : September-2021 UNIT - Anjani - Garbaej Loading Trector</t>
  </si>
  <si>
    <t>Yash Green Garbaej Loading Trector Sheet Month Of September-2021</t>
  </si>
  <si>
    <t>01/09/2021</t>
  </si>
  <si>
    <t>Garbaje</t>
  </si>
  <si>
    <t>02/09/2021</t>
  </si>
  <si>
    <t>Gardeen</t>
  </si>
  <si>
    <t>03/09/2021</t>
  </si>
  <si>
    <t>06/09/2021</t>
  </si>
  <si>
    <t>07/09/2021</t>
  </si>
  <si>
    <t>Mr.Akshay</t>
  </si>
  <si>
    <t>13/09/2021</t>
  </si>
  <si>
    <t>16/09/2021</t>
  </si>
  <si>
    <t>18/09/2021</t>
  </si>
  <si>
    <t>19/09/2021</t>
  </si>
  <si>
    <t>25/09/2021</t>
  </si>
  <si>
    <t>GJ12DM-4154</t>
  </si>
  <si>
    <t>28/09/2021</t>
  </si>
  <si>
    <t>Month : September-2021 (Attendance) UNIT - 1 + 2 - STAFF</t>
  </si>
  <si>
    <t>Shandhya</t>
  </si>
  <si>
    <t>126.11.Hrs</t>
  </si>
  <si>
    <t>Matang Dai Ben</t>
  </si>
  <si>
    <t>161.49.Hrs</t>
  </si>
  <si>
    <t>175.51.Hrs</t>
  </si>
  <si>
    <t>81.26.Hrs</t>
  </si>
  <si>
    <t>52.29.Hrs</t>
  </si>
  <si>
    <t>Total 597.46.Hrs</t>
  </si>
  <si>
    <t>Month-August-2021 (Attendance) UNIT - 1 + 2 - STAFF</t>
  </si>
  <si>
    <t>Month : August-2021 UNIT - Anjani - Garbej Loading Trector</t>
  </si>
  <si>
    <t>Yash Green Garbej Loading Trector Sheet Month Of August-2021</t>
  </si>
  <si>
    <t>04/08/2021</t>
  </si>
  <si>
    <t>05/08/2021</t>
  </si>
  <si>
    <t>08/08/2021</t>
  </si>
  <si>
    <t>Mr.Prem Jiyani Viram</t>
  </si>
  <si>
    <t>10/08/2021</t>
  </si>
  <si>
    <t>11/08/2021</t>
  </si>
  <si>
    <t>12/08/2021</t>
  </si>
  <si>
    <t>13/08/2021</t>
  </si>
  <si>
    <t>14/08/2021</t>
  </si>
  <si>
    <t>16/08/25021</t>
  </si>
  <si>
    <t>17/08/2021</t>
  </si>
  <si>
    <t>23/08/2021</t>
  </si>
  <si>
    <t>25/08/2021</t>
  </si>
  <si>
    <t>27/08/2021</t>
  </si>
  <si>
    <t>29/08/2021</t>
  </si>
  <si>
    <t>Month : August-2021 (Attendance) UNIT - 1 + 2 - STAFF</t>
  </si>
  <si>
    <t>(U-2)</t>
  </si>
  <si>
    <t>302.10.Hrs</t>
  </si>
  <si>
    <t>(U-2) HALF DAY DT-08</t>
  </si>
  <si>
    <t>211.16.Hrs</t>
  </si>
  <si>
    <t>Maheshwari Hitendra</t>
  </si>
  <si>
    <t>16.44.Hrs</t>
  </si>
  <si>
    <t xml:space="preserve">Juneja Shafik </t>
  </si>
  <si>
    <t>HALF DAY DT-8 (U-1)</t>
  </si>
  <si>
    <t>34.56.Hrs</t>
  </si>
  <si>
    <t>(U-1)</t>
  </si>
  <si>
    <t>565.06.Hrs</t>
  </si>
  <si>
    <t>Month-July-2021 (Attendance) UNIT - 1 + 2 - STAFF</t>
  </si>
  <si>
    <t>Month : July-2021 UNIT - Anjani - Garbej Loading Trector</t>
  </si>
  <si>
    <t>Yash Green Garbej Loading Trector Sheet Month Of July-2021</t>
  </si>
  <si>
    <t>01/07/2021</t>
  </si>
  <si>
    <t>Mr.Lekhraj</t>
  </si>
  <si>
    <t>05/07/2021</t>
  </si>
  <si>
    <t>06/07/2021</t>
  </si>
  <si>
    <t>09/07/2021</t>
  </si>
  <si>
    <t>10/07/2021</t>
  </si>
  <si>
    <t>09:45</t>
  </si>
  <si>
    <t>15/07/2021</t>
  </si>
  <si>
    <t>09:21</t>
  </si>
  <si>
    <t>18/07/2021</t>
  </si>
  <si>
    <t>20/07/2021</t>
  </si>
  <si>
    <t>22/07/2021</t>
  </si>
  <si>
    <t>28/07/2021</t>
  </si>
  <si>
    <t>29/07/2021</t>
  </si>
  <si>
    <t>Month : July-2021 (Attendance) UNIT - 1 + 2 - STAFF</t>
  </si>
  <si>
    <t>234.57.Hrs</t>
  </si>
  <si>
    <t>243.58.Hrs</t>
  </si>
  <si>
    <t>Ajay</t>
  </si>
  <si>
    <t>117.44.Hrs</t>
  </si>
  <si>
    <t>596.39.Hrs</t>
  </si>
  <si>
    <t>Month-June-2021 (Attendance) UNIT - 1 + 2 - STAFF</t>
  </si>
  <si>
    <t>Month : June-2021 UNIT - Anjani - Garbej Loading Trector</t>
  </si>
  <si>
    <t>Yash Green Garbej Loading Trector Sheet Month Of June-2021</t>
  </si>
  <si>
    <t>02/06/2021</t>
  </si>
  <si>
    <t>12/06/2021</t>
  </si>
  <si>
    <t>15/06/2021</t>
  </si>
  <si>
    <t>Mr.Alpani Akshay</t>
  </si>
  <si>
    <t>19/06/2021</t>
  </si>
  <si>
    <t>09:24</t>
  </si>
  <si>
    <t>25/06/2021</t>
  </si>
  <si>
    <t>28/06/2021</t>
  </si>
  <si>
    <t>Month : June-2021 (Attendance) UNIT - 1 + 2 - STAFF</t>
  </si>
  <si>
    <t>226.47.Hrs</t>
  </si>
  <si>
    <t>244.26.Hrs</t>
  </si>
  <si>
    <t>254.03.Hrs</t>
  </si>
  <si>
    <t>724.76.HRS</t>
  </si>
  <si>
    <t>Month-May-2021 (Attendance) UNIT - 1 + 2 - STAFF</t>
  </si>
  <si>
    <t>Month : May-2021 UNIT - Anjani - Garbaej Loading Trector</t>
  </si>
  <si>
    <t>Yash Green Garbaej Loading Tractor Sheet Month Of May-2021</t>
  </si>
  <si>
    <t>03/05/2021</t>
  </si>
  <si>
    <t>09/05/2021</t>
  </si>
  <si>
    <t>Sudheer</t>
  </si>
  <si>
    <t>13/05/2021</t>
  </si>
  <si>
    <t>09:36</t>
  </si>
  <si>
    <t>Mr.Viram Bhai</t>
  </si>
  <si>
    <t>22/05/2021</t>
  </si>
  <si>
    <t>29/05/2021</t>
  </si>
  <si>
    <t>Month : May-2021 (Attendance) UNIT - 1 + 2 - STAFF</t>
  </si>
  <si>
    <t>08:35</t>
  </si>
  <si>
    <t>269.36.Hrs</t>
  </si>
  <si>
    <t>251.27.Hrs</t>
  </si>
  <si>
    <t>521.03.Hrs</t>
  </si>
  <si>
    <t>Month-April-2021 (Attendance) UNIT - 1 + 2 - STAFF</t>
  </si>
  <si>
    <t>Month : April-2021 UNIT - Anjani - Garbej Loading Trector</t>
  </si>
  <si>
    <t>Yash Green Garbej Loading Trector Sheet Month Of April-2021</t>
  </si>
  <si>
    <t>01/04/2021</t>
  </si>
  <si>
    <t>07:43</t>
  </si>
  <si>
    <t>Garbej</t>
  </si>
  <si>
    <t>04/04/2021</t>
  </si>
  <si>
    <t>09/04/2021</t>
  </si>
  <si>
    <t>12/04/2021</t>
  </si>
  <si>
    <t>16/04/2021</t>
  </si>
  <si>
    <t>17/04/2021</t>
  </si>
  <si>
    <t>22/04/2021</t>
  </si>
  <si>
    <t>23/04/2021</t>
  </si>
  <si>
    <t>09:02</t>
  </si>
  <si>
    <t>27/04/2021</t>
  </si>
  <si>
    <t>09:55</t>
  </si>
  <si>
    <t>Month : April-2021 (Attendance) UNIT - 1 + 2 - STAFF</t>
  </si>
  <si>
    <t>226.44.Hrs</t>
  </si>
  <si>
    <t>253.54.Hrs</t>
  </si>
  <si>
    <t>217.46.Hrs</t>
  </si>
  <si>
    <t>698.24.Hrs</t>
  </si>
  <si>
    <t>Month-March-2021 (Attendance) UNIT - 1 + 2 - STAFF</t>
  </si>
  <si>
    <t>Month : March-2021 UNIT - Anjani - Garbej Loading Trector</t>
  </si>
  <si>
    <t>Yash Green Garbej Loading Trector Sheet Month Of March-2021</t>
  </si>
  <si>
    <t>06/03/2021</t>
  </si>
  <si>
    <t>11/03/2021</t>
  </si>
  <si>
    <t>Mr.Viram Premjiyani</t>
  </si>
  <si>
    <t>13/03/2021</t>
  </si>
  <si>
    <t>14/03/2021</t>
  </si>
  <si>
    <t>15/03/2021</t>
  </si>
  <si>
    <t>09:10</t>
  </si>
  <si>
    <t>20/03/2021</t>
  </si>
  <si>
    <t>09:22</t>
  </si>
  <si>
    <t>24/03/2021</t>
  </si>
  <si>
    <t>28/03/2021</t>
  </si>
  <si>
    <t>08:45</t>
  </si>
  <si>
    <t>Month : March-2021 (Attendance) UNIT - 1 + 2 - STAFF</t>
  </si>
  <si>
    <t>08:23</t>
  </si>
  <si>
    <t>224.50.Hrs</t>
  </si>
  <si>
    <t>261.06.Hrs</t>
  </si>
  <si>
    <t>Man Sinh</t>
  </si>
  <si>
    <t>79.22.Hrs</t>
  </si>
  <si>
    <t>Parmar Ajay</t>
  </si>
  <si>
    <t>142.47.Hrs</t>
  </si>
  <si>
    <t>709.05.Hrs</t>
  </si>
  <si>
    <t>Month-February-2021 (Attendance) UNIT - 1 + 2 - STAFF</t>
  </si>
  <si>
    <t>Month : February-2021 UNIT - Anjani - Garbej Loading Trector</t>
  </si>
  <si>
    <t>Yash Green Garbej Loading Trector Sheet Month Of February-2021</t>
  </si>
  <si>
    <t>02/02/2021</t>
  </si>
  <si>
    <t>06/02/2021</t>
  </si>
  <si>
    <t>14/02/2021</t>
  </si>
  <si>
    <t>17/02/2021</t>
  </si>
  <si>
    <t>21/02/2021</t>
  </si>
  <si>
    <t>Sudheer Singh</t>
  </si>
  <si>
    <t>27/02/2021</t>
  </si>
  <si>
    <t>Month : February-2021 (Attendance) UNIT - 1 + 2 - STAFF</t>
  </si>
  <si>
    <t>241.03.HRS</t>
  </si>
  <si>
    <t>241.04.Hrs</t>
  </si>
  <si>
    <t>226.31.Hrs</t>
  </si>
  <si>
    <t>708.38.HRS</t>
  </si>
  <si>
    <t>Month-January-2021 (Attendance) UNIT - 1 + 2 - STAFF</t>
  </si>
  <si>
    <t>Month : January-2021 UNIT - Anjani - Garbej Loading Trector</t>
  </si>
  <si>
    <t>Yash Green Garbej Loading Trector Sheet Month Of January-2021</t>
  </si>
  <si>
    <t>03/12/2020</t>
  </si>
  <si>
    <t xml:space="preserve">Lekhraj </t>
  </si>
  <si>
    <t>13/12/2020</t>
  </si>
  <si>
    <t>09:51</t>
  </si>
  <si>
    <t>17/01/2021</t>
  </si>
  <si>
    <t>GJ12KN-2270</t>
  </si>
  <si>
    <t>18/01/2021</t>
  </si>
  <si>
    <t>09:47</t>
  </si>
  <si>
    <t>19/01/2021</t>
  </si>
  <si>
    <t>Mr.Nikul Limbani</t>
  </si>
  <si>
    <t>26/01/2021</t>
  </si>
  <si>
    <t>09:20</t>
  </si>
  <si>
    <t>12:06</t>
  </si>
  <si>
    <t>Month : January-2021 (Attendance) UNIT - 1 + 2 - STAFF</t>
  </si>
  <si>
    <t>08:32</t>
  </si>
  <si>
    <t>258.18.HRs</t>
  </si>
  <si>
    <t>213.13.Hrs</t>
  </si>
  <si>
    <t>256.13.Hrs</t>
  </si>
  <si>
    <t>727.44.Hrs</t>
  </si>
  <si>
    <t>Month-December-2020 (Attendance) UNIT - 1 + 2 - STAFF</t>
  </si>
  <si>
    <t>Manjaliya Hurbai</t>
  </si>
  <si>
    <t>Gadh Rasida Banu</t>
  </si>
  <si>
    <t>Manjaliya Nurmamad</t>
  </si>
  <si>
    <t>Month : December-2020 UNIT - Anjani - Garbej Loading Trector</t>
  </si>
  <si>
    <t>Yash Green Garbej Loading Trector Sheet Month Of December-2020</t>
  </si>
  <si>
    <t>02/12/2020</t>
  </si>
  <si>
    <t>12/12/2020</t>
  </si>
  <si>
    <t>17/12/2020</t>
  </si>
  <si>
    <t>20/12/2020</t>
  </si>
  <si>
    <t>09:57</t>
  </si>
  <si>
    <t>24/12/2020</t>
  </si>
  <si>
    <t>09:12</t>
  </si>
  <si>
    <t>25/12/2020</t>
  </si>
  <si>
    <t>09:38</t>
  </si>
  <si>
    <t>27/12/2020</t>
  </si>
  <si>
    <t>09:59</t>
  </si>
  <si>
    <t>28/12/2020</t>
  </si>
  <si>
    <t>09:14</t>
  </si>
  <si>
    <t>Month : December-2020 (Attendance) UNIT - 1 + 2 - STAFF</t>
  </si>
  <si>
    <t>Fufal Darshan</t>
  </si>
  <si>
    <t>751.14.Hrs</t>
  </si>
  <si>
    <t>Month-November-2020 (Attendance) UNIT - 1 + 2 - STAFF</t>
  </si>
  <si>
    <t>Pataliya Kalpana Ben</t>
  </si>
  <si>
    <t>Maheshwari Gang Bai</t>
  </si>
  <si>
    <t>Manjaliya Hilma</t>
  </si>
  <si>
    <t>Maheshwari Varsha Ben</t>
  </si>
  <si>
    <t>Manjaliya Asgar</t>
  </si>
  <si>
    <t>Vavi Bai Bhamar</t>
  </si>
  <si>
    <t>Month : November-2020 UNIT - Anjani - Garbej Loading Trector</t>
  </si>
  <si>
    <t>Yash Green Garbej Loading Trector Sheet Month Of November-2020</t>
  </si>
  <si>
    <t>01/11/2020</t>
  </si>
  <si>
    <t>10:49</t>
  </si>
  <si>
    <t>Sudhir Singh</t>
  </si>
  <si>
    <t>07/11/2020</t>
  </si>
  <si>
    <t>GJ12BJ-5418</t>
  </si>
  <si>
    <t>14:18</t>
  </si>
  <si>
    <t>08/11/2020</t>
  </si>
  <si>
    <t>11:40</t>
  </si>
  <si>
    <t>13/11/2020</t>
  </si>
  <si>
    <t>GJ12AN-8283</t>
  </si>
  <si>
    <t>22/11/2020</t>
  </si>
  <si>
    <t>09:00</t>
  </si>
  <si>
    <t>Mr.Deep Patel</t>
  </si>
  <si>
    <t>27/11/2020</t>
  </si>
  <si>
    <t>09:17</t>
  </si>
  <si>
    <t>28/11/2020</t>
  </si>
  <si>
    <t>08:11</t>
  </si>
  <si>
    <t>Month : November-2020 (Attendance) UNIT - 1 + 2 - STAFF</t>
  </si>
  <si>
    <t>08:26</t>
  </si>
  <si>
    <t>Month : October-2020 UNIT - Anjani - Garbej Loading Trector</t>
  </si>
  <si>
    <t>Yash Green Garbej Loading Trector Sheet Month Of October-2020</t>
  </si>
  <si>
    <t>04/10/2020</t>
  </si>
  <si>
    <t>09:41</t>
  </si>
  <si>
    <t>12:08</t>
  </si>
  <si>
    <t>10/10/2020</t>
  </si>
  <si>
    <t>GJ12BM-4154</t>
  </si>
  <si>
    <t>11/10/2020</t>
  </si>
  <si>
    <t>17/10/2020</t>
  </si>
  <si>
    <t>Mr.Sudhir Singh</t>
  </si>
  <si>
    <t>18/10/2020</t>
  </si>
  <si>
    <t>Month : October-2020 (Attendance) UNIT - 1 + 2 - STAFF</t>
  </si>
  <si>
    <t>Pathan Rasul</t>
  </si>
  <si>
    <t>Month-October-2020 (Attendance) UNIT - 1 + 2 - STAFF</t>
  </si>
  <si>
    <t>Month : September-2020 UNIT - Anjani - Garbej Loading Trector</t>
  </si>
  <si>
    <t>Yash Green Garbej Loading Trector Sheet Month Of September-2020</t>
  </si>
  <si>
    <t>01/09/2020</t>
  </si>
  <si>
    <t>04/09/2020</t>
  </si>
  <si>
    <t>15:12</t>
  </si>
  <si>
    <t>05/09/2020</t>
  </si>
  <si>
    <t>09:19</t>
  </si>
  <si>
    <t>06/09/2020</t>
  </si>
  <si>
    <t>09:26</t>
  </si>
  <si>
    <t>12:47</t>
  </si>
  <si>
    <t>13/09/2020</t>
  </si>
  <si>
    <t>14/09/2020</t>
  </si>
  <si>
    <t>19/09/2020</t>
  </si>
  <si>
    <t>08:53</t>
  </si>
  <si>
    <t>30/09/2020</t>
  </si>
  <si>
    <t>09:56</t>
  </si>
  <si>
    <t>Month : September-2020 (Attendance) UNIT - 1 + 2 - STAFF</t>
  </si>
  <si>
    <t>Lukhiya Ben</t>
  </si>
  <si>
    <t>08:25</t>
  </si>
  <si>
    <t>Shekh Seema</t>
  </si>
  <si>
    <t>Month-Septembert-2020 (Attendance) UNIT - 1 + 2 - STAFF</t>
  </si>
  <si>
    <t>Month : August-2020 UNIT - Anjani - Garbej Loading Trector</t>
  </si>
  <si>
    <t>Yash Green Garbej Loading Trector Sheet Month Of August-2020</t>
  </si>
  <si>
    <t>02/08/2020</t>
  </si>
  <si>
    <t>20/08/2020</t>
  </si>
  <si>
    <t>13:08</t>
  </si>
  <si>
    <t>22/08/2020</t>
  </si>
  <si>
    <t>14:41</t>
  </si>
  <si>
    <t>Month : August-2020 (Attendance) UNIT - 1 + 2 - STAFF</t>
  </si>
  <si>
    <t>Month-August-2020 (Attendance) UNIT - 1 + 2 - STAFF</t>
  </si>
  <si>
    <t>Month : July-2020 UNIT - Anjani - Garbej Loading Trector</t>
  </si>
  <si>
    <t>Yash Green Garbej Loading Trector Sheet Month Of July-2020</t>
  </si>
  <si>
    <t>12/07/2020</t>
  </si>
  <si>
    <t>GJ16F-9028</t>
  </si>
  <si>
    <t>09:23</t>
  </si>
  <si>
    <t>11:26</t>
  </si>
  <si>
    <t>22/07/2020</t>
  </si>
  <si>
    <t>29/07/2020</t>
  </si>
  <si>
    <t>09:15</t>
  </si>
  <si>
    <t>Month : July-2020 (Attendance) UNIT - 1 + 2 - STAFF</t>
  </si>
  <si>
    <t>Sekh Seema</t>
  </si>
  <si>
    <t>Month-July-2020 (Attendance) UNIT - 1 + 2 - STAFF</t>
  </si>
  <si>
    <t>Month : June-2020 UNIT - Anjani - Garbej Loading Trector</t>
  </si>
  <si>
    <t>Yash Green Garbej Loading Trector Sheet Month Of June-2020</t>
  </si>
  <si>
    <t>02/06/2020</t>
  </si>
  <si>
    <t>09:30</t>
  </si>
  <si>
    <t>Lekhraj Gurjar</t>
  </si>
  <si>
    <t>29/06/2020</t>
  </si>
  <si>
    <t>GJ9H-5055</t>
  </si>
  <si>
    <t>09:01</t>
  </si>
  <si>
    <t>30/06/2020</t>
  </si>
  <si>
    <t>16:55</t>
  </si>
  <si>
    <t>Month : June-2020 (Attendance) UNIT - 1 + 2 - STAFF</t>
  </si>
  <si>
    <t>08:50</t>
  </si>
  <si>
    <t>08:14</t>
  </si>
  <si>
    <t>Month-June-2020 (Attendance) UNIT - 1 + 2 - STAFF</t>
  </si>
  <si>
    <t>Month : May-2020 UNIT - Anjani - Garbej Loading Trector</t>
  </si>
  <si>
    <t>Yash Green Garbej Loading Trector Sheet Month Of May-2020</t>
  </si>
  <si>
    <t>in Time</t>
  </si>
  <si>
    <t>14/05/2020</t>
  </si>
  <si>
    <t>GJ12AN-4186</t>
  </si>
  <si>
    <t>14:50</t>
  </si>
  <si>
    <t>16:06</t>
  </si>
  <si>
    <t>28/05/2020</t>
  </si>
  <si>
    <t>Month : May-2020 (Attendance) UNIT - 1 + 2 - STAFF</t>
  </si>
  <si>
    <t>Raj Bai</t>
  </si>
  <si>
    <t>08:28</t>
  </si>
  <si>
    <t>Month-May-2020 (Attendance) UNIT - 1 + 2 - STAFF</t>
  </si>
  <si>
    <t>Month : April-2020 UNIT - Anjani - Garbej Loading Trector</t>
  </si>
  <si>
    <t>Yash Green Garbej Loading Trector Sheet Month Of April-2020</t>
  </si>
  <si>
    <t>Month : April-2020 (Attendance) UNIT - 1 + 2 - STAFF</t>
  </si>
  <si>
    <t>07:48</t>
  </si>
  <si>
    <t>Kanta Ben</t>
  </si>
  <si>
    <t>Month-April-2020 (Attendance) UNIT - 1 + 2 - STAFF</t>
  </si>
  <si>
    <t>Month : March-2020 UNIT - Anjani - Garbej Loading Trector</t>
  </si>
  <si>
    <t>Yash Green Garbej Loading Trector Sheet Month Of March-2020</t>
  </si>
  <si>
    <t>13/03/2020</t>
  </si>
  <si>
    <t>13:53</t>
  </si>
  <si>
    <t>14:58</t>
  </si>
  <si>
    <t>19/03/2020</t>
  </si>
  <si>
    <t>Month : March-2020 (Attendance) UNIT - 1 + 2 - STAFF</t>
  </si>
  <si>
    <t>02</t>
  </si>
  <si>
    <t>Half Day</t>
  </si>
  <si>
    <t>-1=59.Duty</t>
  </si>
  <si>
    <t>Month : February-2020 UNIT - Anjani - Garbej Loading Trector</t>
  </si>
  <si>
    <t>Yash Green Garbej Loading Trector Sheet Month Of February-2020</t>
  </si>
  <si>
    <t>04/02/2020</t>
  </si>
  <si>
    <t>17/02/2020</t>
  </si>
  <si>
    <t>09:43</t>
  </si>
  <si>
    <t>Month : Februari-2020 (Attendance) UNIT - 1 + 2 - STAFF</t>
  </si>
  <si>
    <t>Asgar Manjaliya</t>
  </si>
  <si>
    <t>Month-Februari-2020 (Attendance) UNIT - 1 + 2 - STAFF</t>
  </si>
  <si>
    <t>Month : January-2020 UNIT - Anjani - Garbej Loading Trector</t>
  </si>
  <si>
    <t>Yash Green Garbej Loading Trector Sheet Month Of January-2020</t>
  </si>
  <si>
    <t>04/01/2020</t>
  </si>
  <si>
    <t>05/01/2020</t>
  </si>
  <si>
    <t>06/01/2020</t>
  </si>
  <si>
    <t>09:09</t>
  </si>
  <si>
    <t>19/01/2020</t>
  </si>
  <si>
    <t>10:44</t>
  </si>
  <si>
    <t>Month : January-2020 (Attendance) UNIT - 1 + 2 - STAFF</t>
  </si>
  <si>
    <t>Juneja Ashlam</t>
  </si>
  <si>
    <t>Month-January-2020 (Attendance) UNIT - 1 + 2 - STAFF</t>
  </si>
  <si>
    <t>Month : December-19 UNIT - Anjani - Garbej Loading Trector</t>
  </si>
  <si>
    <t>Yash Green Garbej Loading Trector Sheet Month Of December-2019</t>
  </si>
  <si>
    <t>06/12/2019</t>
  </si>
  <si>
    <t>09:16</t>
  </si>
  <si>
    <t>10:30</t>
  </si>
  <si>
    <t>11:47</t>
  </si>
  <si>
    <t>07/12/2019</t>
  </si>
  <si>
    <t>23/12/2019</t>
  </si>
  <si>
    <t>25/12/2019</t>
  </si>
  <si>
    <t>30/12/2019</t>
  </si>
  <si>
    <t>Month : December-19 (Attendance) UNIT - 1 + 2 - STAFF</t>
  </si>
  <si>
    <t>Maheshwari Kesar Bai</t>
  </si>
  <si>
    <t>Month-December-19 (Attendance) UNIT - 1 + 2 - STAFF</t>
  </si>
  <si>
    <t>Pataliya Bal Bai</t>
  </si>
  <si>
    <t>Pataliya Son Bai</t>
  </si>
  <si>
    <t>Dhruba Sabita Ben</t>
  </si>
  <si>
    <t>Maheshwari Baya Bai</t>
  </si>
  <si>
    <t>Maheshwari Bhagwati Ben</t>
  </si>
  <si>
    <t>Kesar Bai</t>
  </si>
  <si>
    <t>Dheda Savita Ben</t>
  </si>
  <si>
    <t>Vaya Ben Pataliya</t>
  </si>
  <si>
    <t>Pur Bai Pataliya</t>
  </si>
  <si>
    <t>Pataliya Pur Bai</t>
  </si>
  <si>
    <t>Pataliya Chetana Ben</t>
  </si>
  <si>
    <t>Sunil Maheshwari</t>
  </si>
  <si>
    <t>Vagher Gani Bhai</t>
  </si>
  <si>
    <t>Sharfa Aaj Bai</t>
  </si>
  <si>
    <t>Barariya Bhen Bai</t>
  </si>
  <si>
    <t>Singakariya Laxmi Ben</t>
  </si>
  <si>
    <t>Barariya Mel Bai</t>
  </si>
  <si>
    <t>Singariya Ramli Ben</t>
  </si>
  <si>
    <t>Maheshwari Hira Ben</t>
  </si>
  <si>
    <t>Maheshwari Krishna Ben</t>
  </si>
  <si>
    <t>Maheshwari Gang Ben</t>
  </si>
  <si>
    <t>Jaghjunsh</t>
  </si>
  <si>
    <t>09:04</t>
  </si>
  <si>
    <t>Month : November-19 UNIT - Anjani - Garbej Loading Trector</t>
  </si>
  <si>
    <t>Yash Green Garbej Loading Trector Sheet Month Of November-2019</t>
  </si>
  <si>
    <t>09/11/2019</t>
  </si>
  <si>
    <t>27/11/2019</t>
  </si>
  <si>
    <t>GJ12DN-4156</t>
  </si>
  <si>
    <t>Mr.Kishan</t>
  </si>
  <si>
    <t>28/11/2019</t>
  </si>
  <si>
    <t>09:29</t>
  </si>
  <si>
    <t>Month : November-19 (Attendance) UNIT - 1 + 2 - STAFF</t>
  </si>
  <si>
    <t>Fafal Ramesh</t>
  </si>
  <si>
    <t>Rajbai Teja</t>
  </si>
  <si>
    <t>Month-November-19 (Attendance) UNIT - 1 + 2 - STAFF</t>
  </si>
  <si>
    <t>Month : Octomber-19 UNIT - Anjani - Garbej Loading Trector</t>
  </si>
  <si>
    <t>Yash Green Garbej Loading Trector Sheet Month Of Octomber-2019</t>
  </si>
  <si>
    <t>03/10/2019</t>
  </si>
  <si>
    <t>16/10/2019</t>
  </si>
  <si>
    <t>Mr.Vinay</t>
  </si>
  <si>
    <t>Month : Octomber-19 (Attendance) UNIT - 1 + 2 - STAFF</t>
  </si>
  <si>
    <t>Kusum Ben</t>
  </si>
  <si>
    <t>Month-Octomber-19 (Attendance) UNIT - 1 + 2 - STAFF</t>
  </si>
  <si>
    <t>Month : September-19 UNIT - Anjani - Garbej Loading Trector</t>
  </si>
  <si>
    <t>Yash Green Garbej Loading Trector Sheet Month Of September-2019</t>
  </si>
  <si>
    <t>15/09/2019</t>
  </si>
  <si>
    <t>15:10</t>
  </si>
  <si>
    <t>16/09/2019</t>
  </si>
  <si>
    <t>Ravinder Singh</t>
  </si>
  <si>
    <t>28/09/2019</t>
  </si>
  <si>
    <t>Month : September-19 (Attendance) UNIT - 1 + 2 - STAFF</t>
  </si>
  <si>
    <t>Usman</t>
  </si>
  <si>
    <t>Month-September-19 (Attendance) UNIT - 1 + 2 - STAFF</t>
  </si>
  <si>
    <t>Month : August-19 (Attendance) UNIT - 1 + 2 - STAFF</t>
  </si>
  <si>
    <t>Jarina Saneja</t>
  </si>
  <si>
    <t>Dhuba Khushal</t>
  </si>
  <si>
    <t>Jackav</t>
  </si>
  <si>
    <t>Sameja Kursum</t>
  </si>
  <si>
    <t>Kavita</t>
  </si>
  <si>
    <t>Seema Shekh</t>
  </si>
  <si>
    <t>Month-August-19 (Attendance) UNIT - 1 + 2 - STAFF</t>
  </si>
  <si>
    <t>Month : July-19 (Attendance) UNIT - 1 + 2 - STAFF</t>
  </si>
  <si>
    <t>Md.Husain</t>
  </si>
  <si>
    <t>Sarabanu</t>
  </si>
  <si>
    <t>Aisha</t>
  </si>
  <si>
    <t>Sakina</t>
  </si>
  <si>
    <t>Bhagir Guani</t>
  </si>
  <si>
    <t>Hira Bai</t>
  </si>
  <si>
    <t>Month-July-19 (Attendance) UNIT - 1 + 2 - STAFF</t>
  </si>
  <si>
    <t>Month : June-19 (Attendance) UNIT - 1 + 2 - STAFF</t>
  </si>
  <si>
    <t>Laxmi</t>
  </si>
  <si>
    <t>Ramila</t>
  </si>
  <si>
    <t>Month-June-19 (Attendance) UNIT - 1 + 2 - STAFF</t>
  </si>
  <si>
    <t>Month : May-19 (Attendance) UNIT - 1 + 2 - STAFF</t>
  </si>
  <si>
    <t>Abid</t>
  </si>
  <si>
    <t>Month-May-19 (Attendance) UNIT - 1 + 2 - STAFF</t>
  </si>
  <si>
    <t>Month : April-19 (Attendance) UNIT - 1 + 2 - STAFF</t>
  </si>
  <si>
    <t>Ramila Ben</t>
  </si>
  <si>
    <t>Osman</t>
  </si>
  <si>
    <t>Mal Ben</t>
  </si>
  <si>
    <t>Seema Shaikh</t>
  </si>
  <si>
    <t>Naseem</t>
  </si>
  <si>
    <t>Adiahmad</t>
  </si>
  <si>
    <t>Bilal</t>
  </si>
  <si>
    <t>Month-April-19 (Attendance) UNIT - 1 + 2 - STAFF</t>
  </si>
  <si>
    <t>Month : March-19 (Attendance) UNIT - 1 + 2 - STAFF</t>
  </si>
  <si>
    <t>Jena Sameja</t>
  </si>
  <si>
    <t>Sameja Kurusum</t>
  </si>
  <si>
    <t>Remat Bhai</t>
  </si>
  <si>
    <t>Ikbal</t>
  </si>
  <si>
    <t>Salma Sameja</t>
  </si>
  <si>
    <t>Raj Ben</t>
  </si>
  <si>
    <t>Varsha Ben</t>
  </si>
  <si>
    <t>Hansa Ben</t>
  </si>
  <si>
    <t>Jena Ben</t>
  </si>
  <si>
    <t>Month-March-19 (Attendance) UNIT - 1 + 2 - STAFF</t>
  </si>
  <si>
    <t>Month : February-19 (Attendance) UNIT - 1 + 2 - STAFF</t>
  </si>
  <si>
    <t>Sameja Rajak</t>
  </si>
  <si>
    <t>Month-February-19 (Attendance) UNIT - 1 + 2 - STAFF</t>
  </si>
  <si>
    <t>Month : January-19 (Attendance) UNIT - 1 + 2 - STAFF</t>
  </si>
  <si>
    <t>Month-January19 (Attendance) UNIT - 1 + 2 - STAFF</t>
  </si>
  <si>
    <t>Month : December-18 (Attendance) UNIT - 1 + 2 - STAFF</t>
  </si>
  <si>
    <t>Gadh Ikbal</t>
  </si>
  <si>
    <t>Fakir Bhai</t>
  </si>
  <si>
    <t>Month-December-18 (Attendance) UNIT - 1 + 2 - STAFF</t>
  </si>
  <si>
    <t>Month : November-18 (Attendance) UNIT - 1 + 2 - STAFF</t>
  </si>
  <si>
    <t>Amrat</t>
  </si>
  <si>
    <t>Month-November-18 (Attendance) UNIT - 1 + 2 - STAFF</t>
  </si>
  <si>
    <t>Month : October-18 (Attendance) UNIT - 1 + 2 - STAFF</t>
  </si>
  <si>
    <t>Safiya Ben</t>
  </si>
  <si>
    <t>Month-October-18 (Attendance) UNIT - 1 + 2 - STAFF</t>
  </si>
  <si>
    <t>Month : September-18 (Attendance) UNIT - 1 + 2 - STAFF</t>
  </si>
  <si>
    <t>Nusrat Ben</t>
  </si>
  <si>
    <t>Month-September-18 (Attendance) UNIT - 1 + 2 - STAFF</t>
  </si>
  <si>
    <t>Month : August-18 (Attendance) UNIT - 1 + 2 - STAFF</t>
  </si>
  <si>
    <t>Halima Ben</t>
  </si>
  <si>
    <t>Adi Ahmed</t>
  </si>
  <si>
    <t>Naseem Ben</t>
  </si>
  <si>
    <t>Month-August-18 (Attendance) UNIT - 1 + 2 - STAFF</t>
  </si>
  <si>
    <t>Month : July-18 (Attendance) UNIT - 1 + 2 - STAFF</t>
  </si>
  <si>
    <t>Ashat Hir Bai</t>
  </si>
  <si>
    <t>Bharadiya Bhan Bai</t>
  </si>
  <si>
    <t>Month :July-18 (Attendance) UNIT - 1 + 2 - STAFF</t>
  </si>
  <si>
    <t>Month : June-18 (Attendance) UNIT - 1 + 2 - STAFF</t>
  </si>
  <si>
    <t>OSMAN</t>
  </si>
  <si>
    <t>LUKHIYA BEN</t>
  </si>
  <si>
    <t>Aisha Ben</t>
  </si>
  <si>
    <t>Mustak</t>
  </si>
  <si>
    <t>Jasmin Ben</t>
  </si>
  <si>
    <t>Month :June-18 (Attendance) UNIT - 1 + 2 - STAFF</t>
  </si>
  <si>
    <t>Month : May-18 (Attendance) UNIT - 1 + 2 - STAFF</t>
  </si>
  <si>
    <t>HALIMA BEN</t>
  </si>
  <si>
    <t>Roshan Ben</t>
  </si>
  <si>
    <t>HASHINA</t>
  </si>
  <si>
    <t>Hir Bai</t>
  </si>
  <si>
    <t>Farida Ben</t>
  </si>
  <si>
    <t>SATU</t>
  </si>
  <si>
    <t>VARSHA</t>
  </si>
  <si>
    <t>SARA BAI</t>
  </si>
  <si>
    <t>AISHA BEN</t>
  </si>
  <si>
    <t>Month :May-18 (Attendance) UNIT - 1 + 2 - STAFF</t>
  </si>
  <si>
    <t>Manjaliya Nawaz</t>
  </si>
  <si>
    <t>Jalu Bai</t>
  </si>
  <si>
    <t>Kursum</t>
  </si>
  <si>
    <t>Ruksana</t>
  </si>
  <si>
    <t>Sakina Ben</t>
  </si>
  <si>
    <t>Krishna Ben</t>
  </si>
  <si>
    <t>Kasam</t>
  </si>
  <si>
    <t>Hira Ben</t>
  </si>
  <si>
    <t>Ramjan</t>
  </si>
  <si>
    <t>Jusab</t>
  </si>
  <si>
    <t>SARA BEN</t>
  </si>
  <si>
    <t>SATU BEN</t>
  </si>
  <si>
    <t>28/06/2022</t>
  </si>
  <si>
    <t>Mr.Kapta Manish</t>
  </si>
  <si>
    <t>187.05.Hrs</t>
  </si>
  <si>
    <t>229.03.Hrs</t>
  </si>
  <si>
    <t>232.01.Hrs</t>
  </si>
  <si>
    <t>Total=657.27.Hrs</t>
  </si>
  <si>
    <t>Garbej Waste</t>
  </si>
  <si>
    <t>17/07/2022</t>
  </si>
  <si>
    <t>21/07/2022</t>
  </si>
  <si>
    <t>22/07/2022</t>
  </si>
  <si>
    <t>28/07/2022</t>
  </si>
  <si>
    <t>Month : August-2022 (Attendance) UNIT - 1 + 2 - STAFF</t>
  </si>
  <si>
    <t>Month : August-2022 UNIT - Anjani - Garbaej Loading Trector</t>
  </si>
  <si>
    <t>Yash Green Garbaej Loading Trector Sheet Month Of August-2022</t>
  </si>
  <si>
    <t>Month-August-2022 (Attendance) UNIT - 1 + 2 - STAFF</t>
  </si>
  <si>
    <t>211.39.Hrs</t>
  </si>
  <si>
    <t>214.53.Hrs</t>
  </si>
  <si>
    <t>225.35.Hrs</t>
  </si>
  <si>
    <t>Total=652.07.Hrs</t>
  </si>
  <si>
    <t>Month-September-2022 (Attendance) UNIT - 1 + 2 - STAFF</t>
  </si>
  <si>
    <t>Yash Green Garbaej Loading Trector Sheet Month Of September-2022</t>
  </si>
  <si>
    <t>Month : September-2022 UNIT - Anjani - Garbaej Loading Trector</t>
  </si>
  <si>
    <t>Month : September-2022 (Attendance) UNIT - 1 + 2 - STAFF</t>
  </si>
  <si>
    <t>203.15.Hrs</t>
  </si>
  <si>
    <t>203.42.Hrs</t>
  </si>
  <si>
    <t>208.27.Hrs</t>
  </si>
  <si>
    <t>Total=615.24.Hrs</t>
  </si>
  <si>
    <t>183.59.Hrs</t>
  </si>
  <si>
    <t>192.57.Hrs</t>
  </si>
  <si>
    <t>190.28.Hrs</t>
  </si>
  <si>
    <t>Total=567.24.Hrs</t>
  </si>
  <si>
    <t>Month : October-2022 (Attendance) UNIT - 1 + 2 - STAFF</t>
  </si>
  <si>
    <t>Yash Green Garbaej Loading Trector Sheet Month Of October-2022</t>
  </si>
  <si>
    <t>Month : October-2022 UNIT - Anjani - Garbaej Loading Trector</t>
  </si>
  <si>
    <t>Month-October-2022 (Attendance) UNIT - 1 + 2 - STAFF</t>
  </si>
  <si>
    <t>Total=0.0.Hrs</t>
  </si>
  <si>
    <t>Bava Taufik</t>
  </si>
  <si>
    <t>Turk Sidik</t>
  </si>
  <si>
    <t>Vagher Kasan Bhai</t>
  </si>
  <si>
    <t>Vagher Jalubai</t>
  </si>
  <si>
    <t>Asat Pooja Ben</t>
  </si>
  <si>
    <t>Ashat Damyanti</t>
  </si>
  <si>
    <t>20/10/2022</t>
  </si>
  <si>
    <t>Month : November-2022 (Attendance) UNIT - 1 + 2 - STAFF</t>
  </si>
  <si>
    <t>Month : November-2022 UNIT - Anjani - Garbaej Loading Trector</t>
  </si>
  <si>
    <t>199.54.Hrs</t>
  </si>
  <si>
    <t>182.40.Hrs</t>
  </si>
  <si>
    <t>8.20.Hrs</t>
  </si>
  <si>
    <t>Total=41.40.Hrs</t>
  </si>
  <si>
    <t>182.03.Hrs</t>
  </si>
  <si>
    <t>183.29.Hrs</t>
  </si>
  <si>
    <t>Total=748.06.Hrs</t>
  </si>
  <si>
    <t>Mr.Ritesh Bhai</t>
  </si>
  <si>
    <t>Yash Green Garbaej Loading Trector Sheet Month Of November-2022</t>
  </si>
  <si>
    <t>Month : December-2022 (Attendance) UNIT - 1 + 2 - STAFF</t>
  </si>
  <si>
    <t>Yash Green Garbaej Loading Trector Sheet Month Of December-2022</t>
  </si>
  <si>
    <t>Month : December-2022 UNIT - Anjani - Garbaej Loading Trector</t>
  </si>
  <si>
    <t>29/11/2022</t>
  </si>
  <si>
    <t>124.17.Hrs</t>
  </si>
  <si>
    <t>222.13.Hrs</t>
  </si>
  <si>
    <t>212.41.Hrs</t>
  </si>
  <si>
    <t>203.50.Hrs</t>
  </si>
  <si>
    <t>Total=763.01.Hrs</t>
  </si>
  <si>
    <t>Month : January-2023 (Attendance) UNIT - 1 + 2 - STAFF</t>
  </si>
  <si>
    <t>Month : January-2023 UNIT - Anjani - Garbaej Loading Trector</t>
  </si>
  <si>
    <t>203.09.Hrs</t>
  </si>
  <si>
    <t>160.06.Hrs</t>
  </si>
  <si>
    <t>180.13.Hrs</t>
  </si>
  <si>
    <t>Total=755.07.Hrs</t>
  </si>
  <si>
    <t>Month : February-2023 (Attendance) UNIT -Anjani</t>
  </si>
  <si>
    <t>Month : February-2023 UNIT - Anjani - Garbaej Loading Trector</t>
  </si>
  <si>
    <t>Yash Green Garbaej Loading Trector Sheet Month Of January-2023</t>
  </si>
  <si>
    <t>08:56</t>
  </si>
  <si>
    <t>09:28</t>
  </si>
  <si>
    <t>08:54</t>
  </si>
  <si>
    <t>09:18</t>
  </si>
  <si>
    <t>09:06</t>
  </si>
  <si>
    <t>09:03</t>
  </si>
  <si>
    <t>126.05.Hrs</t>
  </si>
  <si>
    <t>183.56.Hrs</t>
  </si>
  <si>
    <t>189.31.Hrs</t>
  </si>
  <si>
    <t>183.22.Hrs</t>
  </si>
  <si>
    <t>Total Hrs.682.54</t>
  </si>
  <si>
    <t>Month-February-2022 (Attendance) Projects</t>
  </si>
  <si>
    <t>Rohit</t>
  </si>
  <si>
    <t>Asgar</t>
  </si>
  <si>
    <t>Maheshwari Prakash</t>
  </si>
  <si>
    <t>Manjaliya Gulam Ahmed</t>
  </si>
  <si>
    <t>Vagher Guni</t>
  </si>
  <si>
    <t>Pariya Ravi</t>
  </si>
  <si>
    <t>Project</t>
  </si>
  <si>
    <t>Chavda Vanraj Sinh</t>
  </si>
  <si>
    <t>Manjaliya Shermamad</t>
  </si>
  <si>
    <t>Manjaliya Ramjan</t>
  </si>
  <si>
    <t>GJ12DN-1486</t>
  </si>
  <si>
    <t>Manjaiya Satar</t>
  </si>
  <si>
    <t>Manjaliya Samimbhai</t>
  </si>
  <si>
    <t>Maheshwari Hirbai</t>
  </si>
  <si>
    <t>08:52</t>
  </si>
  <si>
    <t>Manjaliya Mamad</t>
  </si>
  <si>
    <t>09:27</t>
  </si>
  <si>
    <t>08:55</t>
  </si>
  <si>
    <t>09:11</t>
  </si>
  <si>
    <t>09:40</t>
  </si>
  <si>
    <t>Manjaliya jalu bai</t>
  </si>
  <si>
    <t>Month : March-2023 (Attendance) UNIT -Anjani</t>
  </si>
  <si>
    <t>Month : March-2023 UNIT - Anjani - Garbaej Loading Trector</t>
  </si>
  <si>
    <t>Month-March-2022 (Attendance) Projects</t>
  </si>
  <si>
    <t>Gangaji</t>
  </si>
  <si>
    <t>Chavada Vanraj Sinh</t>
  </si>
  <si>
    <t>Junas Manjaliya</t>
  </si>
  <si>
    <t>116.43.Hrs</t>
  </si>
  <si>
    <t>112.27.Hrs</t>
  </si>
  <si>
    <t>179.35.Hrs</t>
  </si>
  <si>
    <t>191.41.Hrs</t>
  </si>
  <si>
    <t>Total=600.26.Hrs</t>
  </si>
  <si>
    <t>Pappu Saw</t>
  </si>
  <si>
    <t>Manjaliya Husen</t>
  </si>
  <si>
    <t>Juneja Jakab</t>
  </si>
  <si>
    <t>Rotabater Tractor</t>
  </si>
  <si>
    <t>Manjaliya Navzali</t>
  </si>
  <si>
    <t>Month : April-2023 (Attendance) UNIT -Anjani</t>
  </si>
  <si>
    <t>Month : April-2023 UNIT - Anjani - Garbaej Loading Trector</t>
  </si>
  <si>
    <t>Month-April-2022 (Attendance) Projects</t>
  </si>
  <si>
    <t>Gagh Junas</t>
  </si>
  <si>
    <t>113.08.Hrs</t>
  </si>
  <si>
    <t>219.17.Hrs</t>
  </si>
  <si>
    <t>211.50.Hrs</t>
  </si>
  <si>
    <t>8.18.Hrs</t>
  </si>
  <si>
    <t>62.07.Hrs</t>
  </si>
  <si>
    <t>Total=614.40.Hrs</t>
  </si>
  <si>
    <t>Vagher Gunni</t>
  </si>
  <si>
    <t>Mr.Raviraj Sinh Jadeja</t>
  </si>
  <si>
    <t>Description</t>
  </si>
  <si>
    <t>Month : May-2023 (Attendance) UNIT -Anjani</t>
  </si>
  <si>
    <t>Month : May-2023 UNIT - Anjani - Garbaej Loading Trector</t>
  </si>
  <si>
    <t>Month-May-2022 (Attendance) Projects</t>
  </si>
  <si>
    <t>Month : June-2023 (Attendance) UNIT -Anjani</t>
  </si>
  <si>
    <t>Month : June-2023 UNIT - Anjani - Garbaej Loading Trector</t>
  </si>
  <si>
    <t>Month-June-2022 (Attendance) Projects</t>
  </si>
  <si>
    <t>Sota Rahim</t>
  </si>
  <si>
    <t>Mr.Manish Kapta</t>
  </si>
  <si>
    <t>Koli Rasila ben</t>
  </si>
  <si>
    <t>08:57</t>
  </si>
  <si>
    <t>Manjaliya Satar</t>
  </si>
  <si>
    <t>09:25</t>
  </si>
  <si>
    <t>08:46</t>
  </si>
  <si>
    <t>08:40</t>
  </si>
  <si>
    <t>08:38</t>
  </si>
  <si>
    <t>Mr.Ritesh velani</t>
  </si>
  <si>
    <t>55.26.Hrs</t>
  </si>
  <si>
    <t>215.23..Hrs</t>
  </si>
  <si>
    <t>179.53.Hrs</t>
  </si>
  <si>
    <t>188.04.Hrs</t>
  </si>
  <si>
    <t>104.46.Hrs</t>
  </si>
  <si>
    <t>08.12.Hrs</t>
  </si>
  <si>
    <t>Total=751.44.Hrs</t>
  </si>
  <si>
    <t>08:48</t>
  </si>
  <si>
    <t>SHABIR HUSEN</t>
  </si>
  <si>
    <t>Indrajit kumar</t>
  </si>
  <si>
    <t>08:51</t>
  </si>
  <si>
    <t>Manjaliya Aslam</t>
  </si>
  <si>
    <t>Shafika Manjaliya</t>
  </si>
  <si>
    <t>Manjaliya Samimbai</t>
  </si>
  <si>
    <t>Manjaliya Jalubai</t>
  </si>
  <si>
    <t>Manjaliya Haleema</t>
  </si>
  <si>
    <t>Manjaliya Gulamahmed</t>
  </si>
  <si>
    <t>236.34.Hrs</t>
  </si>
  <si>
    <t>190.11.Hrs</t>
  </si>
  <si>
    <t>184.18.Hrs</t>
  </si>
  <si>
    <t>52.12.Hrs</t>
  </si>
  <si>
    <t>Total=663.15.Hrs</t>
  </si>
  <si>
    <t>Nanji Bhai Maheshwari</t>
  </si>
  <si>
    <t>Manjalia Jafar</t>
  </si>
  <si>
    <t>8.07.Hrs</t>
  </si>
  <si>
    <t>24.29.Hrs</t>
  </si>
  <si>
    <t>16.22.Hrs</t>
  </si>
  <si>
    <t>8.11.Hrs</t>
  </si>
  <si>
    <t>Total=138.39.Hrs</t>
  </si>
  <si>
    <t>Month : July-2023 (Attendance) UNIT -Anjani</t>
  </si>
  <si>
    <t>Month : July-2023 UNIT - Anjani - Garbaej Loading Trector</t>
  </si>
  <si>
    <t>Graden Waste</t>
  </si>
  <si>
    <t>191.26.Hrs</t>
  </si>
  <si>
    <t>183.18.Hrs</t>
  </si>
  <si>
    <t>182.42.Hrs</t>
  </si>
  <si>
    <t>183.26.Hrs</t>
  </si>
  <si>
    <t>Total=740.52.Hrs</t>
  </si>
  <si>
    <t>Month : August-2023 (Attendance) UNIT -Anjani</t>
  </si>
  <si>
    <t>Month : August-2023 UNIT - Anjani - Garbaej Loading Trector</t>
  </si>
  <si>
    <t>215.06.Hrs</t>
  </si>
  <si>
    <t>199.50.Hrs</t>
  </si>
  <si>
    <t>193.29.Hrs</t>
  </si>
  <si>
    <t>196.39.Hrs</t>
  </si>
  <si>
    <t>Total=805.04.Hrs</t>
  </si>
  <si>
    <t>GJ08BN-8775</t>
  </si>
  <si>
    <t>Rotavator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</si>
</sst>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theme="7" tint="-0.249977111117893"/>
      <name val="Arial"/>
      <family val="2"/>
    </font>
    <font>
      <sz val="10"/>
      <name val="Arial"/>
      <family val="2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name val="Arial"/>
      <family val="2"/>
    </font>
    <font>
      <b/>
      <i/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4"/>
      <name val="Arial"/>
      <family val="2"/>
    </font>
    <font>
      <b/>
      <i/>
      <sz val="18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33">
    <border>
      <left/>
      <right/>
      <top/>
      <bottom/>
      <diagonal/>
    </border>
    <border>
      <left style="medium">
        <color theme="9" tint="-0.249977111117893"/>
      </left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/>
    <xf numFmtId="0" fontId="9" fillId="5" borderId="8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2" fontId="8" fillId="0" borderId="12" xfId="0" applyNumberFormat="1" applyFont="1" applyBorder="1" applyAlignment="1">
      <alignment horizontal="center" vertical="center"/>
    </xf>
    <xf numFmtId="2" fontId="8" fillId="0" borderId="13" xfId="0" applyNumberFormat="1" applyFont="1" applyBorder="1" applyAlignment="1">
      <alignment horizontal="center" vertical="center"/>
    </xf>
    <xf numFmtId="0" fontId="0" fillId="0" borderId="14" xfId="0" applyBorder="1"/>
    <xf numFmtId="20" fontId="0" fillId="0" borderId="8" xfId="0" applyNumberFormat="1" applyBorder="1" applyAlignment="1">
      <alignment horizontal="center" vertical="center"/>
    </xf>
    <xf numFmtId="0" fontId="5" fillId="2" borderId="19" xfId="0" applyFont="1" applyFill="1" applyBorder="1" applyAlignment="1">
      <alignment horizontal="center"/>
    </xf>
    <xf numFmtId="0" fontId="10" fillId="2" borderId="0" xfId="0" applyFont="1" applyFill="1"/>
    <xf numFmtId="0" fontId="10" fillId="2" borderId="19" xfId="0" applyFont="1" applyFill="1" applyBorder="1"/>
    <xf numFmtId="0" fontId="0" fillId="2" borderId="20" xfId="0" applyFill="1" applyBorder="1"/>
    <xf numFmtId="20" fontId="0" fillId="0" borderId="6" xfId="0" applyNumberFormat="1" applyBorder="1" applyAlignment="1">
      <alignment horizontal="center" vertical="center"/>
    </xf>
    <xf numFmtId="20" fontId="1" fillId="0" borderId="10" xfId="0" applyNumberFormat="1" applyFont="1" applyBorder="1" applyAlignment="1">
      <alignment horizontal="center" vertical="center"/>
    </xf>
    <xf numFmtId="20" fontId="0" fillId="0" borderId="0" xfId="0" applyNumberFormat="1"/>
    <xf numFmtId="2" fontId="10" fillId="0" borderId="0" xfId="0" applyNumberFormat="1" applyFont="1"/>
    <xf numFmtId="0" fontId="1" fillId="6" borderId="5" xfId="0" applyFont="1" applyFill="1" applyBorder="1" applyAlignment="1">
      <alignment horizontal="center"/>
    </xf>
    <xf numFmtId="2" fontId="11" fillId="0" borderId="0" xfId="0" applyNumberFormat="1" applyFont="1"/>
    <xf numFmtId="20" fontId="0" fillId="0" borderId="21" xfId="0" applyNumberFormat="1" applyBorder="1" applyAlignment="1">
      <alignment horizontal="center" vertical="center"/>
    </xf>
    <xf numFmtId="20" fontId="12" fillId="0" borderId="10" xfId="0" applyNumberFormat="1" applyFont="1" applyBorder="1" applyAlignment="1">
      <alignment horizontal="center" vertical="center"/>
    </xf>
    <xf numFmtId="20" fontId="12" fillId="0" borderId="6" xfId="0" applyNumberFormat="1" applyFont="1" applyBorder="1" applyAlignment="1">
      <alignment horizontal="center" vertical="center"/>
    </xf>
    <xf numFmtId="20" fontId="12" fillId="0" borderId="8" xfId="0" applyNumberFormat="1" applyFont="1" applyBorder="1" applyAlignment="1">
      <alignment horizontal="center" vertical="center"/>
    </xf>
    <xf numFmtId="2" fontId="5" fillId="0" borderId="12" xfId="0" applyNumberFormat="1" applyFont="1" applyBorder="1" applyAlignment="1">
      <alignment horizontal="center" vertical="center"/>
    </xf>
    <xf numFmtId="20" fontId="1" fillId="0" borderId="6" xfId="0" applyNumberFormat="1" applyFont="1" applyBorder="1" applyAlignment="1">
      <alignment horizontal="center" vertical="center"/>
    </xf>
    <xf numFmtId="2" fontId="5" fillId="0" borderId="13" xfId="0" applyNumberFormat="1" applyFont="1" applyBorder="1" applyAlignment="1">
      <alignment horizontal="center" vertical="center"/>
    </xf>
    <xf numFmtId="20" fontId="1" fillId="0" borderId="8" xfId="0" applyNumberFormat="1" applyFont="1" applyBorder="1" applyAlignment="1">
      <alignment horizontal="center" vertical="center"/>
    </xf>
    <xf numFmtId="0" fontId="1" fillId="0" borderId="14" xfId="0" applyFont="1" applyBorder="1"/>
    <xf numFmtId="20" fontId="12" fillId="0" borderId="22" xfId="0" applyNumberFormat="1" applyFont="1" applyBorder="1" applyAlignment="1">
      <alignment horizontal="center" vertical="center"/>
    </xf>
    <xf numFmtId="20" fontId="1" fillId="0" borderId="8" xfId="0" quotePrefix="1" applyNumberFormat="1" applyFont="1" applyBorder="1" applyAlignment="1">
      <alignment horizontal="center" vertical="center"/>
    </xf>
    <xf numFmtId="20" fontId="1" fillId="0" borderId="6" xfId="0" quotePrefix="1" applyNumberFormat="1" applyFont="1" applyBorder="1" applyAlignment="1">
      <alignment horizontal="center" vertical="center"/>
    </xf>
    <xf numFmtId="0" fontId="1" fillId="0" borderId="23" xfId="0" applyFont="1" applyBorder="1"/>
    <xf numFmtId="20" fontId="1" fillId="6" borderId="8" xfId="0" applyNumberFormat="1" applyFont="1" applyFill="1" applyBorder="1" applyAlignment="1">
      <alignment horizontal="center" vertical="center"/>
    </xf>
    <xf numFmtId="20" fontId="1" fillId="0" borderId="6" xfId="0" applyNumberFormat="1" applyFont="1" applyBorder="1" applyAlignment="1">
      <alignment vertical="center"/>
    </xf>
    <xf numFmtId="20" fontId="1" fillId="6" borderId="10" xfId="0" applyNumberFormat="1" applyFont="1" applyFill="1" applyBorder="1" applyAlignment="1">
      <alignment horizontal="center" vertical="center"/>
    </xf>
    <xf numFmtId="20" fontId="1" fillId="6" borderId="6" xfId="0" quotePrefix="1" applyNumberFormat="1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2" fontId="5" fillId="0" borderId="0" xfId="0" applyNumberFormat="1" applyFont="1" applyAlignment="1">
      <alignment horizontal="center" vertical="center"/>
    </xf>
    <xf numFmtId="20" fontId="1" fillId="0" borderId="0" xfId="0" quotePrefix="1" applyNumberFormat="1" applyFont="1" applyAlignment="1">
      <alignment horizontal="center" vertical="center"/>
    </xf>
    <xf numFmtId="20" fontId="12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18" xfId="0" applyFill="1" applyBorder="1"/>
    <xf numFmtId="0" fontId="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4" fillId="7" borderId="25" xfId="0" applyFont="1" applyFill="1" applyBorder="1" applyAlignment="1">
      <alignment horizontal="center" vertical="center"/>
    </xf>
    <xf numFmtId="0" fontId="14" fillId="7" borderId="26" xfId="0" applyFont="1" applyFill="1" applyBorder="1" applyAlignment="1">
      <alignment horizontal="center" vertical="center"/>
    </xf>
    <xf numFmtId="2" fontId="6" fillId="7" borderId="26" xfId="0" applyNumberFormat="1" applyFont="1" applyFill="1" applyBorder="1" applyAlignment="1">
      <alignment horizontal="center" vertical="center"/>
    </xf>
    <xf numFmtId="20" fontId="14" fillId="7" borderId="26" xfId="0" applyNumberFormat="1" applyFont="1" applyFill="1" applyBorder="1" applyAlignment="1">
      <alignment horizontal="center" vertical="center"/>
    </xf>
    <xf numFmtId="20" fontId="15" fillId="7" borderId="27" xfId="0" applyNumberFormat="1" applyFont="1" applyFill="1" applyBorder="1" applyAlignment="1">
      <alignment horizontal="center" vertical="center"/>
    </xf>
    <xf numFmtId="20" fontId="16" fillId="0" borderId="22" xfId="0" applyNumberFormat="1" applyFont="1" applyBorder="1" applyAlignment="1">
      <alignment horizontal="center" vertical="center"/>
    </xf>
    <xf numFmtId="20" fontId="16" fillId="0" borderId="8" xfId="0" applyNumberFormat="1" applyFont="1" applyBorder="1" applyAlignment="1">
      <alignment horizontal="center" vertical="center"/>
    </xf>
    <xf numFmtId="20" fontId="16" fillId="0" borderId="8" xfId="0" quotePrefix="1" applyNumberFormat="1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22" xfId="0" applyFont="1" applyBorder="1"/>
    <xf numFmtId="0" fontId="16" fillId="0" borderId="8" xfId="0" applyFont="1" applyBorder="1" applyAlignment="1">
      <alignment horizontal="center"/>
    </xf>
    <xf numFmtId="0" fontId="16" fillId="0" borderId="8" xfId="0" applyFont="1" applyBorder="1"/>
    <xf numFmtId="0" fontId="16" fillId="0" borderId="22" xfId="0" quotePrefix="1" applyFont="1" applyBorder="1" applyAlignment="1">
      <alignment horizontal="center"/>
    </xf>
    <xf numFmtId="20" fontId="16" fillId="0" borderId="22" xfId="0" quotePrefix="1" applyNumberFormat="1" applyFont="1" applyBorder="1" applyAlignment="1">
      <alignment horizontal="center" vertical="center"/>
    </xf>
    <xf numFmtId="0" fontId="16" fillId="0" borderId="8" xfId="0" quotePrefix="1" applyFont="1" applyBorder="1" applyAlignment="1">
      <alignment horizontal="center"/>
    </xf>
    <xf numFmtId="0" fontId="11" fillId="0" borderId="22" xfId="0" quotePrefix="1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20" fontId="11" fillId="0" borderId="22" xfId="0" applyNumberFormat="1" applyFont="1" applyBorder="1" applyAlignment="1">
      <alignment horizontal="center" vertical="center"/>
    </xf>
    <xf numFmtId="20" fontId="11" fillId="0" borderId="8" xfId="0" applyNumberFormat="1" applyFont="1" applyBorder="1" applyAlignment="1">
      <alignment horizontal="center" vertical="center"/>
    </xf>
    <xf numFmtId="0" fontId="11" fillId="0" borderId="8" xfId="0" quotePrefix="1" applyFont="1" applyBorder="1" applyAlignment="1">
      <alignment horizontal="center"/>
    </xf>
    <xf numFmtId="20" fontId="11" fillId="0" borderId="8" xfId="0" quotePrefix="1" applyNumberFormat="1" applyFont="1" applyBorder="1" applyAlignment="1">
      <alignment horizontal="center" vertical="center"/>
    </xf>
    <xf numFmtId="0" fontId="11" fillId="0" borderId="8" xfId="0" applyFont="1" applyBorder="1" applyAlignment="1">
      <alignment horizontal="center"/>
    </xf>
    <xf numFmtId="0" fontId="11" fillId="0" borderId="8" xfId="0" applyFont="1" applyBorder="1"/>
    <xf numFmtId="0" fontId="14" fillId="0" borderId="8" xfId="0" applyFont="1" applyBorder="1" applyAlignment="1">
      <alignment horizontal="center" vertical="center"/>
    </xf>
    <xf numFmtId="20" fontId="14" fillId="0" borderId="22" xfId="0" applyNumberFormat="1" applyFont="1" applyBorder="1" applyAlignment="1">
      <alignment horizontal="center" vertical="center"/>
    </xf>
    <xf numFmtId="0" fontId="14" fillId="0" borderId="22" xfId="0" quotePrefix="1" applyFont="1" applyBorder="1" applyAlignment="1">
      <alignment horizontal="center" vertical="center"/>
    </xf>
    <xf numFmtId="0" fontId="14" fillId="0" borderId="8" xfId="0" quotePrefix="1" applyFont="1" applyBorder="1" applyAlignment="1">
      <alignment horizontal="center" vertical="center"/>
    </xf>
    <xf numFmtId="20" fontId="14" fillId="0" borderId="8" xfId="0" quotePrefix="1" applyNumberFormat="1" applyFont="1" applyBorder="1" applyAlignment="1">
      <alignment horizontal="center" vertical="center"/>
    </xf>
    <xf numFmtId="20" fontId="14" fillId="0" borderId="8" xfId="0" applyNumberFormat="1" applyFont="1" applyBorder="1" applyAlignment="1">
      <alignment horizontal="center" vertical="center"/>
    </xf>
    <xf numFmtId="20" fontId="11" fillId="0" borderId="22" xfId="0" quotePrefix="1" applyNumberFormat="1" applyFont="1" applyBorder="1" applyAlignment="1">
      <alignment horizontal="center" vertical="center"/>
    </xf>
    <xf numFmtId="0" fontId="11" fillId="0" borderId="22" xfId="0" quotePrefix="1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20" fontId="0" fillId="0" borderId="21" xfId="0" quotePrefix="1" applyNumberForma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14" fontId="11" fillId="0" borderId="22" xfId="0" quotePrefix="1" applyNumberFormat="1" applyFont="1" applyBorder="1" applyAlignment="1">
      <alignment horizontal="center" vertical="center"/>
    </xf>
    <xf numFmtId="0" fontId="1" fillId="0" borderId="22" xfId="0" applyFont="1" applyBorder="1"/>
    <xf numFmtId="2" fontId="10" fillId="6" borderId="0" xfId="0" applyNumberFormat="1" applyFont="1" applyFill="1"/>
    <xf numFmtId="2" fontId="11" fillId="6" borderId="0" xfId="0" applyNumberFormat="1" applyFont="1" applyFill="1"/>
    <xf numFmtId="0" fontId="0" fillId="6" borderId="0" xfId="0" applyFill="1"/>
    <xf numFmtId="20" fontId="1" fillId="0" borderId="14" xfId="0" applyNumberFormat="1" applyFont="1" applyBorder="1" applyAlignment="1">
      <alignment horizontal="center" vertical="center"/>
    </xf>
    <xf numFmtId="2" fontId="11" fillId="6" borderId="28" xfId="0" applyNumberFormat="1" applyFont="1" applyFill="1" applyBorder="1"/>
    <xf numFmtId="0" fontId="0" fillId="6" borderId="29" xfId="0" applyFill="1" applyBorder="1"/>
    <xf numFmtId="20" fontId="1" fillId="0" borderId="22" xfId="0" applyNumberFormat="1" applyFont="1" applyBorder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16" fillId="0" borderId="8" xfId="0" applyFont="1" applyBorder="1" applyAlignment="1">
      <alignment horizontal="center" vertical="center"/>
    </xf>
    <xf numFmtId="0" fontId="11" fillId="0" borderId="8" xfId="0" applyFont="1" applyBorder="1" applyAlignment="1">
      <alignment vertical="center"/>
    </xf>
    <xf numFmtId="2" fontId="14" fillId="6" borderId="0" xfId="0" applyNumberFormat="1" applyFont="1" applyFill="1"/>
    <xf numFmtId="0" fontId="14" fillId="6" borderId="0" xfId="0" applyFont="1" applyFill="1"/>
    <xf numFmtId="20" fontId="12" fillId="0" borderId="6" xfId="0" quotePrefix="1" applyNumberFormat="1" applyFont="1" applyBorder="1" applyAlignment="1">
      <alignment horizontal="center" vertical="center"/>
    </xf>
    <xf numFmtId="0" fontId="1" fillId="6" borderId="0" xfId="0" applyFont="1" applyFill="1"/>
    <xf numFmtId="0" fontId="17" fillId="6" borderId="0" xfId="0" applyFont="1" applyFill="1"/>
    <xf numFmtId="0" fontId="14" fillId="0" borderId="8" xfId="0" quotePrefix="1" applyFont="1" applyBorder="1" applyAlignment="1">
      <alignment horizontal="center"/>
    </xf>
    <xf numFmtId="20" fontId="18" fillId="6" borderId="21" xfId="0" applyNumberFormat="1" applyFont="1" applyFill="1" applyBorder="1" applyAlignment="1">
      <alignment horizontal="center" vertical="center"/>
    </xf>
    <xf numFmtId="0" fontId="4" fillId="0" borderId="6" xfId="0" applyFont="1" applyBorder="1"/>
    <xf numFmtId="20" fontId="4" fillId="0" borderId="6" xfId="0" applyNumberFormat="1" applyFont="1" applyBorder="1" applyAlignment="1">
      <alignment vertical="center"/>
    </xf>
    <xf numFmtId="2" fontId="19" fillId="0" borderId="12" xfId="0" applyNumberFormat="1" applyFont="1" applyBorder="1" applyAlignment="1">
      <alignment horizontal="center" vertical="center"/>
    </xf>
    <xf numFmtId="2" fontId="19" fillId="0" borderId="13" xfId="0" applyNumberFormat="1" applyFont="1" applyBorder="1" applyAlignment="1">
      <alignment horizontal="center" vertical="center"/>
    </xf>
    <xf numFmtId="20" fontId="11" fillId="0" borderId="22" xfId="0" applyNumberFormat="1" applyFont="1" applyBorder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4" fillId="0" borderId="22" xfId="0" applyNumberFormat="1" applyFont="1" applyBorder="1" applyAlignment="1">
      <alignment vertical="center"/>
    </xf>
    <xf numFmtId="0" fontId="0" fillId="0" borderId="16" xfId="0" applyBorder="1"/>
    <xf numFmtId="0" fontId="1" fillId="0" borderId="6" xfId="0" quotePrefix="1" applyNumberFormat="1" applyFont="1" applyBorder="1" applyAlignment="1">
      <alignment horizontal="center" vertical="center"/>
    </xf>
    <xf numFmtId="20" fontId="12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2" fontId="10" fillId="8" borderId="0" xfId="0" applyNumberFormat="1" applyFont="1" applyFill="1"/>
    <xf numFmtId="0" fontId="1" fillId="6" borderId="10" xfId="0" applyFont="1" applyFill="1" applyBorder="1"/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1" fillId="8" borderId="10" xfId="0" applyFont="1" applyFill="1" applyBorder="1"/>
    <xf numFmtId="20" fontId="1" fillId="0" borderId="0" xfId="0" applyNumberFormat="1" applyFont="1" applyAlignment="1">
      <alignment horizontal="center" vertical="center"/>
    </xf>
    <xf numFmtId="0" fontId="0" fillId="0" borderId="0" xfId="0"/>
    <xf numFmtId="20" fontId="1" fillId="0" borderId="0" xfId="0" applyNumberFormat="1" applyFont="1" applyAlignment="1">
      <alignment horizontal="center" vertical="center"/>
    </xf>
    <xf numFmtId="20" fontId="14" fillId="0" borderId="0" xfId="0" applyNumberFormat="1" applyFont="1" applyAlignment="1">
      <alignment vertical="center"/>
    </xf>
    <xf numFmtId="20" fontId="14" fillId="8" borderId="0" xfId="0" applyNumberFormat="1" applyFont="1" applyFill="1" applyAlignment="1">
      <alignment vertical="center"/>
    </xf>
    <xf numFmtId="20" fontId="1" fillId="0" borderId="0" xfId="0" applyNumberFormat="1" applyFont="1" applyAlignment="1">
      <alignment vertical="center"/>
    </xf>
    <xf numFmtId="20" fontId="14" fillId="0" borderId="8" xfId="0" applyNumberFormat="1" applyFont="1" applyBorder="1" applyAlignment="1">
      <alignment vertical="center"/>
    </xf>
    <xf numFmtId="20" fontId="14" fillId="8" borderId="8" xfId="0" applyNumberFormat="1" applyFont="1" applyFill="1" applyBorder="1" applyAlignment="1">
      <alignment vertical="center"/>
    </xf>
    <xf numFmtId="20" fontId="1" fillId="0" borderId="8" xfId="0" applyNumberFormat="1" applyFont="1" applyBorder="1" applyAlignment="1">
      <alignment vertical="center"/>
    </xf>
    <xf numFmtId="0" fontId="21" fillId="9" borderId="30" xfId="0" applyFont="1" applyFill="1" applyBorder="1" applyAlignment="1">
      <alignment horizontal="center" vertical="center"/>
    </xf>
    <xf numFmtId="0" fontId="21" fillId="9" borderId="23" xfId="0" applyFont="1" applyFill="1" applyBorder="1" applyAlignment="1">
      <alignment horizontal="center" vertical="center"/>
    </xf>
    <xf numFmtId="2" fontId="22" fillId="9" borderId="23" xfId="0" applyNumberFormat="1" applyFont="1" applyFill="1" applyBorder="1" applyAlignment="1">
      <alignment horizontal="center" vertical="center"/>
    </xf>
    <xf numFmtId="20" fontId="21" fillId="9" borderId="23" xfId="0" applyNumberFormat="1" applyFont="1" applyFill="1" applyBorder="1" applyAlignment="1">
      <alignment horizontal="center" vertical="center"/>
    </xf>
    <xf numFmtId="20" fontId="23" fillId="9" borderId="31" xfId="0" applyNumberFormat="1" applyFont="1" applyFill="1" applyBorder="1" applyAlignment="1">
      <alignment horizontal="center" vertical="center"/>
    </xf>
    <xf numFmtId="20" fontId="20" fillId="9" borderId="22" xfId="0" quotePrefix="1" applyNumberFormat="1" applyFont="1" applyFill="1" applyBorder="1" applyAlignment="1">
      <alignment horizontal="center" vertical="center"/>
    </xf>
    <xf numFmtId="20" fontId="14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0" fillId="0" borderId="0" xfId="0"/>
    <xf numFmtId="0" fontId="0" fillId="0" borderId="0" xfId="0"/>
    <xf numFmtId="20" fontId="14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0" fillId="0" borderId="0" xfId="0"/>
    <xf numFmtId="20" fontId="14" fillId="0" borderId="0" xfId="0" applyNumberFormat="1" applyFont="1" applyAlignment="1">
      <alignment vertical="center"/>
    </xf>
    <xf numFmtId="20" fontId="1" fillId="0" borderId="0" xfId="0" applyNumberFormat="1" applyFont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0" fillId="0" borderId="0" xfId="0"/>
    <xf numFmtId="0" fontId="4" fillId="3" borderId="0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3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3" fillId="6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14" fillId="6" borderId="28" xfId="0" applyFont="1" applyFill="1" applyBorder="1" applyAlignment="1">
      <alignment horizontal="center"/>
    </xf>
    <xf numFmtId="0" fontId="14" fillId="6" borderId="29" xfId="0" applyFont="1" applyFill="1" applyBorder="1" applyAlignment="1">
      <alignment horizontal="center"/>
    </xf>
    <xf numFmtId="0" fontId="11" fillId="6" borderId="28" xfId="0" applyFont="1" applyFill="1" applyBorder="1" applyAlignment="1">
      <alignment horizontal="center"/>
    </xf>
    <xf numFmtId="0" fontId="11" fillId="6" borderId="29" xfId="0" applyFont="1" applyFill="1" applyBorder="1" applyAlignment="1">
      <alignment horizontal="center"/>
    </xf>
    <xf numFmtId="0" fontId="11" fillId="6" borderId="8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3" borderId="16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20" fontId="14" fillId="0" borderId="21" xfId="0" applyNumberFormat="1" applyFont="1" applyBorder="1" applyAlignment="1">
      <alignment vertical="center"/>
    </xf>
    <xf numFmtId="20" fontId="14" fillId="0" borderId="0" xfId="0" applyNumberFormat="1" applyFont="1" applyAlignment="1">
      <alignment vertical="center"/>
    </xf>
    <xf numFmtId="0" fontId="4" fillId="3" borderId="0" xfId="0" applyFont="1" applyFill="1" applyAlignment="1">
      <alignment horizontal="left" indent="1"/>
    </xf>
    <xf numFmtId="0" fontId="4" fillId="3" borderId="18" xfId="0" applyFont="1" applyFill="1" applyBorder="1" applyAlignment="1">
      <alignment horizontal="left" indent="1"/>
    </xf>
    <xf numFmtId="0" fontId="13" fillId="6" borderId="15" xfId="0" applyFont="1" applyFill="1" applyBorder="1" applyAlignment="1">
      <alignment horizontal="center" vertical="center"/>
    </xf>
    <xf numFmtId="0" fontId="13" fillId="6" borderId="16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18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19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20" fontId="1" fillId="0" borderId="21" xfId="0" applyNumberFormat="1" applyFont="1" applyBorder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14" fillId="6" borderId="21" xfId="0" applyNumberFormat="1" applyFont="1" applyFill="1" applyBorder="1" applyAlignment="1">
      <alignment vertical="center"/>
    </xf>
    <xf numFmtId="20" fontId="14" fillId="6" borderId="0" xfId="0" applyNumberFormat="1" applyFont="1" applyFill="1" applyAlignment="1">
      <alignment vertical="center"/>
    </xf>
    <xf numFmtId="20" fontId="1" fillId="0" borderId="21" xfId="0" applyNumberFormat="1" applyFont="1" applyBorder="1" applyAlignment="1">
      <alignment vertical="center"/>
    </xf>
    <xf numFmtId="20" fontId="1" fillId="0" borderId="0" xfId="0" applyNumberFormat="1" applyFont="1" applyAlignment="1">
      <alignment vertical="center"/>
    </xf>
    <xf numFmtId="0" fontId="0" fillId="0" borderId="0" xfId="0"/>
    <xf numFmtId="0" fontId="16" fillId="6" borderId="8" xfId="0" applyFont="1" applyFill="1" applyBorder="1" applyAlignment="1">
      <alignment horizontal="center"/>
    </xf>
    <xf numFmtId="20" fontId="14" fillId="0" borderId="21" xfId="0" applyNumberFormat="1" applyFont="1" applyBorder="1" applyAlignment="1">
      <alignment horizontal="center" vertical="center"/>
    </xf>
    <xf numFmtId="20" fontId="14" fillId="0" borderId="0" xfId="0" applyNumberFormat="1" applyFont="1" applyAlignment="1">
      <alignment horizontal="center" vertical="center"/>
    </xf>
    <xf numFmtId="20" fontId="14" fillId="0" borderId="0" xfId="0" applyNumberFormat="1" applyFont="1" applyBorder="1" applyAlignment="1">
      <alignment horizontal="center" vertical="center"/>
    </xf>
    <xf numFmtId="20" fontId="1" fillId="6" borderId="21" xfId="0" applyNumberFormat="1" applyFont="1" applyFill="1" applyBorder="1" applyAlignment="1">
      <alignment horizontal="center" vertical="center"/>
    </xf>
    <xf numFmtId="20" fontId="1" fillId="6" borderId="0" xfId="0" applyNumberFormat="1" applyFont="1" applyFill="1" applyAlignment="1">
      <alignment horizontal="center" vertical="center"/>
    </xf>
    <xf numFmtId="0" fontId="14" fillId="6" borderId="0" xfId="0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2" fontId="11" fillId="6" borderId="21" xfId="0" applyNumberFormat="1" applyFont="1" applyFill="1" applyBorder="1" applyAlignment="1">
      <alignment horizontal="center"/>
    </xf>
    <xf numFmtId="2" fontId="11" fillId="6" borderId="0" xfId="0" applyNumberFormat="1" applyFont="1" applyFill="1" applyAlignment="1">
      <alignment horizontal="center"/>
    </xf>
    <xf numFmtId="0" fontId="1" fillId="0" borderId="0" xfId="0" quotePrefix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921270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372E46-1DDA-40DB-88BD-ABA873F8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1076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468442</xdr:colOff>
      <xdr:row>3</xdr:row>
      <xdr:rowOff>31228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BBE77-E772-4B91-936A-98D28FF4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6117" cy="6789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921270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FD7223-67C1-462D-8FE9-55A9EFC5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1076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468442</xdr:colOff>
      <xdr:row>3</xdr:row>
      <xdr:rowOff>31228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BBDFD5-0F5E-4115-BB83-39223F014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6117" cy="6789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281065</xdr:colOff>
      <xdr:row>3</xdr:row>
      <xdr:rowOff>46844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2907B-13D7-43FE-BEBE-B48DC87DB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8765" cy="6945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921270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C6785E-A668-4207-A6AB-4A3A88638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1076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468442</xdr:colOff>
      <xdr:row>3</xdr:row>
      <xdr:rowOff>31228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F3F1F-2251-4AFA-A96A-607F44D3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6117" cy="6789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281065</xdr:colOff>
      <xdr:row>3</xdr:row>
      <xdr:rowOff>46844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FFC4D-4FA5-4B56-B980-5CD51C09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8765" cy="69454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921270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28458C-818F-4DCA-84D1-4D92E496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10763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468442</xdr:colOff>
      <xdr:row>3</xdr:row>
      <xdr:rowOff>31228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B1BD83-AF75-4B05-ADFD-C18B35E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6117" cy="6789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281065</xdr:colOff>
      <xdr:row>3</xdr:row>
      <xdr:rowOff>46844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69C17-B06B-4619-8DC2-AF75595D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7026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921270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5917A-B589-446D-A194-1D4F8BA6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107741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468442</xdr:colOff>
      <xdr:row>3</xdr:row>
      <xdr:rowOff>31228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A8E75-3353-46D4-8E89-8F760E13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270" cy="6870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FA5E5D8-4BAE-472F-9F68-E56E7665F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A9164551-6DC7-4A5D-9E37-9F2B70F5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C2851F3B-1F33-4FBF-AFEB-EC2EBD6A5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4AB61A8-DC53-4D85-86BD-9C503499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E6A701C-C685-4ED1-8995-B3A400C6F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C6F805B-E626-49EC-B4E7-DEEBDC472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52718F4-7295-4D46-A8C6-AA8CDD28C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3324F3B-8763-4D9A-B2BA-891865BBD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2AD79BB-05B0-419B-80D7-DE0482205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E9B58BE-038C-44AD-8282-E6CC69A6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E204A61-A27A-491B-8BDD-575F1507A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5BEDAE5-28FC-40EC-B5E7-110D7996E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E783B627-94F3-4374-9851-01B7C2FED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8DDA2EBB-E7B1-4F24-8D90-D17996FE9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880ACD6-57DD-40E5-90AC-16192BA8B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DBC2F38-12E5-49C2-B1A0-377DF4BAF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913AA6-E724-4095-820A-2AB38E86A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593B77E-11AB-496C-BE55-D407C2199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7D28C44-B499-49A3-8F5B-ABFF7CA27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C40204D3-C87B-43DE-A30B-4F3DB235C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29B33DD-781A-4B67-AA1B-83CD06BF3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1961A10F-65BC-4C74-89C8-BD7B4D8BB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78EB945-6F5A-4B45-955B-A47F3E06C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A73B86C2-5D4C-49BD-A511-69C31E29F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E293E59-BB96-429E-A4F7-2B034A5B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EC10AD3-B578-4334-A785-25A7979F6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8AEACF7-2863-4116-8A0F-ADC611458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18076E01-1976-4583-A07D-0F96CF142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EB0FEB6F-29BD-4D82-B993-9807518F0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A50D6C9-582E-4BB3-A004-A455B6466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24277" cy="714375"/>
        </a:xfrm>
        <a:prstGeom prst="rect">
          <a:avLst/>
        </a:prstGeom>
        <a:noFill/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624278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171450</xdr:colOff>
      <xdr:row>3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19124" cy="7143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28EC-7272-41A8-998B-922D78FCED37}">
  <dimension ref="A1:AJ108"/>
  <sheetViews>
    <sheetView zoomScale="61" zoomScaleNormal="61" workbookViewId="0">
      <pane ySplit="7" topLeftCell="A17" activePane="bottomLeft" state="frozen"/>
      <selection pane="bottomLeft" activeCell="A22" sqref="A22"/>
    </sheetView>
  </sheetViews>
  <sheetFormatPr defaultRowHeight="15" x14ac:dyDescent="0.25"/>
  <cols>
    <col min="1" max="1" width="17.5703125" style="166" customWidth="1"/>
    <col min="2" max="2" width="20.7109375" style="166" bestFit="1" customWidth="1"/>
    <col min="3" max="3" width="11.140625" style="166" bestFit="1" customWidth="1"/>
    <col min="4" max="4" width="14.42578125" style="166" bestFit="1" customWidth="1"/>
    <col min="5" max="5" width="15.85546875" style="166" bestFit="1" customWidth="1"/>
    <col min="6" max="6" width="26.5703125" style="166" bestFit="1" customWidth="1"/>
    <col min="7" max="7" width="22.42578125" style="166" bestFit="1" customWidth="1"/>
    <col min="8" max="8" width="20" style="166" bestFit="1" customWidth="1"/>
    <col min="9" max="34" width="9.140625" style="166" customWidth="1"/>
    <col min="35" max="35" width="13.85546875" style="166" customWidth="1"/>
    <col min="36" max="16384" width="9.140625" style="166"/>
  </cols>
  <sheetData>
    <row r="1" spans="1:36" ht="15.75" x14ac:dyDescent="0.25">
      <c r="A1" s="167" t="s">
        <v>16</v>
      </c>
      <c r="B1" s="167"/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A2" s="167" t="s">
        <v>961</v>
      </c>
      <c r="B2" s="167"/>
      <c r="C2" s="167"/>
      <c r="D2" s="167"/>
      <c r="E2" s="167"/>
      <c r="F2" s="167"/>
      <c r="G2" s="167"/>
      <c r="H2" s="167"/>
    </row>
    <row r="3" spans="1:36" ht="18.75" customHeight="1" x14ac:dyDescent="0.25">
      <c r="A3" s="168"/>
      <c r="B3" s="169"/>
      <c r="C3" s="169"/>
      <c r="D3" s="169"/>
      <c r="E3" s="169"/>
      <c r="F3" s="169"/>
      <c r="G3" s="169"/>
      <c r="H3" s="170"/>
    </row>
    <row r="4" spans="1:36" ht="18.75" customHeight="1" x14ac:dyDescent="0.3">
      <c r="A4" s="171" t="s">
        <v>786</v>
      </c>
      <c r="B4" s="171"/>
      <c r="C4" s="171"/>
      <c r="D4" s="171"/>
      <c r="E4" s="171"/>
      <c r="F4" s="171"/>
      <c r="G4" s="171"/>
      <c r="H4" s="171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customHeight="1" x14ac:dyDescent="0.25">
      <c r="A5" s="171"/>
      <c r="B5" s="171"/>
      <c r="C5" s="171"/>
      <c r="D5" s="171"/>
      <c r="E5" s="171"/>
      <c r="F5" s="171"/>
      <c r="G5" s="171"/>
      <c r="H5" s="1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0.75" customHeight="1" x14ac:dyDescent="0.25">
      <c r="A6" s="171"/>
      <c r="B6" s="171"/>
      <c r="C6" s="171"/>
      <c r="D6" s="171"/>
      <c r="E6" s="171"/>
      <c r="F6" s="171"/>
      <c r="G6" s="171"/>
      <c r="H6" s="17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148" t="s">
        <v>19</v>
      </c>
      <c r="B7" s="149" t="s">
        <v>20</v>
      </c>
      <c r="C7" s="150" t="s">
        <v>21</v>
      </c>
      <c r="D7" s="151" t="s">
        <v>22</v>
      </c>
      <c r="E7" s="151" t="s">
        <v>23</v>
      </c>
      <c r="F7" s="151" t="s">
        <v>24</v>
      </c>
      <c r="G7" s="152" t="s">
        <v>25</v>
      </c>
      <c r="H7" s="153" t="s">
        <v>906</v>
      </c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45141</v>
      </c>
      <c r="B8" s="94" t="s">
        <v>42</v>
      </c>
      <c r="C8" s="90">
        <v>0.48749999999999999</v>
      </c>
      <c r="D8" s="90">
        <v>0.70833333333333337</v>
      </c>
      <c r="E8" s="78" t="s">
        <v>37</v>
      </c>
      <c r="F8" s="118" t="s">
        <v>38</v>
      </c>
      <c r="G8" s="78" t="s">
        <v>550</v>
      </c>
      <c r="H8" s="145" t="s">
        <v>779</v>
      </c>
      <c r="I8" s="163"/>
      <c r="J8" s="163"/>
      <c r="K8" s="164"/>
      <c r="L8" s="164"/>
      <c r="M8" s="52"/>
      <c r="N8" s="164"/>
      <c r="O8" s="52"/>
      <c r="P8" s="52"/>
      <c r="Q8" s="164"/>
      <c r="R8" s="164"/>
      <c r="S8" s="164"/>
      <c r="T8" s="164"/>
      <c r="U8" s="164"/>
      <c r="V8" s="164"/>
      <c r="W8" s="164"/>
      <c r="X8" s="52"/>
      <c r="Y8" s="164"/>
      <c r="Z8" s="164"/>
      <c r="AA8" s="164"/>
      <c r="AB8" s="164"/>
      <c r="AC8" s="52"/>
      <c r="AD8" s="52"/>
      <c r="AE8" s="52"/>
      <c r="AF8" s="52"/>
      <c r="AG8" s="164"/>
      <c r="AH8" s="52"/>
      <c r="AI8" s="28"/>
    </row>
    <row r="9" spans="1:36" ht="30.75" customHeight="1" x14ac:dyDescent="0.3">
      <c r="A9" s="95">
        <v>45146</v>
      </c>
      <c r="B9" s="94" t="s">
        <v>262</v>
      </c>
      <c r="C9" s="90">
        <v>0.59722222222222221</v>
      </c>
      <c r="D9" s="90">
        <v>0.69236111111111109</v>
      </c>
      <c r="E9" s="78" t="s">
        <v>37</v>
      </c>
      <c r="F9" s="118" t="s">
        <v>38</v>
      </c>
      <c r="G9" s="78" t="s">
        <v>550</v>
      </c>
      <c r="H9" s="145" t="s">
        <v>779</v>
      </c>
      <c r="I9" s="163"/>
      <c r="J9" s="163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28"/>
    </row>
    <row r="10" spans="1:36" ht="30.75" customHeight="1" x14ac:dyDescent="0.3">
      <c r="A10" s="95">
        <v>45150</v>
      </c>
      <c r="B10" s="94" t="s">
        <v>47</v>
      </c>
      <c r="C10" s="90">
        <v>0.44722222222222219</v>
      </c>
      <c r="D10" s="90">
        <v>0.53125</v>
      </c>
      <c r="E10" s="78" t="s">
        <v>37</v>
      </c>
      <c r="F10" s="118" t="s">
        <v>38</v>
      </c>
      <c r="G10" s="78" t="s">
        <v>550</v>
      </c>
      <c r="H10" s="145" t="s">
        <v>779</v>
      </c>
      <c r="I10" s="163"/>
      <c r="J10" s="163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45151</v>
      </c>
      <c r="B11" s="94" t="s">
        <v>967</v>
      </c>
      <c r="C11" s="90">
        <v>0.40069444444444446</v>
      </c>
      <c r="D11" s="90">
        <v>0.44097222222222227</v>
      </c>
      <c r="E11" s="78" t="s">
        <v>37</v>
      </c>
      <c r="F11" s="118" t="s">
        <v>38</v>
      </c>
      <c r="G11" s="78" t="s">
        <v>550</v>
      </c>
      <c r="H11" s="145" t="s">
        <v>779</v>
      </c>
      <c r="I11" s="163"/>
      <c r="J11" s="163"/>
      <c r="K11" s="52"/>
      <c r="L11" s="52"/>
      <c r="M11" s="52"/>
      <c r="N11" s="164"/>
      <c r="O11" s="164"/>
      <c r="P11" s="164"/>
      <c r="Q11" s="164"/>
      <c r="R11" s="164"/>
      <c r="S11" s="52"/>
      <c r="T11" s="164"/>
      <c r="U11" s="164"/>
      <c r="V11" s="164"/>
      <c r="W11" s="164"/>
      <c r="X11" s="164"/>
      <c r="Y11" s="164"/>
      <c r="Z11" s="52"/>
      <c r="AA11" s="52"/>
      <c r="AB11" s="52"/>
      <c r="AC11" s="164"/>
      <c r="AD11" s="164"/>
      <c r="AE11" s="164"/>
      <c r="AF11" s="164"/>
      <c r="AG11" s="164"/>
      <c r="AH11" s="52"/>
      <c r="AI11" s="28"/>
    </row>
    <row r="12" spans="1:36" ht="28.5" customHeight="1" x14ac:dyDescent="0.3">
      <c r="A12" s="95">
        <v>45151</v>
      </c>
      <c r="B12" s="94" t="s">
        <v>967</v>
      </c>
      <c r="C12" s="90">
        <v>0.72152777777777777</v>
      </c>
      <c r="D12" s="90">
        <v>0.76111111111111107</v>
      </c>
      <c r="E12" s="78" t="s">
        <v>37</v>
      </c>
      <c r="F12" s="118" t="s">
        <v>38</v>
      </c>
      <c r="G12" s="78" t="s">
        <v>550</v>
      </c>
      <c r="H12" s="145" t="s">
        <v>779</v>
      </c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  <c r="AI12" s="28"/>
    </row>
    <row r="13" spans="1:36" ht="30.75" customHeight="1" x14ac:dyDescent="0.3">
      <c r="A13" s="95">
        <v>45152</v>
      </c>
      <c r="B13" s="94" t="s">
        <v>42</v>
      </c>
      <c r="C13" s="90">
        <v>0.40069444444444446</v>
      </c>
      <c r="D13" s="90">
        <v>0.64027777777777783</v>
      </c>
      <c r="E13" s="78" t="s">
        <v>37</v>
      </c>
      <c r="F13" s="118" t="s">
        <v>66</v>
      </c>
      <c r="G13" s="78" t="s">
        <v>550</v>
      </c>
      <c r="H13" s="145" t="s">
        <v>968</v>
      </c>
      <c r="I13" s="163"/>
      <c r="J13" s="163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45152</v>
      </c>
      <c r="B14" s="94" t="s">
        <v>967</v>
      </c>
      <c r="C14" s="90">
        <v>0.66180555555555554</v>
      </c>
      <c r="D14" s="90">
        <v>0.71388888888888891</v>
      </c>
      <c r="E14" s="78" t="s">
        <v>37</v>
      </c>
      <c r="F14" s="118" t="s">
        <v>38</v>
      </c>
      <c r="G14" s="78" t="s">
        <v>550</v>
      </c>
      <c r="H14" s="145" t="s">
        <v>779</v>
      </c>
      <c r="I14" s="163"/>
      <c r="J14" s="163"/>
      <c r="K14" s="164"/>
      <c r="L14" s="164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64"/>
      <c r="AG14" s="164"/>
      <c r="AH14" s="52"/>
      <c r="AI14" s="28"/>
    </row>
    <row r="15" spans="1:36" ht="30" customHeight="1" x14ac:dyDescent="0.3">
      <c r="A15" s="95">
        <v>45153</v>
      </c>
      <c r="B15" s="94" t="s">
        <v>152</v>
      </c>
      <c r="C15" s="90">
        <v>0.68472222222222223</v>
      </c>
      <c r="D15" s="90">
        <v>0.71458333333333324</v>
      </c>
      <c r="E15" s="78" t="s">
        <v>37</v>
      </c>
      <c r="F15" s="118" t="s">
        <v>38</v>
      </c>
      <c r="G15" s="78" t="s">
        <v>550</v>
      </c>
      <c r="H15" s="145" t="s">
        <v>779</v>
      </c>
      <c r="I15" s="143"/>
      <c r="J15" s="143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  <c r="AI15" s="28"/>
    </row>
    <row r="16" spans="1:36" ht="30.75" customHeight="1" x14ac:dyDescent="0.3">
      <c r="A16" s="95">
        <v>45153</v>
      </c>
      <c r="B16" s="94" t="s">
        <v>152</v>
      </c>
      <c r="C16" s="90">
        <v>0.72361111111111109</v>
      </c>
      <c r="D16" s="90">
        <v>0.75</v>
      </c>
      <c r="E16" s="78" t="s">
        <v>37</v>
      </c>
      <c r="F16" s="118" t="s">
        <v>38</v>
      </c>
      <c r="G16" s="78" t="s">
        <v>550</v>
      </c>
      <c r="H16" s="145" t="s">
        <v>779</v>
      </c>
      <c r="I16" s="163"/>
      <c r="J16" s="163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>
        <v>45154</v>
      </c>
      <c r="B17" s="94" t="s">
        <v>152</v>
      </c>
      <c r="C17" s="90">
        <v>0.66111111111111109</v>
      </c>
      <c r="D17" s="90">
        <v>0.71180555555555547</v>
      </c>
      <c r="E17" s="78" t="s">
        <v>37</v>
      </c>
      <c r="F17" s="118" t="s">
        <v>38</v>
      </c>
      <c r="G17" s="78" t="s">
        <v>550</v>
      </c>
      <c r="H17" s="145" t="s">
        <v>64</v>
      </c>
      <c r="I17" s="163"/>
      <c r="J17" s="163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5">
        <v>45155</v>
      </c>
      <c r="B18" s="94" t="s">
        <v>152</v>
      </c>
      <c r="C18" s="90">
        <v>0.38194444444444442</v>
      </c>
      <c r="D18" s="90">
        <v>0.4465277777777778</v>
      </c>
      <c r="E18" s="78" t="s">
        <v>37</v>
      </c>
      <c r="F18" s="118" t="s">
        <v>38</v>
      </c>
      <c r="G18" s="78" t="s">
        <v>550</v>
      </c>
      <c r="H18" s="145" t="s">
        <v>64</v>
      </c>
      <c r="I18" s="163"/>
      <c r="J18" s="163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28"/>
    </row>
    <row r="19" spans="1:36" ht="30.75" customHeight="1" x14ac:dyDescent="0.3">
      <c r="A19" s="95">
        <v>45155</v>
      </c>
      <c r="B19" s="94" t="s">
        <v>152</v>
      </c>
      <c r="C19" s="90">
        <v>0.45763888888888887</v>
      </c>
      <c r="D19" s="90">
        <v>0.5</v>
      </c>
      <c r="E19" s="78" t="s">
        <v>37</v>
      </c>
      <c r="F19" s="118" t="s">
        <v>38</v>
      </c>
      <c r="G19" s="78" t="s">
        <v>550</v>
      </c>
      <c r="H19" s="145" t="s">
        <v>64</v>
      </c>
      <c r="I19" s="165"/>
      <c r="J19" s="165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5">
        <v>45155</v>
      </c>
      <c r="B20" s="94" t="s">
        <v>152</v>
      </c>
      <c r="C20" s="90">
        <v>0.51388888888888895</v>
      </c>
      <c r="D20" s="90">
        <v>0.61875000000000002</v>
      </c>
      <c r="E20" s="78" t="s">
        <v>37</v>
      </c>
      <c r="F20" s="118" t="s">
        <v>38</v>
      </c>
      <c r="G20" s="78" t="s">
        <v>550</v>
      </c>
      <c r="H20" s="145" t="s">
        <v>64</v>
      </c>
      <c r="I20" s="165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5">
        <v>45156</v>
      </c>
      <c r="B21" s="94" t="s">
        <v>152</v>
      </c>
      <c r="C21" s="90">
        <v>0.36458333333333331</v>
      </c>
      <c r="D21" s="90">
        <v>0.4826388888888889</v>
      </c>
      <c r="E21" s="78" t="s">
        <v>37</v>
      </c>
      <c r="F21" s="118" t="s">
        <v>38</v>
      </c>
      <c r="G21" s="78" t="s">
        <v>550</v>
      </c>
      <c r="H21" s="145" t="s">
        <v>779</v>
      </c>
      <c r="I21" s="165"/>
      <c r="J21" s="165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47"/>
      <c r="I22" s="165"/>
      <c r="J22" s="165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47"/>
      <c r="I23" s="165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47"/>
      <c r="I24" s="165"/>
      <c r="J24" s="165"/>
      <c r="K24" s="164"/>
      <c r="L24" s="164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/>
      <c r="AD24" s="164"/>
      <c r="AE24" s="164"/>
      <c r="AF24" s="164"/>
      <c r="AG24" s="164"/>
      <c r="AH24" s="164"/>
      <c r="AI24" s="28"/>
    </row>
    <row r="25" spans="1:36" ht="26.25" hidden="1" customHeight="1" x14ac:dyDescent="0.4">
      <c r="A25" s="71"/>
      <c r="B25" s="72"/>
      <c r="C25" s="67"/>
      <c r="D25" s="67"/>
      <c r="E25" s="67"/>
      <c r="F25" s="67"/>
      <c r="G25" s="67"/>
      <c r="H25" s="34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customHeight="1" x14ac:dyDescent="0.4">
      <c r="A26" s="71"/>
      <c r="B26" s="72"/>
      <c r="C26" s="67"/>
      <c r="D26" s="67"/>
      <c r="E26" s="67"/>
      <c r="F26" s="67"/>
      <c r="G26" s="67"/>
      <c r="H26" s="34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customHeight="1" x14ac:dyDescent="0.4">
      <c r="A27" s="71"/>
      <c r="B27" s="72"/>
      <c r="C27" s="67"/>
      <c r="D27" s="67"/>
      <c r="E27" s="67"/>
      <c r="F27" s="67"/>
      <c r="G27" s="67"/>
      <c r="H27" s="38"/>
      <c r="I27" s="164"/>
      <c r="J27" s="164"/>
      <c r="K27" s="164"/>
      <c r="L27" s="164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/>
      <c r="AE27" s="164"/>
      <c r="AF27" s="164"/>
      <c r="AG27" s="164"/>
      <c r="AH27" s="164"/>
      <c r="AI27" s="28"/>
    </row>
    <row r="28" spans="1:36" ht="26.25" hidden="1" customHeight="1" x14ac:dyDescent="0.4">
      <c r="A28" s="71"/>
      <c r="B28" s="72"/>
      <c r="C28" s="67"/>
      <c r="D28" s="67"/>
      <c r="E28" s="67"/>
      <c r="F28" s="67"/>
      <c r="G28" s="67"/>
      <c r="H28" s="34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customHeight="1" x14ac:dyDescent="0.4">
      <c r="A29" s="71"/>
      <c r="B29" s="72"/>
      <c r="C29" s="67"/>
      <c r="D29" s="67"/>
      <c r="E29" s="67"/>
      <c r="F29" s="67"/>
      <c r="G29" s="67"/>
      <c r="H29" s="34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customHeight="1" x14ac:dyDescent="0.4">
      <c r="A30" s="71"/>
      <c r="B30" s="72"/>
      <c r="C30" s="67"/>
      <c r="D30" s="67"/>
      <c r="E30" s="67"/>
      <c r="F30" s="67"/>
      <c r="G30" s="67"/>
      <c r="H30" s="38"/>
      <c r="I30" s="164"/>
      <c r="J30" s="164"/>
      <c r="K30" s="164"/>
      <c r="L30" s="164"/>
      <c r="M30" s="164"/>
      <c r="N30" s="164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28"/>
    </row>
    <row r="31" spans="1:36" ht="26.25" hidden="1" customHeight="1" x14ac:dyDescent="0.4">
      <c r="A31" s="71"/>
      <c r="B31" s="72"/>
      <c r="C31" s="67"/>
      <c r="D31" s="67"/>
      <c r="E31" s="67"/>
      <c r="F31" s="67"/>
      <c r="G31" s="67"/>
      <c r="H31" s="34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customHeight="1" x14ac:dyDescent="0.4">
      <c r="A32" s="71"/>
      <c r="B32" s="72"/>
      <c r="C32" s="67"/>
      <c r="D32" s="67"/>
      <c r="E32" s="67"/>
      <c r="F32" s="67"/>
      <c r="G32" s="67"/>
      <c r="H32" s="34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customHeight="1" x14ac:dyDescent="0.4">
      <c r="A33" s="71"/>
      <c r="B33" s="72"/>
      <c r="C33" s="67"/>
      <c r="D33" s="67"/>
      <c r="E33" s="67"/>
      <c r="F33" s="67"/>
      <c r="G33" s="67"/>
      <c r="H33" s="38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28"/>
    </row>
    <row r="34" spans="1:35" ht="26.25" hidden="1" customHeight="1" x14ac:dyDescent="0.4">
      <c r="A34" s="71"/>
      <c r="B34" s="72"/>
      <c r="C34" s="67"/>
      <c r="D34" s="67"/>
      <c r="E34" s="67"/>
      <c r="F34" s="67"/>
      <c r="G34" s="67"/>
      <c r="H34" s="34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customHeight="1" x14ac:dyDescent="0.4">
      <c r="A35" s="71"/>
      <c r="B35" s="72"/>
      <c r="C35" s="67"/>
      <c r="D35" s="67"/>
      <c r="E35" s="67"/>
      <c r="F35" s="67"/>
      <c r="G35" s="67"/>
      <c r="H35" s="34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customHeight="1" x14ac:dyDescent="0.4">
      <c r="A36" s="71"/>
      <c r="B36" s="72"/>
      <c r="C36" s="67"/>
      <c r="D36" s="67"/>
      <c r="E36" s="67"/>
      <c r="F36" s="67"/>
      <c r="G36" s="67"/>
      <c r="H36" s="38"/>
      <c r="I36" s="164"/>
      <c r="J36" s="164"/>
      <c r="K36" s="164"/>
      <c r="L36" s="164"/>
      <c r="M36" s="164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  <c r="AE36" s="164"/>
      <c r="AF36" s="164"/>
      <c r="AG36" s="164"/>
      <c r="AH36" s="164"/>
      <c r="AI36" s="28"/>
    </row>
    <row r="37" spans="1:35" ht="26.25" hidden="1" customHeight="1" x14ac:dyDescent="0.4">
      <c r="A37" s="71"/>
      <c r="B37" s="72"/>
      <c r="C37" s="67"/>
      <c r="D37" s="67"/>
      <c r="E37" s="67"/>
      <c r="F37" s="67"/>
      <c r="G37" s="67"/>
      <c r="H37" s="34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customHeight="1" x14ac:dyDescent="0.4">
      <c r="A38" s="71"/>
      <c r="B38" s="72"/>
      <c r="C38" s="67"/>
      <c r="D38" s="67"/>
      <c r="E38" s="67"/>
      <c r="F38" s="67"/>
      <c r="G38" s="67"/>
      <c r="H38" s="34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customHeight="1" x14ac:dyDescent="0.4">
      <c r="A39" s="71"/>
      <c r="B39" s="72"/>
      <c r="C39" s="67"/>
      <c r="D39" s="67"/>
      <c r="E39" s="67"/>
      <c r="F39" s="67"/>
      <c r="G39" s="67"/>
      <c r="H39" s="38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28"/>
    </row>
    <row r="40" spans="1:35" ht="26.25" hidden="1" customHeight="1" x14ac:dyDescent="0.4">
      <c r="A40" s="71"/>
      <c r="B40" s="72"/>
      <c r="C40" s="67"/>
      <c r="D40" s="67"/>
      <c r="E40" s="67"/>
      <c r="F40" s="67"/>
      <c r="G40" s="67"/>
      <c r="H40" s="34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customHeight="1" x14ac:dyDescent="0.4">
      <c r="A41" s="71"/>
      <c r="B41" s="72"/>
      <c r="C41" s="67"/>
      <c r="D41" s="67"/>
      <c r="E41" s="67"/>
      <c r="F41" s="67"/>
      <c r="G41" s="67"/>
      <c r="H41" s="34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customHeight="1" x14ac:dyDescent="0.4">
      <c r="A42" s="71"/>
      <c r="B42" s="72"/>
      <c r="C42" s="67"/>
      <c r="D42" s="67"/>
      <c r="E42" s="67"/>
      <c r="F42" s="67"/>
      <c r="G42" s="67"/>
      <c r="H42" s="38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28"/>
    </row>
    <row r="43" spans="1:35" ht="26.25" hidden="1" customHeight="1" x14ac:dyDescent="0.4">
      <c r="A43" s="71"/>
      <c r="B43" s="72"/>
      <c r="C43" s="67"/>
      <c r="D43" s="67"/>
      <c r="E43" s="67"/>
      <c r="F43" s="67"/>
      <c r="G43" s="67"/>
      <c r="H43" s="34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customHeight="1" x14ac:dyDescent="0.4">
      <c r="A44" s="71"/>
      <c r="B44" s="72"/>
      <c r="C44" s="67"/>
      <c r="D44" s="67"/>
      <c r="E44" s="67"/>
      <c r="F44" s="67"/>
      <c r="G44" s="67"/>
      <c r="H44" s="34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customHeight="1" x14ac:dyDescent="0.4">
      <c r="A45" s="71"/>
      <c r="B45" s="72"/>
      <c r="C45" s="67"/>
      <c r="D45" s="67"/>
      <c r="E45" s="67"/>
      <c r="F45" s="67"/>
      <c r="G45" s="67"/>
      <c r="H45" s="38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28"/>
    </row>
    <row r="46" spans="1:35" ht="26.25" hidden="1" customHeight="1" x14ac:dyDescent="0.4">
      <c r="A46" s="71"/>
      <c r="B46" s="72"/>
      <c r="C46" s="67"/>
      <c r="D46" s="67"/>
      <c r="E46" s="67"/>
      <c r="F46" s="67"/>
      <c r="G46" s="67"/>
      <c r="H46" s="34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customHeight="1" x14ac:dyDescent="0.4">
      <c r="A47" s="71"/>
      <c r="B47" s="72"/>
      <c r="C47" s="67"/>
      <c r="D47" s="67"/>
      <c r="E47" s="67"/>
      <c r="F47" s="67"/>
      <c r="G47" s="67"/>
      <c r="H47" s="34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customHeight="1" x14ac:dyDescent="0.4">
      <c r="A48" s="71"/>
      <c r="B48" s="72"/>
      <c r="C48" s="67"/>
      <c r="D48" s="67"/>
      <c r="E48" s="67"/>
      <c r="F48" s="67"/>
      <c r="G48" s="67"/>
      <c r="H48" s="38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28"/>
    </row>
    <row r="49" spans="1:36" ht="26.25" hidden="1" customHeight="1" x14ac:dyDescent="0.4">
      <c r="A49" s="71"/>
      <c r="B49" s="72"/>
      <c r="C49" s="67"/>
      <c r="D49" s="67"/>
      <c r="E49" s="67"/>
      <c r="F49" s="67"/>
      <c r="G49" s="67"/>
      <c r="H49" s="3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customHeight="1" x14ac:dyDescent="0.4">
      <c r="A50" s="71"/>
      <c r="B50" s="72"/>
      <c r="C50" s="67"/>
      <c r="D50" s="67"/>
      <c r="E50" s="67"/>
      <c r="F50" s="67"/>
      <c r="G50" s="67"/>
      <c r="H50" s="34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customHeight="1" x14ac:dyDescent="0.4">
      <c r="A51" s="71"/>
      <c r="B51" s="72"/>
      <c r="C51" s="67"/>
      <c r="D51" s="67"/>
      <c r="E51" s="67"/>
      <c r="F51" s="67"/>
      <c r="G51" s="67"/>
      <c r="H51" s="38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47"/>
      <c r="I52" s="165"/>
      <c r="J52" s="165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47"/>
      <c r="I53" s="165"/>
      <c r="J53" s="165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47"/>
      <c r="I54" s="165"/>
      <c r="J54" s="165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28"/>
    </row>
    <row r="55" spans="1:36" ht="26.25" hidden="1" customHeight="1" x14ac:dyDescent="0.4">
      <c r="A55" s="71"/>
      <c r="B55" s="72"/>
      <c r="C55" s="67"/>
      <c r="D55" s="67"/>
      <c r="E55" s="67"/>
      <c r="F55" s="67"/>
      <c r="G55" s="67"/>
      <c r="H55" s="34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customHeight="1" x14ac:dyDescent="0.4">
      <c r="A56" s="71"/>
      <c r="B56" s="72"/>
      <c r="C56" s="67"/>
      <c r="D56" s="67"/>
      <c r="E56" s="67"/>
      <c r="F56" s="67"/>
      <c r="G56" s="67"/>
      <c r="H56" s="34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customHeight="1" x14ac:dyDescent="0.4">
      <c r="A57" s="71"/>
      <c r="B57" s="72"/>
      <c r="C57" s="67"/>
      <c r="D57" s="67"/>
      <c r="E57" s="67"/>
      <c r="F57" s="67"/>
      <c r="G57" s="67"/>
      <c r="H57" s="38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28"/>
    </row>
    <row r="58" spans="1:36" ht="26.25" hidden="1" customHeight="1" x14ac:dyDescent="0.4">
      <c r="A58" s="71"/>
      <c r="B58" s="72"/>
      <c r="C58" s="67"/>
      <c r="D58" s="67"/>
      <c r="E58" s="67"/>
      <c r="F58" s="67"/>
      <c r="G58" s="67"/>
      <c r="H58" s="34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customHeight="1" x14ac:dyDescent="0.4">
      <c r="A59" s="71"/>
      <c r="B59" s="72"/>
      <c r="C59" s="67"/>
      <c r="D59" s="67"/>
      <c r="E59" s="67"/>
      <c r="F59" s="67"/>
      <c r="G59" s="67"/>
      <c r="H59" s="34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customHeight="1" x14ac:dyDescent="0.4">
      <c r="A60" s="71"/>
      <c r="B60" s="72"/>
      <c r="C60" s="67"/>
      <c r="D60" s="67"/>
      <c r="E60" s="67"/>
      <c r="F60" s="67"/>
      <c r="G60" s="67"/>
      <c r="H60" s="38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28"/>
    </row>
    <row r="61" spans="1:36" ht="26.25" hidden="1" customHeight="1" x14ac:dyDescent="0.4">
      <c r="A61" s="71"/>
      <c r="B61" s="72"/>
      <c r="C61" s="67"/>
      <c r="D61" s="67"/>
      <c r="E61" s="67"/>
      <c r="F61" s="67"/>
      <c r="G61" s="67"/>
      <c r="H61" s="34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customHeight="1" x14ac:dyDescent="0.4">
      <c r="A62" s="71"/>
      <c r="B62" s="72"/>
      <c r="C62" s="67"/>
      <c r="D62" s="67"/>
      <c r="E62" s="67"/>
      <c r="F62" s="67"/>
      <c r="G62" s="67"/>
      <c r="H62" s="34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customHeight="1" x14ac:dyDescent="0.4">
      <c r="A63" s="71"/>
      <c r="B63" s="72"/>
      <c r="C63" s="67"/>
      <c r="D63" s="67"/>
      <c r="E63" s="67"/>
      <c r="F63" s="67"/>
      <c r="G63" s="67"/>
      <c r="H63" s="38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28"/>
    </row>
    <row r="64" spans="1:36" ht="26.25" hidden="1" customHeight="1" x14ac:dyDescent="0.4">
      <c r="A64" s="71"/>
      <c r="B64" s="72"/>
      <c r="C64" s="67"/>
      <c r="D64" s="67"/>
      <c r="E64" s="67"/>
      <c r="F64" s="67"/>
      <c r="G64" s="67"/>
      <c r="H64" s="34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customHeight="1" x14ac:dyDescent="0.4">
      <c r="A65" s="71"/>
      <c r="B65" s="72"/>
      <c r="C65" s="67"/>
      <c r="D65" s="67"/>
      <c r="E65" s="67"/>
      <c r="F65" s="67"/>
      <c r="G65" s="67"/>
      <c r="H65" s="34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customHeight="1" x14ac:dyDescent="0.4">
      <c r="A66" s="71"/>
      <c r="B66" s="72"/>
      <c r="C66" s="67"/>
      <c r="D66" s="67"/>
      <c r="E66" s="67"/>
      <c r="F66" s="67"/>
      <c r="G66" s="67"/>
      <c r="H66" s="38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28"/>
    </row>
    <row r="67" spans="1:35" ht="26.25" hidden="1" customHeight="1" x14ac:dyDescent="0.4">
      <c r="A67" s="71"/>
      <c r="B67" s="72"/>
      <c r="C67" s="67"/>
      <c r="D67" s="67"/>
      <c r="E67" s="67"/>
      <c r="F67" s="67"/>
      <c r="G67" s="67"/>
      <c r="H67" s="34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customHeight="1" x14ac:dyDescent="0.4">
      <c r="A68" s="71"/>
      <c r="B68" s="72"/>
      <c r="C68" s="67"/>
      <c r="D68" s="67"/>
      <c r="E68" s="67"/>
      <c r="F68" s="67"/>
      <c r="G68" s="67"/>
      <c r="H68" s="34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customHeight="1" x14ac:dyDescent="0.4">
      <c r="A69" s="71"/>
      <c r="B69" s="72"/>
      <c r="C69" s="67"/>
      <c r="D69" s="67"/>
      <c r="E69" s="67"/>
      <c r="F69" s="67"/>
      <c r="G69" s="67"/>
      <c r="H69" s="38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28"/>
    </row>
    <row r="70" spans="1:35" ht="26.25" hidden="1" customHeight="1" x14ac:dyDescent="0.4">
      <c r="A70" s="71"/>
      <c r="B70" s="72"/>
      <c r="C70" s="67"/>
      <c r="D70" s="67"/>
      <c r="E70" s="67"/>
      <c r="F70" s="67"/>
      <c r="G70" s="67"/>
      <c r="H70" s="34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customHeight="1" x14ac:dyDescent="0.4">
      <c r="A71" s="71"/>
      <c r="B71" s="72"/>
      <c r="C71" s="67"/>
      <c r="D71" s="67"/>
      <c r="E71" s="67"/>
      <c r="F71" s="67"/>
      <c r="G71" s="67"/>
      <c r="H71" s="34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customHeight="1" x14ac:dyDescent="0.4">
      <c r="A72" s="71"/>
      <c r="B72" s="72"/>
      <c r="C72" s="67"/>
      <c r="D72" s="67"/>
      <c r="E72" s="67"/>
      <c r="F72" s="67"/>
      <c r="G72" s="67"/>
      <c r="H72" s="38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28"/>
    </row>
    <row r="73" spans="1:35" ht="26.25" hidden="1" customHeight="1" x14ac:dyDescent="0.4">
      <c r="A73" s="71"/>
      <c r="B73" s="72"/>
      <c r="C73" s="67"/>
      <c r="D73" s="67"/>
      <c r="E73" s="67"/>
      <c r="F73" s="67"/>
      <c r="G73" s="67"/>
      <c r="H73" s="34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customHeight="1" x14ac:dyDescent="0.4">
      <c r="A74" s="71"/>
      <c r="B74" s="72"/>
      <c r="C74" s="67"/>
      <c r="D74" s="67"/>
      <c r="E74" s="67"/>
      <c r="F74" s="67"/>
      <c r="G74" s="67"/>
      <c r="H74" s="34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customHeight="1" x14ac:dyDescent="0.4">
      <c r="A75" s="71"/>
      <c r="B75" s="72"/>
      <c r="C75" s="67"/>
      <c r="D75" s="67"/>
      <c r="E75" s="67"/>
      <c r="F75" s="67"/>
      <c r="G75" s="67"/>
      <c r="H75" s="38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28"/>
    </row>
    <row r="76" spans="1:35" ht="26.25" hidden="1" customHeight="1" x14ac:dyDescent="0.4">
      <c r="A76" s="71"/>
      <c r="B76" s="72"/>
      <c r="C76" s="67"/>
      <c r="D76" s="67"/>
      <c r="E76" s="67"/>
      <c r="F76" s="67"/>
      <c r="G76" s="67"/>
      <c r="H76" s="34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customHeight="1" x14ac:dyDescent="0.4">
      <c r="A77" s="71"/>
      <c r="B77" s="72"/>
      <c r="C77" s="67"/>
      <c r="D77" s="67"/>
      <c r="E77" s="67"/>
      <c r="F77" s="67"/>
      <c r="G77" s="67"/>
      <c r="H77" s="34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customHeight="1" x14ac:dyDescent="0.4">
      <c r="A78" s="71"/>
      <c r="B78" s="72"/>
      <c r="C78" s="67"/>
      <c r="D78" s="67"/>
      <c r="E78" s="67"/>
      <c r="F78" s="67"/>
      <c r="G78" s="67"/>
      <c r="H78" s="38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28"/>
    </row>
    <row r="79" spans="1:35" ht="26.25" hidden="1" customHeight="1" x14ac:dyDescent="0.4">
      <c r="A79" s="71"/>
      <c r="B79" s="72"/>
      <c r="C79" s="67"/>
      <c r="D79" s="67"/>
      <c r="E79" s="67"/>
      <c r="F79" s="67"/>
      <c r="G79" s="67"/>
      <c r="H79" s="34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customHeight="1" x14ac:dyDescent="0.4">
      <c r="A80" s="71"/>
      <c r="B80" s="72"/>
      <c r="C80" s="67"/>
      <c r="D80" s="67"/>
      <c r="E80" s="67"/>
      <c r="F80" s="67"/>
      <c r="G80" s="67"/>
      <c r="H80" s="34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customHeight="1" x14ac:dyDescent="0.4">
      <c r="A81" s="71"/>
      <c r="B81" s="72"/>
      <c r="C81" s="67"/>
      <c r="D81" s="67"/>
      <c r="E81" s="67"/>
      <c r="F81" s="67"/>
      <c r="G81" s="67"/>
      <c r="H81" s="38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28"/>
    </row>
    <row r="82" spans="1:35" ht="26.25" hidden="1" customHeight="1" x14ac:dyDescent="0.4">
      <c r="A82" s="71"/>
      <c r="B82" s="72"/>
      <c r="C82" s="67"/>
      <c r="D82" s="67"/>
      <c r="E82" s="67"/>
      <c r="F82" s="67"/>
      <c r="G82" s="67"/>
      <c r="H82" s="34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customHeight="1" x14ac:dyDescent="0.4">
      <c r="A83" s="71"/>
      <c r="B83" s="72"/>
      <c r="C83" s="67"/>
      <c r="D83" s="67"/>
      <c r="E83" s="67"/>
      <c r="F83" s="67"/>
      <c r="G83" s="67"/>
      <c r="H83" s="34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customHeight="1" x14ac:dyDescent="0.4">
      <c r="A84" s="71"/>
      <c r="B84" s="72"/>
      <c r="C84" s="67"/>
      <c r="D84" s="67"/>
      <c r="E84" s="67"/>
      <c r="F84" s="67"/>
      <c r="G84" s="67"/>
      <c r="H84" s="38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28"/>
    </row>
    <row r="85" spans="1:35" ht="26.25" hidden="1" customHeight="1" x14ac:dyDescent="0.4">
      <c r="A85" s="71"/>
      <c r="B85" s="72"/>
      <c r="C85" s="67"/>
      <c r="D85" s="67"/>
      <c r="E85" s="67"/>
      <c r="F85" s="67"/>
      <c r="G85" s="67"/>
      <c r="H85" s="34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customHeight="1" x14ac:dyDescent="0.4">
      <c r="A86" s="71"/>
      <c r="B86" s="72"/>
      <c r="C86" s="67"/>
      <c r="D86" s="67"/>
      <c r="E86" s="67"/>
      <c r="F86" s="67"/>
      <c r="G86" s="67"/>
      <c r="H86" s="34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customHeight="1" x14ac:dyDescent="0.4">
      <c r="A87" s="71"/>
      <c r="B87" s="72"/>
      <c r="C87" s="67"/>
      <c r="D87" s="67"/>
      <c r="E87" s="67"/>
      <c r="F87" s="67"/>
      <c r="G87" s="67"/>
      <c r="H87" s="38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47"/>
      <c r="I88" s="165"/>
      <c r="J88" s="165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47"/>
      <c r="I89" s="165"/>
      <c r="J89" s="165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47"/>
      <c r="I90" s="165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34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34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64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64"/>
      <c r="AG104" s="164"/>
      <c r="AH104" s="51"/>
      <c r="AI104" s="30"/>
    </row>
    <row r="105" spans="1:35" ht="23.25" x14ac:dyDescent="0.35">
      <c r="A105" s="49"/>
      <c r="B105" s="48"/>
      <c r="C105" s="48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A1:H1"/>
    <mergeCell ref="A2:H2"/>
    <mergeCell ref="A3:H3"/>
    <mergeCell ref="A4:H6"/>
  </mergeCells>
  <pageMargins left="0.7" right="0.7" top="0.75" bottom="0.75" header="0.3" footer="0.3"/>
  <pageSetup orientation="portrait" copies="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2252-407D-4D8B-B38F-F4FA65BFC7BA}">
  <dimension ref="A1:AJ57"/>
  <sheetViews>
    <sheetView tabSelected="1"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Z8" sqref="Z8"/>
    </sheetView>
  </sheetViews>
  <sheetFormatPr defaultRowHeight="15" x14ac:dyDescent="0.25"/>
  <cols>
    <col min="1" max="1" width="6.7109375" style="166" bestFit="1" customWidth="1"/>
    <col min="2" max="2" width="27.42578125" style="166" customWidth="1"/>
    <col min="3" max="3" width="9.140625" style="166"/>
    <col min="4" max="4" width="8.28515625" style="166" customWidth="1"/>
    <col min="5" max="7" width="8.28515625" style="166" bestFit="1" customWidth="1"/>
    <col min="8" max="34" width="9.140625" style="166" customWidth="1"/>
    <col min="35" max="35" width="13.85546875" style="166" customWidth="1"/>
    <col min="36" max="16384" width="9.140625" style="166"/>
  </cols>
  <sheetData>
    <row r="1" spans="1:35" ht="15.75" x14ac:dyDescent="0.25">
      <c r="B1" s="172" t="s">
        <v>26</v>
      </c>
      <c r="C1" s="167"/>
      <c r="D1" s="167"/>
      <c r="E1" s="167"/>
      <c r="F1" s="167"/>
      <c r="G1" s="167"/>
      <c r="H1" s="167"/>
      <c r="I1" s="167"/>
      <c r="W1" s="27">
        <v>0.3611111111111111</v>
      </c>
    </row>
    <row r="2" spans="1:35" ht="15.75" x14ac:dyDescent="0.25">
      <c r="B2" s="173" t="s">
        <v>960</v>
      </c>
      <c r="C2" s="173"/>
      <c r="D2" s="173"/>
      <c r="E2" s="173"/>
      <c r="F2" s="173"/>
      <c r="G2" s="173"/>
      <c r="H2" s="173"/>
      <c r="I2" s="173"/>
    </row>
    <row r="3" spans="1:35" ht="19.5" thickBot="1" x14ac:dyDescent="0.35">
      <c r="B3" s="21"/>
      <c r="C3" s="22"/>
      <c r="D3" s="23"/>
      <c r="E3" s="23"/>
      <c r="F3" s="24"/>
      <c r="G3" s="1"/>
      <c r="H3" s="1"/>
      <c r="I3" s="1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913</v>
      </c>
      <c r="C7" s="116" t="s">
        <v>8</v>
      </c>
      <c r="D7" s="42">
        <v>0.3743055555555555</v>
      </c>
      <c r="E7" s="42">
        <v>0.37361111111111112</v>
      </c>
      <c r="F7" s="42">
        <v>0.36874999999999997</v>
      </c>
      <c r="G7" s="42">
        <v>0.37986111111111115</v>
      </c>
      <c r="H7" s="42">
        <v>0.37013888888888885</v>
      </c>
      <c r="I7" s="42">
        <v>0.39513888888888887</v>
      </c>
      <c r="J7" s="42">
        <v>0.37222222222222223</v>
      </c>
      <c r="K7" s="42">
        <v>0.375</v>
      </c>
      <c r="L7" s="42">
        <v>0.38194444444444442</v>
      </c>
      <c r="M7" s="42">
        <v>0.37708333333333338</v>
      </c>
      <c r="N7" s="42">
        <v>0.37291666666666662</v>
      </c>
      <c r="O7" s="42">
        <v>0.36944444444444446</v>
      </c>
      <c r="P7" s="42">
        <v>0.3840277777777778</v>
      </c>
      <c r="Q7" s="42">
        <v>0.375</v>
      </c>
      <c r="R7" s="42">
        <v>0.36249999999999999</v>
      </c>
      <c r="S7" s="42">
        <v>0.37291666666666662</v>
      </c>
      <c r="T7" s="42">
        <v>0.375</v>
      </c>
      <c r="U7" s="42">
        <v>0.3611111111111111</v>
      </c>
      <c r="V7" s="42">
        <v>0.3576388888888889</v>
      </c>
      <c r="W7" s="33" t="s">
        <v>9</v>
      </c>
      <c r="X7" s="42">
        <v>0.36180555555555555</v>
      </c>
      <c r="Y7" s="42">
        <v>0.36458333333333331</v>
      </c>
      <c r="Z7" s="42">
        <v>0.35902777777777778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5" ht="18.75" x14ac:dyDescent="0.3">
      <c r="A8" s="11"/>
      <c r="B8" s="38"/>
      <c r="C8" s="117" t="s">
        <v>11</v>
      </c>
      <c r="D8" s="38">
        <v>0.72916666666666663</v>
      </c>
      <c r="E8" s="38">
        <v>0.73055555555555562</v>
      </c>
      <c r="F8" s="38">
        <v>0.72986111111111107</v>
      </c>
      <c r="G8" s="38">
        <v>0.72986111111111107</v>
      </c>
      <c r="H8" s="38">
        <v>0.72916666666666663</v>
      </c>
      <c r="I8" s="38">
        <v>0.72986111111111107</v>
      </c>
      <c r="J8" s="38">
        <v>0.72986111111111107</v>
      </c>
      <c r="K8" s="38">
        <v>0.72986111111111107</v>
      </c>
      <c r="L8" s="38">
        <v>0.72986111111111107</v>
      </c>
      <c r="M8" s="38">
        <v>0.73263888888888884</v>
      </c>
      <c r="N8" s="38">
        <v>0.73472222222222217</v>
      </c>
      <c r="O8" s="38">
        <v>0.73333333333333339</v>
      </c>
      <c r="P8" s="38">
        <v>0.74305555555555547</v>
      </c>
      <c r="Q8" s="38">
        <v>0.73333333333333339</v>
      </c>
      <c r="R8" s="38">
        <v>0.73888888888888893</v>
      </c>
      <c r="S8" s="38">
        <v>0.73333333333333339</v>
      </c>
      <c r="T8" s="38">
        <v>0.73402777777777783</v>
      </c>
      <c r="U8" s="38">
        <v>0.73263888888888884</v>
      </c>
      <c r="V8" s="38">
        <v>0.73472222222222217</v>
      </c>
      <c r="W8" s="34" t="s">
        <v>9</v>
      </c>
      <c r="X8" s="38">
        <v>0.73402777777777783</v>
      </c>
      <c r="Y8" s="38">
        <v>0.73333333333333339</v>
      </c>
      <c r="Z8" s="38"/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5" ht="15.75" thickBot="1" x14ac:dyDescent="0.3">
      <c r="A9" s="13"/>
      <c r="B9" s="26"/>
      <c r="C9" s="39"/>
      <c r="D9" s="26">
        <f t="shared" ref="D9:E9" si="0">D8-D7</f>
        <v>0.35486111111111113</v>
      </c>
      <c r="E9" s="26">
        <f t="shared" si="0"/>
        <v>0.35694444444444451</v>
      </c>
      <c r="F9" s="26">
        <f t="shared" ref="F9:G9" si="1">F8-F7</f>
        <v>0.3611111111111111</v>
      </c>
      <c r="G9" s="26">
        <f t="shared" si="1"/>
        <v>0.34999999999999992</v>
      </c>
      <c r="H9" s="26">
        <f t="shared" ref="H9:I9" si="2">H8-H7</f>
        <v>0.35902777777777778</v>
      </c>
      <c r="I9" s="26">
        <f t="shared" si="2"/>
        <v>0.3347222222222222</v>
      </c>
      <c r="J9" s="26">
        <f t="shared" ref="J9:K9" si="3">J8-J7</f>
        <v>0.35763888888888884</v>
      </c>
      <c r="K9" s="26">
        <f t="shared" si="3"/>
        <v>0.35486111111111107</v>
      </c>
      <c r="L9" s="26">
        <f t="shared" ref="L9:M9" si="4">L8-L7</f>
        <v>0.34791666666666665</v>
      </c>
      <c r="M9" s="26">
        <f t="shared" si="4"/>
        <v>0.35555555555555546</v>
      </c>
      <c r="N9" s="26">
        <f t="shared" ref="N9:O9" si="5">N8-N7</f>
        <v>0.36180555555555555</v>
      </c>
      <c r="O9" s="26">
        <f t="shared" si="5"/>
        <v>0.36388888888888893</v>
      </c>
      <c r="P9" s="26">
        <f t="shared" ref="P9:Q9" si="6">P8-P7</f>
        <v>0.35902777777777767</v>
      </c>
      <c r="Q9" s="26">
        <f t="shared" si="6"/>
        <v>0.35833333333333339</v>
      </c>
      <c r="R9" s="26">
        <f t="shared" ref="R9:S9" si="7">R8-R7</f>
        <v>0.37638888888888894</v>
      </c>
      <c r="S9" s="26">
        <f t="shared" si="7"/>
        <v>0.36041666666666677</v>
      </c>
      <c r="T9" s="26">
        <f t="shared" ref="T9:U9" si="8">T8-T7</f>
        <v>0.35902777777777783</v>
      </c>
      <c r="U9" s="26">
        <f t="shared" si="8"/>
        <v>0.37152777777777773</v>
      </c>
      <c r="V9" s="26">
        <f t="shared" ref="V9:X9" si="9">V8-V7</f>
        <v>0.37708333333333327</v>
      </c>
      <c r="W9" s="26"/>
      <c r="X9" s="26">
        <f t="shared" si="9"/>
        <v>0.37222222222222229</v>
      </c>
      <c r="Y9" s="26">
        <f t="shared" ref="Y9:Z9" si="10">Y8-Y7</f>
        <v>0.36875000000000008</v>
      </c>
      <c r="Z9" s="26">
        <f t="shared" si="10"/>
        <v>-0.35902777777777778</v>
      </c>
      <c r="AA9" s="26"/>
      <c r="AB9" s="26"/>
      <c r="AC9" s="26"/>
      <c r="AD9" s="26"/>
      <c r="AE9" s="26"/>
      <c r="AF9" s="26"/>
      <c r="AG9" s="26"/>
      <c r="AH9" s="26"/>
    </row>
    <row r="10" spans="1:35" x14ac:dyDescent="0.25">
      <c r="A10" s="9">
        <v>2</v>
      </c>
      <c r="B10" s="45" t="s">
        <v>945</v>
      </c>
      <c r="C10" s="116" t="s">
        <v>8</v>
      </c>
      <c r="D10" s="42">
        <v>0.3743055555555555</v>
      </c>
      <c r="E10" s="42">
        <v>0.37361111111111112</v>
      </c>
      <c r="F10" s="42">
        <v>0.36874999999999997</v>
      </c>
      <c r="G10" s="42">
        <v>0.37986111111111115</v>
      </c>
      <c r="H10" s="42">
        <v>0.37013888888888885</v>
      </c>
      <c r="I10" s="33" t="s">
        <v>9</v>
      </c>
      <c r="J10" s="42">
        <v>0.37222222222222223</v>
      </c>
      <c r="K10" s="42">
        <v>0.375</v>
      </c>
      <c r="L10" s="42">
        <v>0.38194444444444442</v>
      </c>
      <c r="M10" s="42">
        <v>0.37708333333333338</v>
      </c>
      <c r="N10" s="42">
        <v>0.37291666666666662</v>
      </c>
      <c r="O10" s="42">
        <v>0.36944444444444446</v>
      </c>
      <c r="P10" s="42">
        <v>0.3840277777777778</v>
      </c>
      <c r="Q10" s="42">
        <v>0.375</v>
      </c>
      <c r="R10" s="42">
        <v>0.36249999999999999</v>
      </c>
      <c r="S10" s="42">
        <v>0.37291666666666662</v>
      </c>
      <c r="T10" s="42">
        <v>0.375</v>
      </c>
      <c r="U10" s="42">
        <v>0.3611111111111111</v>
      </c>
      <c r="V10" s="42">
        <v>0.3576388888888889</v>
      </c>
      <c r="W10" s="33" t="s">
        <v>9</v>
      </c>
      <c r="X10" s="42">
        <v>0.36180555555555555</v>
      </c>
      <c r="Y10" s="42">
        <v>0.36458333333333331</v>
      </c>
      <c r="Z10" s="42">
        <v>0.35902777777777778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</row>
    <row r="11" spans="1:35" x14ac:dyDescent="0.25">
      <c r="A11" s="11"/>
      <c r="B11" s="38"/>
      <c r="C11" s="117" t="s">
        <v>11</v>
      </c>
      <c r="D11" s="38">
        <v>0.72916666666666663</v>
      </c>
      <c r="E11" s="38">
        <v>0.73055555555555562</v>
      </c>
      <c r="F11" s="38">
        <v>0.72986111111111107</v>
      </c>
      <c r="G11" s="38">
        <v>0.72986111111111107</v>
      </c>
      <c r="H11" s="38">
        <v>0.72916666666666663</v>
      </c>
      <c r="I11" s="34" t="s">
        <v>9</v>
      </c>
      <c r="J11" s="38">
        <v>0.72986111111111107</v>
      </c>
      <c r="K11" s="38">
        <v>0.72986111111111107</v>
      </c>
      <c r="L11" s="38">
        <v>0.72986111111111107</v>
      </c>
      <c r="M11" s="38">
        <v>0.72916666666666663</v>
      </c>
      <c r="N11" s="38">
        <v>0.73472222222222217</v>
      </c>
      <c r="O11" s="38">
        <v>0.73333333333333339</v>
      </c>
      <c r="P11" s="38">
        <v>0.74305555555555547</v>
      </c>
      <c r="Q11" s="38">
        <v>0.73333333333333339</v>
      </c>
      <c r="R11" s="38">
        <v>0.73888888888888893</v>
      </c>
      <c r="S11" s="38">
        <v>0.73333333333333339</v>
      </c>
      <c r="T11" s="38">
        <v>0.73402777777777783</v>
      </c>
      <c r="U11" s="38">
        <v>0.73263888888888884</v>
      </c>
      <c r="V11" s="38">
        <v>0.73472222222222217</v>
      </c>
      <c r="W11" s="34" t="s">
        <v>9</v>
      </c>
      <c r="X11" s="38">
        <v>0.73402777777777783</v>
      </c>
      <c r="Y11" s="38">
        <v>0.73333333333333339</v>
      </c>
      <c r="Z11" s="38"/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</row>
    <row r="12" spans="1:35" ht="15.75" thickBot="1" x14ac:dyDescent="0.3">
      <c r="A12" s="13"/>
      <c r="B12" s="26"/>
      <c r="C12" s="39"/>
      <c r="D12" s="26">
        <f t="shared" ref="D12:F12" si="11">D11-D10</f>
        <v>0.35486111111111113</v>
      </c>
      <c r="E12" s="26">
        <f t="shared" si="11"/>
        <v>0.35694444444444451</v>
      </c>
      <c r="F12" s="26">
        <f t="shared" si="11"/>
        <v>0.3611111111111111</v>
      </c>
      <c r="G12" s="26">
        <f t="shared" ref="G12:H12" si="12">G11-G10</f>
        <v>0.34999999999999992</v>
      </c>
      <c r="H12" s="26">
        <f t="shared" si="12"/>
        <v>0.35902777777777778</v>
      </c>
      <c r="I12" s="26"/>
      <c r="J12" s="26">
        <f t="shared" ref="J12:K12" si="13">J11-J10</f>
        <v>0.35763888888888884</v>
      </c>
      <c r="K12" s="26">
        <f t="shared" si="13"/>
        <v>0.35486111111111107</v>
      </c>
      <c r="L12" s="26">
        <f t="shared" ref="L12:V12" si="14">L11-L10</f>
        <v>0.34791666666666665</v>
      </c>
      <c r="M12" s="26">
        <f t="shared" si="14"/>
        <v>0.35208333333333325</v>
      </c>
      <c r="N12" s="26">
        <f t="shared" si="14"/>
        <v>0.36180555555555555</v>
      </c>
      <c r="O12" s="26">
        <f t="shared" si="14"/>
        <v>0.36388888888888893</v>
      </c>
      <c r="P12" s="26">
        <f t="shared" si="14"/>
        <v>0.35902777777777767</v>
      </c>
      <c r="Q12" s="26">
        <f t="shared" si="14"/>
        <v>0.35833333333333339</v>
      </c>
      <c r="R12" s="26">
        <f t="shared" si="14"/>
        <v>0.37638888888888894</v>
      </c>
      <c r="S12" s="26">
        <f t="shared" si="14"/>
        <v>0.36041666666666677</v>
      </c>
      <c r="T12" s="26">
        <f t="shared" si="14"/>
        <v>0.35902777777777783</v>
      </c>
      <c r="U12" s="26">
        <f t="shared" si="14"/>
        <v>0.37152777777777773</v>
      </c>
      <c r="V12" s="26">
        <f t="shared" si="14"/>
        <v>0.37708333333333327</v>
      </c>
      <c r="W12" s="26"/>
      <c r="X12" s="26">
        <f t="shared" ref="X12:Z12" si="15">X11-X10</f>
        <v>0.37222222222222229</v>
      </c>
      <c r="Y12" s="26">
        <f t="shared" si="15"/>
        <v>0.36875000000000008</v>
      </c>
      <c r="Z12" s="26">
        <f t="shared" si="15"/>
        <v>-0.35902777777777778</v>
      </c>
      <c r="AA12" s="26"/>
      <c r="AB12" s="26"/>
      <c r="AC12" s="26"/>
      <c r="AD12" s="26"/>
      <c r="AE12" s="26"/>
      <c r="AF12" s="26"/>
      <c r="AG12" s="26"/>
      <c r="AH12" s="26"/>
    </row>
    <row r="13" spans="1:35" x14ac:dyDescent="0.25">
      <c r="A13" s="9">
        <v>3</v>
      </c>
      <c r="B13" s="45" t="s">
        <v>915</v>
      </c>
      <c r="C13" s="116" t="s">
        <v>8</v>
      </c>
      <c r="D13" s="42">
        <v>0.3743055555555555</v>
      </c>
      <c r="E13" s="42">
        <v>0.37361111111111112</v>
      </c>
      <c r="F13" s="42">
        <v>0.36874999999999997</v>
      </c>
      <c r="G13" s="42">
        <v>0.37986111111111115</v>
      </c>
      <c r="H13" s="42">
        <v>0.37013888888888885</v>
      </c>
      <c r="I13" s="42">
        <v>0.39513888888888887</v>
      </c>
      <c r="J13" s="42">
        <v>0.37222222222222223</v>
      </c>
      <c r="K13" s="42">
        <v>0.375</v>
      </c>
      <c r="L13" s="33" t="s">
        <v>9</v>
      </c>
      <c r="M13" s="33" t="s">
        <v>9</v>
      </c>
      <c r="N13" s="42">
        <v>0.37291666666666662</v>
      </c>
      <c r="O13" s="42">
        <v>0.36944444444444446</v>
      </c>
      <c r="P13" s="42">
        <v>0.3840277777777778</v>
      </c>
      <c r="Q13" s="42">
        <v>0.375</v>
      </c>
      <c r="R13" s="42">
        <v>0.36249999999999999</v>
      </c>
      <c r="S13" s="42">
        <v>0.37291666666666662</v>
      </c>
      <c r="T13" s="42">
        <v>0.375</v>
      </c>
      <c r="U13" s="42">
        <v>0.3611111111111111</v>
      </c>
      <c r="V13" s="42">
        <v>0.37916666666666665</v>
      </c>
      <c r="W13" s="33" t="s">
        <v>9</v>
      </c>
      <c r="X13" s="42">
        <v>0.36180555555555555</v>
      </c>
      <c r="Y13" s="42">
        <v>0.36458333333333331</v>
      </c>
      <c r="Z13" s="42">
        <v>0.35902777777777778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</row>
    <row r="14" spans="1:35" ht="15.75" x14ac:dyDescent="0.25">
      <c r="A14" s="11"/>
      <c r="B14" s="122"/>
      <c r="C14" s="117" t="s">
        <v>11</v>
      </c>
      <c r="D14" s="38">
        <v>0.72916666666666663</v>
      </c>
      <c r="E14" s="38">
        <v>0.73055555555555562</v>
      </c>
      <c r="F14" s="38">
        <v>0.72986111111111107</v>
      </c>
      <c r="G14" s="38">
        <v>0.72986111111111107</v>
      </c>
      <c r="H14" s="38">
        <v>0.72916666666666663</v>
      </c>
      <c r="I14" s="38">
        <v>0.72986111111111107</v>
      </c>
      <c r="J14" s="38">
        <v>0.72986111111111107</v>
      </c>
      <c r="K14" s="38">
        <v>0.72986111111111107</v>
      </c>
      <c r="L14" s="34" t="s">
        <v>9</v>
      </c>
      <c r="M14" s="34" t="s">
        <v>9</v>
      </c>
      <c r="N14" s="38">
        <v>0.73472222222222217</v>
      </c>
      <c r="O14" s="38">
        <v>0.73333333333333339</v>
      </c>
      <c r="P14" s="38">
        <v>0.74305555555555547</v>
      </c>
      <c r="Q14" s="38">
        <v>0.73333333333333339</v>
      </c>
      <c r="R14" s="38">
        <v>0.73888888888888893</v>
      </c>
      <c r="S14" s="38">
        <v>0.73333333333333339</v>
      </c>
      <c r="T14" s="38">
        <v>0.73402777777777783</v>
      </c>
      <c r="U14" s="38">
        <v>0.73263888888888884</v>
      </c>
      <c r="V14" s="38">
        <v>0.73472222222222217</v>
      </c>
      <c r="W14" s="34" t="s">
        <v>9</v>
      </c>
      <c r="X14" s="38">
        <v>0.73402777777777783</v>
      </c>
      <c r="Y14" s="38">
        <v>0.73333333333333339</v>
      </c>
      <c r="Z14" s="38"/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</row>
    <row r="15" spans="1:35" ht="15.75" thickBot="1" x14ac:dyDescent="0.3">
      <c r="A15" s="13"/>
      <c r="B15" s="26"/>
      <c r="C15" s="39"/>
      <c r="D15" s="26">
        <f t="shared" ref="D15:F15" si="16">D14-D13</f>
        <v>0.35486111111111113</v>
      </c>
      <c r="E15" s="26">
        <f t="shared" si="16"/>
        <v>0.35694444444444451</v>
      </c>
      <c r="F15" s="26">
        <f t="shared" si="16"/>
        <v>0.3611111111111111</v>
      </c>
      <c r="G15" s="26">
        <f t="shared" ref="G15:K15" si="17">G14-G13</f>
        <v>0.34999999999999992</v>
      </c>
      <c r="H15" s="26">
        <f t="shared" si="17"/>
        <v>0.35902777777777778</v>
      </c>
      <c r="I15" s="26">
        <f t="shared" si="17"/>
        <v>0.3347222222222222</v>
      </c>
      <c r="J15" s="26">
        <f t="shared" si="17"/>
        <v>0.35763888888888884</v>
      </c>
      <c r="K15" s="26">
        <f t="shared" si="17"/>
        <v>0.35486111111111107</v>
      </c>
      <c r="L15" s="26"/>
      <c r="M15" s="26"/>
      <c r="N15" s="26">
        <f t="shared" ref="N15:O15" si="18">N14-N13</f>
        <v>0.36180555555555555</v>
      </c>
      <c r="O15" s="26">
        <f t="shared" si="18"/>
        <v>0.36388888888888893</v>
      </c>
      <c r="P15" s="26">
        <f t="shared" ref="P15:V15" si="19">P14-P13</f>
        <v>0.35902777777777767</v>
      </c>
      <c r="Q15" s="26">
        <f t="shared" si="19"/>
        <v>0.35833333333333339</v>
      </c>
      <c r="R15" s="26">
        <f t="shared" si="19"/>
        <v>0.37638888888888894</v>
      </c>
      <c r="S15" s="26">
        <f t="shared" si="19"/>
        <v>0.36041666666666677</v>
      </c>
      <c r="T15" s="26">
        <f t="shared" si="19"/>
        <v>0.35902777777777783</v>
      </c>
      <c r="U15" s="26">
        <f t="shared" si="19"/>
        <v>0.37152777777777773</v>
      </c>
      <c r="V15" s="26">
        <f t="shared" si="19"/>
        <v>0.35555555555555551</v>
      </c>
      <c r="W15" s="26"/>
      <c r="X15" s="26">
        <f t="shared" ref="X15:Z15" si="20">X14-X13</f>
        <v>0.37222222222222229</v>
      </c>
      <c r="Y15" s="26">
        <f t="shared" si="20"/>
        <v>0.36875000000000008</v>
      </c>
      <c r="Z15" s="26">
        <f t="shared" si="20"/>
        <v>-0.35902777777777778</v>
      </c>
      <c r="AA15" s="26"/>
      <c r="AB15" s="26"/>
      <c r="AC15" s="26"/>
      <c r="AD15" s="26"/>
      <c r="AE15" s="26"/>
      <c r="AF15" s="26"/>
      <c r="AG15" s="26"/>
      <c r="AH15" s="26"/>
    </row>
    <row r="16" spans="1:35" ht="15.75" x14ac:dyDescent="0.25">
      <c r="A16" s="9">
        <v>4</v>
      </c>
      <c r="B16" s="122" t="s">
        <v>29</v>
      </c>
      <c r="C16" s="116" t="s">
        <v>8</v>
      </c>
      <c r="D16" s="33" t="s">
        <v>9</v>
      </c>
      <c r="E16" s="42">
        <v>0.3743055555555555</v>
      </c>
      <c r="F16" s="42">
        <v>0.36874999999999997</v>
      </c>
      <c r="G16" s="42">
        <v>0.3756944444444445</v>
      </c>
      <c r="H16" s="42">
        <v>0.37013888888888885</v>
      </c>
      <c r="I16" s="42">
        <v>0.39513888888888887</v>
      </c>
      <c r="J16" s="42">
        <v>0.37222222222222223</v>
      </c>
      <c r="K16" s="42">
        <v>0.375</v>
      </c>
      <c r="L16" s="42">
        <v>0.38194444444444442</v>
      </c>
      <c r="M16" s="42">
        <v>0.37708333333333338</v>
      </c>
      <c r="N16" s="42">
        <v>0.37291666666666662</v>
      </c>
      <c r="O16" s="42">
        <v>0.36944444444444446</v>
      </c>
      <c r="P16" s="33" t="s">
        <v>9</v>
      </c>
      <c r="Q16" s="42">
        <v>0.375</v>
      </c>
      <c r="R16" s="42">
        <v>0.36249999999999999</v>
      </c>
      <c r="S16" s="42">
        <v>0.37291666666666662</v>
      </c>
      <c r="T16" s="42">
        <v>0.375</v>
      </c>
      <c r="U16" s="42">
        <v>0.3611111111111111</v>
      </c>
      <c r="V16" s="42">
        <v>0.37916666666666665</v>
      </c>
      <c r="W16" s="33" t="s">
        <v>9</v>
      </c>
      <c r="X16" s="42">
        <v>0.36180555555555555</v>
      </c>
      <c r="Y16" s="42">
        <v>0.36458333333333331</v>
      </c>
      <c r="Z16" s="42">
        <v>0.35902777777777778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</row>
    <row r="17" spans="1:35" ht="15.75" x14ac:dyDescent="0.25">
      <c r="A17" s="11"/>
      <c r="B17" s="122"/>
      <c r="C17" s="117" t="s">
        <v>11</v>
      </c>
      <c r="D17" s="34" t="s">
        <v>9</v>
      </c>
      <c r="E17" s="38">
        <v>0.73055555555555562</v>
      </c>
      <c r="F17" s="38">
        <v>0.72986111111111107</v>
      </c>
      <c r="G17" s="38">
        <v>0.72986111111111107</v>
      </c>
      <c r="H17" s="38">
        <v>0.72916666666666663</v>
      </c>
      <c r="I17" s="38">
        <v>0.54097222222222219</v>
      </c>
      <c r="J17" s="38">
        <v>0.72986111111111107</v>
      </c>
      <c r="K17" s="38">
        <v>0.72986111111111107</v>
      </c>
      <c r="L17" s="38">
        <v>0.72986111111111107</v>
      </c>
      <c r="M17" s="38">
        <v>0.72916666666666663</v>
      </c>
      <c r="N17" s="38">
        <v>0.73472222222222217</v>
      </c>
      <c r="O17" s="38">
        <v>0.73333333333333339</v>
      </c>
      <c r="P17" s="34" t="s">
        <v>9</v>
      </c>
      <c r="Q17" s="38">
        <v>0.73333333333333339</v>
      </c>
      <c r="R17" s="38">
        <v>0.73888888888888893</v>
      </c>
      <c r="S17" s="38">
        <v>0.73333333333333339</v>
      </c>
      <c r="T17" s="38">
        <v>0.73402777777777783</v>
      </c>
      <c r="U17" s="38">
        <v>0.73263888888888884</v>
      </c>
      <c r="V17" s="38">
        <v>0.73472222222222217</v>
      </c>
      <c r="W17" s="34" t="s">
        <v>9</v>
      </c>
      <c r="X17" s="38">
        <v>0.73402777777777783</v>
      </c>
      <c r="Y17" s="38">
        <v>0.73333333333333339</v>
      </c>
      <c r="Z17" s="38"/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</row>
    <row r="18" spans="1:35" ht="15.75" thickBot="1" x14ac:dyDescent="0.3">
      <c r="A18" s="13"/>
      <c r="B18" s="26"/>
      <c r="C18" s="39"/>
      <c r="D18" s="26"/>
      <c r="E18" s="26">
        <f t="shared" ref="E18:F18" si="21">E17-E16</f>
        <v>0.35625000000000012</v>
      </c>
      <c r="F18" s="26">
        <f t="shared" si="21"/>
        <v>0.3611111111111111</v>
      </c>
      <c r="G18" s="26">
        <f t="shared" ref="G18:K18" si="22">G17-G16</f>
        <v>0.35416666666666657</v>
      </c>
      <c r="H18" s="26">
        <f t="shared" si="22"/>
        <v>0.35902777777777778</v>
      </c>
      <c r="I18" s="26">
        <f t="shared" si="22"/>
        <v>0.14583333333333331</v>
      </c>
      <c r="J18" s="26">
        <f t="shared" si="22"/>
        <v>0.35763888888888884</v>
      </c>
      <c r="K18" s="26">
        <f t="shared" si="22"/>
        <v>0.35486111111111107</v>
      </c>
      <c r="L18" s="26">
        <f t="shared" ref="L18:O18" si="23">L17-L16</f>
        <v>0.34791666666666665</v>
      </c>
      <c r="M18" s="26">
        <f t="shared" si="23"/>
        <v>0.35208333333333325</v>
      </c>
      <c r="N18" s="26">
        <f t="shared" si="23"/>
        <v>0.36180555555555555</v>
      </c>
      <c r="O18" s="26">
        <f t="shared" si="23"/>
        <v>0.36388888888888893</v>
      </c>
      <c r="P18" s="26"/>
      <c r="Q18" s="26">
        <f t="shared" ref="Q18:V18" si="24">Q17-Q16</f>
        <v>0.35833333333333339</v>
      </c>
      <c r="R18" s="26">
        <f t="shared" si="24"/>
        <v>0.37638888888888894</v>
      </c>
      <c r="S18" s="26">
        <f t="shared" si="24"/>
        <v>0.36041666666666677</v>
      </c>
      <c r="T18" s="26">
        <f t="shared" si="24"/>
        <v>0.35902777777777783</v>
      </c>
      <c r="U18" s="26">
        <f t="shared" si="24"/>
        <v>0.37152777777777773</v>
      </c>
      <c r="V18" s="26">
        <f t="shared" si="24"/>
        <v>0.35555555555555551</v>
      </c>
      <c r="W18" s="26"/>
      <c r="X18" s="26">
        <f t="shared" ref="X18:Z18" si="25">X17-X16</f>
        <v>0.37222222222222229</v>
      </c>
      <c r="Y18" s="26">
        <f t="shared" si="25"/>
        <v>0.36875000000000008</v>
      </c>
      <c r="Z18" s="26">
        <f t="shared" si="25"/>
        <v>-0.35902777777777778</v>
      </c>
      <c r="AA18" s="26"/>
      <c r="AB18" s="26"/>
      <c r="AC18" s="26"/>
      <c r="AD18" s="26"/>
      <c r="AE18" s="26"/>
      <c r="AF18" s="26"/>
      <c r="AG18" s="26"/>
      <c r="AH18" s="26"/>
    </row>
    <row r="19" spans="1:35" ht="15.75" x14ac:dyDescent="0.25">
      <c r="A19" s="9">
        <v>5</v>
      </c>
      <c r="B19" s="115"/>
      <c r="C19" s="116" t="s">
        <v>8</v>
      </c>
      <c r="D19" s="33" t="s">
        <v>9</v>
      </c>
      <c r="E19" s="42"/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8"/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3</v>
      </c>
      <c r="E55" s="48">
        <v>4</v>
      </c>
      <c r="F55" s="48">
        <v>4</v>
      </c>
      <c r="G55" s="48">
        <v>4</v>
      </c>
      <c r="H55" s="48">
        <v>4</v>
      </c>
      <c r="I55" s="48">
        <v>3</v>
      </c>
      <c r="J55" s="48">
        <v>4</v>
      </c>
      <c r="K55" s="48">
        <v>4</v>
      </c>
      <c r="L55" s="48">
        <v>3</v>
      </c>
      <c r="M55" s="48">
        <v>3</v>
      </c>
      <c r="N55" s="48">
        <v>4</v>
      </c>
      <c r="O55" s="48">
        <v>4</v>
      </c>
      <c r="P55" s="48">
        <v>3</v>
      </c>
      <c r="Q55" s="48">
        <v>4</v>
      </c>
      <c r="R55" s="48">
        <v>4</v>
      </c>
      <c r="S55" s="48">
        <v>4</v>
      </c>
      <c r="T55" s="48">
        <v>4</v>
      </c>
      <c r="U55" s="48">
        <v>4</v>
      </c>
      <c r="V55" s="48">
        <v>4</v>
      </c>
      <c r="W55" s="48">
        <v>0</v>
      </c>
      <c r="X55" s="48">
        <v>4</v>
      </c>
      <c r="Y55" s="48">
        <v>4</v>
      </c>
      <c r="Z55" s="48">
        <v>4</v>
      </c>
      <c r="AA55" s="48">
        <v>0</v>
      </c>
      <c r="AB55" s="48">
        <v>0</v>
      </c>
      <c r="AC55" s="48">
        <v>0</v>
      </c>
      <c r="AD55" s="48">
        <v>0</v>
      </c>
      <c r="AE55" s="48">
        <v>0</v>
      </c>
      <c r="AF55" s="48">
        <v>0</v>
      </c>
      <c r="AG55" s="48">
        <v>0</v>
      </c>
      <c r="AH55" s="48">
        <v>0</v>
      </c>
      <c r="AI55" s="110">
        <f>SUM(D55:AH55)</f>
        <v>83</v>
      </c>
    </row>
    <row r="56" spans="1:36" ht="15" customHeight="1" thickBot="1" x14ac:dyDescent="0.3"/>
    <row r="57" spans="1:36" ht="21" customHeight="1" thickBot="1" x14ac:dyDescent="0.4">
      <c r="AI57" s="174" t="s">
        <v>808</v>
      </c>
      <c r="AJ57" s="175"/>
    </row>
  </sheetData>
  <mergeCells count="3">
    <mergeCell ref="B1:I1"/>
    <mergeCell ref="B2:I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D573-5264-4990-8327-AFD584336ED5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8" sqref="A18"/>
    </sheetView>
  </sheetViews>
  <sheetFormatPr defaultRowHeight="15" x14ac:dyDescent="0.25"/>
  <cols>
    <col min="1" max="1" width="17.5703125" style="162" customWidth="1"/>
    <col min="2" max="2" width="20.7109375" style="162" bestFit="1" customWidth="1"/>
    <col min="3" max="3" width="11.140625" style="162" bestFit="1" customWidth="1"/>
    <col min="4" max="4" width="14.42578125" style="162" bestFit="1" customWidth="1"/>
    <col min="5" max="5" width="15.85546875" style="162" bestFit="1" customWidth="1"/>
    <col min="6" max="6" width="34.28515625" style="162" bestFit="1" customWidth="1"/>
    <col min="7" max="7" width="22.42578125" style="162" bestFit="1" customWidth="1"/>
    <col min="8" max="8" width="20" style="162" bestFit="1" customWidth="1"/>
    <col min="9" max="34" width="9.140625" style="162" customWidth="1"/>
    <col min="35" max="35" width="13.85546875" style="162" customWidth="1"/>
    <col min="36" max="16384" width="9.140625" style="162"/>
  </cols>
  <sheetData>
    <row r="1" spans="1:36" ht="15.75" x14ac:dyDescent="0.25">
      <c r="A1" s="167" t="s">
        <v>16</v>
      </c>
      <c r="B1" s="167"/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A2" s="167" t="s">
        <v>953</v>
      </c>
      <c r="B2" s="167"/>
      <c r="C2" s="167"/>
      <c r="D2" s="167"/>
      <c r="E2" s="167"/>
      <c r="F2" s="167"/>
      <c r="G2" s="167"/>
      <c r="H2" s="167"/>
    </row>
    <row r="3" spans="1:36" ht="18.75" customHeight="1" x14ac:dyDescent="0.25">
      <c r="A3" s="168"/>
      <c r="B3" s="169"/>
      <c r="C3" s="169"/>
      <c r="D3" s="169"/>
      <c r="E3" s="169"/>
      <c r="F3" s="169"/>
      <c r="G3" s="169"/>
      <c r="H3" s="170"/>
    </row>
    <row r="4" spans="1:36" ht="18.75" customHeight="1" x14ac:dyDescent="0.3">
      <c r="A4" s="171" t="s">
        <v>18</v>
      </c>
      <c r="B4" s="171"/>
      <c r="C4" s="171"/>
      <c r="D4" s="171"/>
      <c r="E4" s="171"/>
      <c r="F4" s="171"/>
      <c r="G4" s="171"/>
      <c r="H4" s="171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customHeight="1" x14ac:dyDescent="0.25">
      <c r="A5" s="171"/>
      <c r="B5" s="171"/>
      <c r="C5" s="171"/>
      <c r="D5" s="171"/>
      <c r="E5" s="171"/>
      <c r="F5" s="171"/>
      <c r="G5" s="171"/>
      <c r="H5" s="1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0.75" customHeight="1" x14ac:dyDescent="0.25">
      <c r="A6" s="171"/>
      <c r="B6" s="171"/>
      <c r="C6" s="171"/>
      <c r="D6" s="171"/>
      <c r="E6" s="171"/>
      <c r="F6" s="171"/>
      <c r="G6" s="171"/>
      <c r="H6" s="17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148" t="s">
        <v>19</v>
      </c>
      <c r="B7" s="149" t="s">
        <v>20</v>
      </c>
      <c r="C7" s="150" t="s">
        <v>21</v>
      </c>
      <c r="D7" s="151" t="s">
        <v>22</v>
      </c>
      <c r="E7" s="151" t="s">
        <v>23</v>
      </c>
      <c r="F7" s="151" t="s">
        <v>24</v>
      </c>
      <c r="G7" s="152" t="s">
        <v>25</v>
      </c>
      <c r="H7" s="153" t="s">
        <v>906</v>
      </c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45111</v>
      </c>
      <c r="B8" s="94" t="s">
        <v>42</v>
      </c>
      <c r="C8" s="90">
        <v>0.58680555555555558</v>
      </c>
      <c r="D8" s="90">
        <v>0.66527777777777775</v>
      </c>
      <c r="E8" s="78" t="s">
        <v>37</v>
      </c>
      <c r="F8" s="118" t="s">
        <v>43</v>
      </c>
      <c r="G8" s="78" t="s">
        <v>550</v>
      </c>
      <c r="H8" s="145" t="s">
        <v>64</v>
      </c>
      <c r="I8" s="159"/>
      <c r="J8" s="159"/>
      <c r="K8" s="160"/>
      <c r="L8" s="160"/>
      <c r="M8" s="52"/>
      <c r="N8" s="160"/>
      <c r="O8" s="52"/>
      <c r="P8" s="52"/>
      <c r="Q8" s="160"/>
      <c r="R8" s="160"/>
      <c r="S8" s="160"/>
      <c r="T8" s="160"/>
      <c r="U8" s="160"/>
      <c r="V8" s="160"/>
      <c r="W8" s="160"/>
      <c r="X8" s="52"/>
      <c r="Y8" s="160"/>
      <c r="Z8" s="160"/>
      <c r="AA8" s="160"/>
      <c r="AB8" s="160"/>
      <c r="AC8" s="52"/>
      <c r="AD8" s="52"/>
      <c r="AE8" s="52"/>
      <c r="AF8" s="52"/>
      <c r="AG8" s="160"/>
      <c r="AH8" s="52"/>
      <c r="AI8" s="28"/>
    </row>
    <row r="9" spans="1:36" ht="30.75" customHeight="1" x14ac:dyDescent="0.3">
      <c r="A9" s="95">
        <v>45112</v>
      </c>
      <c r="B9" s="94" t="s">
        <v>42</v>
      </c>
      <c r="C9" s="90">
        <v>0.43402777777777773</v>
      </c>
      <c r="D9" s="90">
        <v>0.50277777777777777</v>
      </c>
      <c r="E9" s="78" t="s">
        <v>37</v>
      </c>
      <c r="F9" s="118" t="s">
        <v>43</v>
      </c>
      <c r="G9" s="78" t="s">
        <v>550</v>
      </c>
      <c r="H9" s="145" t="s">
        <v>779</v>
      </c>
      <c r="I9" s="159"/>
      <c r="J9" s="159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28"/>
    </row>
    <row r="10" spans="1:36" ht="30.75" customHeight="1" x14ac:dyDescent="0.3">
      <c r="A10" s="95">
        <v>45112</v>
      </c>
      <c r="B10" s="94" t="s">
        <v>42</v>
      </c>
      <c r="C10" s="90">
        <v>0.5756944444444444</v>
      </c>
      <c r="D10" s="90">
        <v>0.61875000000000002</v>
      </c>
      <c r="E10" s="78" t="s">
        <v>37</v>
      </c>
      <c r="F10" s="118" t="s">
        <v>43</v>
      </c>
      <c r="G10" s="78" t="s">
        <v>550</v>
      </c>
      <c r="H10" s="145" t="s">
        <v>64</v>
      </c>
      <c r="I10" s="159"/>
      <c r="J10" s="159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45113</v>
      </c>
      <c r="B11" s="94" t="s">
        <v>42</v>
      </c>
      <c r="C11" s="90">
        <v>0.68472222222222223</v>
      </c>
      <c r="D11" s="90">
        <v>0.72916666666666663</v>
      </c>
      <c r="E11" s="78" t="s">
        <v>37</v>
      </c>
      <c r="F11" s="118" t="s">
        <v>43</v>
      </c>
      <c r="G11" s="78" t="s">
        <v>550</v>
      </c>
      <c r="H11" s="145" t="s">
        <v>64</v>
      </c>
      <c r="I11" s="159"/>
      <c r="J11" s="159"/>
      <c r="K11" s="52"/>
      <c r="L11" s="52"/>
      <c r="M11" s="52"/>
      <c r="N11" s="160"/>
      <c r="O11" s="160"/>
      <c r="P11" s="160"/>
      <c r="Q11" s="160"/>
      <c r="R11" s="160"/>
      <c r="S11" s="52"/>
      <c r="T11" s="160"/>
      <c r="U11" s="160"/>
      <c r="V11" s="160"/>
      <c r="W11" s="160"/>
      <c r="X11" s="160"/>
      <c r="Y11" s="160"/>
      <c r="Z11" s="52"/>
      <c r="AA11" s="52"/>
      <c r="AB11" s="52"/>
      <c r="AC11" s="160"/>
      <c r="AD11" s="160"/>
      <c r="AE11" s="160"/>
      <c r="AF11" s="160"/>
      <c r="AG11" s="160"/>
      <c r="AH11" s="52"/>
      <c r="AI11" s="28"/>
    </row>
    <row r="12" spans="1:36" ht="28.5" customHeight="1" x14ac:dyDescent="0.3">
      <c r="A12" s="95">
        <v>45122</v>
      </c>
      <c r="B12" s="94" t="s">
        <v>47</v>
      </c>
      <c r="C12" s="90">
        <v>0.43055555555555558</v>
      </c>
      <c r="D12" s="90">
        <v>0.4694444444444445</v>
      </c>
      <c r="E12" s="78" t="s">
        <v>37</v>
      </c>
      <c r="F12" s="118" t="s">
        <v>43</v>
      </c>
      <c r="G12" s="78" t="s">
        <v>550</v>
      </c>
      <c r="H12" s="145" t="s">
        <v>64</v>
      </c>
      <c r="I12" s="159"/>
      <c r="J12" s="159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28"/>
    </row>
    <row r="13" spans="1:36" ht="30.75" customHeight="1" x14ac:dyDescent="0.3">
      <c r="A13" s="95">
        <v>45122</v>
      </c>
      <c r="B13" s="94" t="s">
        <v>47</v>
      </c>
      <c r="C13" s="90">
        <v>0.47916666666666669</v>
      </c>
      <c r="D13" s="90">
        <v>0.51180555555555551</v>
      </c>
      <c r="E13" s="78" t="s">
        <v>37</v>
      </c>
      <c r="F13" s="118" t="s">
        <v>43</v>
      </c>
      <c r="G13" s="78" t="s">
        <v>550</v>
      </c>
      <c r="H13" s="145" t="s">
        <v>64</v>
      </c>
      <c r="I13" s="159"/>
      <c r="J13" s="159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45122</v>
      </c>
      <c r="B14" s="94" t="s">
        <v>47</v>
      </c>
      <c r="C14" s="90">
        <v>0.59722222222222221</v>
      </c>
      <c r="D14" s="90">
        <v>0.65555555555555556</v>
      </c>
      <c r="E14" s="78" t="s">
        <v>37</v>
      </c>
      <c r="F14" s="118" t="s">
        <v>43</v>
      </c>
      <c r="G14" s="78" t="s">
        <v>550</v>
      </c>
      <c r="H14" s="145" t="s">
        <v>64</v>
      </c>
      <c r="I14" s="159"/>
      <c r="J14" s="159"/>
      <c r="K14" s="160"/>
      <c r="L14" s="160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60"/>
      <c r="AG14" s="160"/>
      <c r="AH14" s="52"/>
      <c r="AI14" s="28"/>
    </row>
    <row r="15" spans="1:36" ht="30" customHeight="1" x14ac:dyDescent="0.3">
      <c r="A15" s="95">
        <v>45122</v>
      </c>
      <c r="B15" s="94" t="s">
        <v>47</v>
      </c>
      <c r="C15" s="90">
        <v>0.66180555555555554</v>
      </c>
      <c r="D15" s="90">
        <v>0.71180555555555547</v>
      </c>
      <c r="E15" s="78" t="s">
        <v>37</v>
      </c>
      <c r="F15" s="118" t="s">
        <v>43</v>
      </c>
      <c r="G15" s="78" t="s">
        <v>550</v>
      </c>
      <c r="H15" s="146" t="s">
        <v>779</v>
      </c>
      <c r="I15" s="143"/>
      <c r="J15" s="143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0"/>
      <c r="AI15" s="28"/>
    </row>
    <row r="16" spans="1:36" ht="30.75" customHeight="1" x14ac:dyDescent="0.3">
      <c r="A16" s="95">
        <v>45129</v>
      </c>
      <c r="B16" s="94" t="s">
        <v>42</v>
      </c>
      <c r="C16" s="90">
        <v>0.6430555555555556</v>
      </c>
      <c r="D16" s="90">
        <v>0.71666666666666667</v>
      </c>
      <c r="E16" s="78" t="s">
        <v>37</v>
      </c>
      <c r="F16" s="118" t="s">
        <v>43</v>
      </c>
      <c r="G16" s="78" t="s">
        <v>550</v>
      </c>
      <c r="H16" s="146" t="s">
        <v>779</v>
      </c>
      <c r="I16" s="159"/>
      <c r="J16" s="159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>
        <v>45132</v>
      </c>
      <c r="B17" s="94" t="s">
        <v>42</v>
      </c>
      <c r="C17" s="90">
        <v>0.49583333333333335</v>
      </c>
      <c r="D17" s="90">
        <v>0.58333333333333337</v>
      </c>
      <c r="E17" s="78" t="s">
        <v>37</v>
      </c>
      <c r="F17" s="118" t="s">
        <v>43</v>
      </c>
      <c r="G17" s="78" t="s">
        <v>550</v>
      </c>
      <c r="H17" s="145" t="s">
        <v>64</v>
      </c>
      <c r="I17" s="159"/>
      <c r="J17" s="159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45"/>
      <c r="I18" s="159"/>
      <c r="J18" s="159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147"/>
      <c r="I19" s="161"/>
      <c r="J19" s="16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47"/>
      <c r="I20" s="16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47"/>
      <c r="I21" s="161"/>
      <c r="J21" s="161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47"/>
      <c r="I22" s="161"/>
      <c r="J22" s="161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47"/>
      <c r="I23" s="16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47"/>
      <c r="I24" s="161"/>
      <c r="J24" s="161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28"/>
    </row>
    <row r="25" spans="1:36" ht="26.25" hidden="1" customHeight="1" x14ac:dyDescent="0.4">
      <c r="A25" s="71"/>
      <c r="B25" s="72"/>
      <c r="C25" s="67"/>
      <c r="D25" s="67"/>
      <c r="E25" s="67"/>
      <c r="F25" s="67"/>
      <c r="G25" s="67"/>
      <c r="H25" s="34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customHeight="1" x14ac:dyDescent="0.4">
      <c r="A26" s="71"/>
      <c r="B26" s="72"/>
      <c r="C26" s="67"/>
      <c r="D26" s="67"/>
      <c r="E26" s="67"/>
      <c r="F26" s="67"/>
      <c r="G26" s="67"/>
      <c r="H26" s="34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customHeight="1" x14ac:dyDescent="0.4">
      <c r="A27" s="71"/>
      <c r="B27" s="72"/>
      <c r="C27" s="67"/>
      <c r="D27" s="67"/>
      <c r="E27" s="67"/>
      <c r="F27" s="67"/>
      <c r="G27" s="67"/>
      <c r="H27" s="38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28"/>
    </row>
    <row r="28" spans="1:36" ht="26.25" hidden="1" customHeight="1" x14ac:dyDescent="0.4">
      <c r="A28" s="71"/>
      <c r="B28" s="72"/>
      <c r="C28" s="67"/>
      <c r="D28" s="67"/>
      <c r="E28" s="67"/>
      <c r="F28" s="67"/>
      <c r="G28" s="67"/>
      <c r="H28" s="34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customHeight="1" x14ac:dyDescent="0.4">
      <c r="A29" s="71"/>
      <c r="B29" s="72"/>
      <c r="C29" s="67"/>
      <c r="D29" s="67"/>
      <c r="E29" s="67"/>
      <c r="F29" s="67"/>
      <c r="G29" s="67"/>
      <c r="H29" s="34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customHeight="1" x14ac:dyDescent="0.4">
      <c r="A30" s="71"/>
      <c r="B30" s="72"/>
      <c r="C30" s="67"/>
      <c r="D30" s="67"/>
      <c r="E30" s="67"/>
      <c r="F30" s="67"/>
      <c r="G30" s="67"/>
      <c r="H30" s="38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28"/>
    </row>
    <row r="31" spans="1:36" ht="26.25" hidden="1" customHeight="1" x14ac:dyDescent="0.4">
      <c r="A31" s="71"/>
      <c r="B31" s="72"/>
      <c r="C31" s="67"/>
      <c r="D31" s="67"/>
      <c r="E31" s="67"/>
      <c r="F31" s="67"/>
      <c r="G31" s="67"/>
      <c r="H31" s="34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customHeight="1" x14ac:dyDescent="0.4">
      <c r="A32" s="71"/>
      <c r="B32" s="72"/>
      <c r="C32" s="67"/>
      <c r="D32" s="67"/>
      <c r="E32" s="67"/>
      <c r="F32" s="67"/>
      <c r="G32" s="67"/>
      <c r="H32" s="34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customHeight="1" x14ac:dyDescent="0.4">
      <c r="A33" s="71"/>
      <c r="B33" s="72"/>
      <c r="C33" s="67"/>
      <c r="D33" s="67"/>
      <c r="E33" s="67"/>
      <c r="F33" s="67"/>
      <c r="G33" s="67"/>
      <c r="H33" s="38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0"/>
      <c r="AI33" s="28"/>
    </row>
    <row r="34" spans="1:35" ht="26.25" hidden="1" customHeight="1" x14ac:dyDescent="0.4">
      <c r="A34" s="71"/>
      <c r="B34" s="72"/>
      <c r="C34" s="67"/>
      <c r="D34" s="67"/>
      <c r="E34" s="67"/>
      <c r="F34" s="67"/>
      <c r="G34" s="67"/>
      <c r="H34" s="34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customHeight="1" x14ac:dyDescent="0.4">
      <c r="A35" s="71"/>
      <c r="B35" s="72"/>
      <c r="C35" s="67"/>
      <c r="D35" s="67"/>
      <c r="E35" s="67"/>
      <c r="F35" s="67"/>
      <c r="G35" s="67"/>
      <c r="H35" s="34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customHeight="1" x14ac:dyDescent="0.4">
      <c r="A36" s="71"/>
      <c r="B36" s="72"/>
      <c r="C36" s="67"/>
      <c r="D36" s="67"/>
      <c r="E36" s="67"/>
      <c r="F36" s="67"/>
      <c r="G36" s="67"/>
      <c r="H36" s="38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0"/>
      <c r="AI36" s="28"/>
    </row>
    <row r="37" spans="1:35" ht="26.25" hidden="1" customHeight="1" x14ac:dyDescent="0.4">
      <c r="A37" s="71"/>
      <c r="B37" s="72"/>
      <c r="C37" s="67"/>
      <c r="D37" s="67"/>
      <c r="E37" s="67"/>
      <c r="F37" s="67"/>
      <c r="G37" s="67"/>
      <c r="H37" s="34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customHeight="1" x14ac:dyDescent="0.4">
      <c r="A38" s="71"/>
      <c r="B38" s="72"/>
      <c r="C38" s="67"/>
      <c r="D38" s="67"/>
      <c r="E38" s="67"/>
      <c r="F38" s="67"/>
      <c r="G38" s="67"/>
      <c r="H38" s="34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customHeight="1" x14ac:dyDescent="0.4">
      <c r="A39" s="71"/>
      <c r="B39" s="72"/>
      <c r="C39" s="67"/>
      <c r="D39" s="67"/>
      <c r="E39" s="67"/>
      <c r="F39" s="67"/>
      <c r="G39" s="67"/>
      <c r="H39" s="38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28"/>
    </row>
    <row r="40" spans="1:35" ht="26.25" hidden="1" customHeight="1" x14ac:dyDescent="0.4">
      <c r="A40" s="71"/>
      <c r="B40" s="72"/>
      <c r="C40" s="67"/>
      <c r="D40" s="67"/>
      <c r="E40" s="67"/>
      <c r="F40" s="67"/>
      <c r="G40" s="67"/>
      <c r="H40" s="34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customHeight="1" x14ac:dyDescent="0.4">
      <c r="A41" s="71"/>
      <c r="B41" s="72"/>
      <c r="C41" s="67"/>
      <c r="D41" s="67"/>
      <c r="E41" s="67"/>
      <c r="F41" s="67"/>
      <c r="G41" s="67"/>
      <c r="H41" s="34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customHeight="1" x14ac:dyDescent="0.4">
      <c r="A42" s="71"/>
      <c r="B42" s="72"/>
      <c r="C42" s="67"/>
      <c r="D42" s="67"/>
      <c r="E42" s="67"/>
      <c r="F42" s="67"/>
      <c r="G42" s="67"/>
      <c r="H42" s="38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0"/>
      <c r="AI42" s="28"/>
    </row>
    <row r="43" spans="1:35" ht="26.25" hidden="1" customHeight="1" x14ac:dyDescent="0.4">
      <c r="A43" s="71"/>
      <c r="B43" s="72"/>
      <c r="C43" s="67"/>
      <c r="D43" s="67"/>
      <c r="E43" s="67"/>
      <c r="F43" s="67"/>
      <c r="G43" s="67"/>
      <c r="H43" s="34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customHeight="1" x14ac:dyDescent="0.4">
      <c r="A44" s="71"/>
      <c r="B44" s="72"/>
      <c r="C44" s="67"/>
      <c r="D44" s="67"/>
      <c r="E44" s="67"/>
      <c r="F44" s="67"/>
      <c r="G44" s="67"/>
      <c r="H44" s="34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customHeight="1" x14ac:dyDescent="0.4">
      <c r="A45" s="71"/>
      <c r="B45" s="72"/>
      <c r="C45" s="67"/>
      <c r="D45" s="67"/>
      <c r="E45" s="67"/>
      <c r="F45" s="67"/>
      <c r="G45" s="67"/>
      <c r="H45" s="38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0"/>
      <c r="AI45" s="28"/>
    </row>
    <row r="46" spans="1:35" ht="26.25" hidden="1" customHeight="1" x14ac:dyDescent="0.4">
      <c r="A46" s="71"/>
      <c r="B46" s="72"/>
      <c r="C46" s="67"/>
      <c r="D46" s="67"/>
      <c r="E46" s="67"/>
      <c r="F46" s="67"/>
      <c r="G46" s="67"/>
      <c r="H46" s="34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customHeight="1" x14ac:dyDescent="0.4">
      <c r="A47" s="71"/>
      <c r="B47" s="72"/>
      <c r="C47" s="67"/>
      <c r="D47" s="67"/>
      <c r="E47" s="67"/>
      <c r="F47" s="67"/>
      <c r="G47" s="67"/>
      <c r="H47" s="34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customHeight="1" x14ac:dyDescent="0.4">
      <c r="A48" s="71"/>
      <c r="B48" s="72"/>
      <c r="C48" s="67"/>
      <c r="D48" s="67"/>
      <c r="E48" s="67"/>
      <c r="F48" s="67"/>
      <c r="G48" s="67"/>
      <c r="H48" s="38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28"/>
    </row>
    <row r="49" spans="1:36" ht="26.25" hidden="1" customHeight="1" x14ac:dyDescent="0.4">
      <c r="A49" s="71"/>
      <c r="B49" s="72"/>
      <c r="C49" s="67"/>
      <c r="D49" s="67"/>
      <c r="E49" s="67"/>
      <c r="F49" s="67"/>
      <c r="G49" s="67"/>
      <c r="H49" s="3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customHeight="1" x14ac:dyDescent="0.4">
      <c r="A50" s="71"/>
      <c r="B50" s="72"/>
      <c r="C50" s="67"/>
      <c r="D50" s="67"/>
      <c r="E50" s="67"/>
      <c r="F50" s="67"/>
      <c r="G50" s="67"/>
      <c r="H50" s="34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customHeight="1" x14ac:dyDescent="0.4">
      <c r="A51" s="71"/>
      <c r="B51" s="72"/>
      <c r="C51" s="67"/>
      <c r="D51" s="67"/>
      <c r="E51" s="67"/>
      <c r="F51" s="67"/>
      <c r="G51" s="67"/>
      <c r="H51" s="38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47"/>
      <c r="I52" s="161"/>
      <c r="J52" s="161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47"/>
      <c r="I53" s="161"/>
      <c r="J53" s="161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47"/>
      <c r="I54" s="161"/>
      <c r="J54" s="161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28"/>
    </row>
    <row r="55" spans="1:36" ht="26.25" hidden="1" customHeight="1" x14ac:dyDescent="0.4">
      <c r="A55" s="71"/>
      <c r="B55" s="72"/>
      <c r="C55" s="67"/>
      <c r="D55" s="67"/>
      <c r="E55" s="67"/>
      <c r="F55" s="67"/>
      <c r="G55" s="67"/>
      <c r="H55" s="34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customHeight="1" x14ac:dyDescent="0.4">
      <c r="A56" s="71"/>
      <c r="B56" s="72"/>
      <c r="C56" s="67"/>
      <c r="D56" s="67"/>
      <c r="E56" s="67"/>
      <c r="F56" s="67"/>
      <c r="G56" s="67"/>
      <c r="H56" s="34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customHeight="1" x14ac:dyDescent="0.4">
      <c r="A57" s="71"/>
      <c r="B57" s="72"/>
      <c r="C57" s="67"/>
      <c r="D57" s="67"/>
      <c r="E57" s="67"/>
      <c r="F57" s="67"/>
      <c r="G57" s="67"/>
      <c r="H57" s="38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28"/>
    </row>
    <row r="58" spans="1:36" ht="26.25" hidden="1" customHeight="1" x14ac:dyDescent="0.4">
      <c r="A58" s="71"/>
      <c r="B58" s="72"/>
      <c r="C58" s="67"/>
      <c r="D58" s="67"/>
      <c r="E58" s="67"/>
      <c r="F58" s="67"/>
      <c r="G58" s="67"/>
      <c r="H58" s="34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customHeight="1" x14ac:dyDescent="0.4">
      <c r="A59" s="71"/>
      <c r="B59" s="72"/>
      <c r="C59" s="67"/>
      <c r="D59" s="67"/>
      <c r="E59" s="67"/>
      <c r="F59" s="67"/>
      <c r="G59" s="67"/>
      <c r="H59" s="34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customHeight="1" x14ac:dyDescent="0.4">
      <c r="A60" s="71"/>
      <c r="B60" s="72"/>
      <c r="C60" s="67"/>
      <c r="D60" s="67"/>
      <c r="E60" s="67"/>
      <c r="F60" s="67"/>
      <c r="G60" s="67"/>
      <c r="H60" s="38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28"/>
    </row>
    <row r="61" spans="1:36" ht="26.25" hidden="1" customHeight="1" x14ac:dyDescent="0.4">
      <c r="A61" s="71"/>
      <c r="B61" s="72"/>
      <c r="C61" s="67"/>
      <c r="D61" s="67"/>
      <c r="E61" s="67"/>
      <c r="F61" s="67"/>
      <c r="G61" s="67"/>
      <c r="H61" s="34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customHeight="1" x14ac:dyDescent="0.4">
      <c r="A62" s="71"/>
      <c r="B62" s="72"/>
      <c r="C62" s="67"/>
      <c r="D62" s="67"/>
      <c r="E62" s="67"/>
      <c r="F62" s="67"/>
      <c r="G62" s="67"/>
      <c r="H62" s="34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customHeight="1" x14ac:dyDescent="0.4">
      <c r="A63" s="71"/>
      <c r="B63" s="72"/>
      <c r="C63" s="67"/>
      <c r="D63" s="67"/>
      <c r="E63" s="67"/>
      <c r="F63" s="67"/>
      <c r="G63" s="67"/>
      <c r="H63" s="38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  <c r="AC63" s="160"/>
      <c r="AD63" s="160"/>
      <c r="AE63" s="160"/>
      <c r="AF63" s="160"/>
      <c r="AG63" s="160"/>
      <c r="AH63" s="160"/>
      <c r="AI63" s="28"/>
    </row>
    <row r="64" spans="1:36" ht="26.25" hidden="1" customHeight="1" x14ac:dyDescent="0.4">
      <c r="A64" s="71"/>
      <c r="B64" s="72"/>
      <c r="C64" s="67"/>
      <c r="D64" s="67"/>
      <c r="E64" s="67"/>
      <c r="F64" s="67"/>
      <c r="G64" s="67"/>
      <c r="H64" s="34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customHeight="1" x14ac:dyDescent="0.4">
      <c r="A65" s="71"/>
      <c r="B65" s="72"/>
      <c r="C65" s="67"/>
      <c r="D65" s="67"/>
      <c r="E65" s="67"/>
      <c r="F65" s="67"/>
      <c r="G65" s="67"/>
      <c r="H65" s="34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customHeight="1" x14ac:dyDescent="0.4">
      <c r="A66" s="71"/>
      <c r="B66" s="72"/>
      <c r="C66" s="67"/>
      <c r="D66" s="67"/>
      <c r="E66" s="67"/>
      <c r="F66" s="67"/>
      <c r="G66" s="67"/>
      <c r="H66" s="38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28"/>
    </row>
    <row r="67" spans="1:35" ht="26.25" hidden="1" customHeight="1" x14ac:dyDescent="0.4">
      <c r="A67" s="71"/>
      <c r="B67" s="72"/>
      <c r="C67" s="67"/>
      <c r="D67" s="67"/>
      <c r="E67" s="67"/>
      <c r="F67" s="67"/>
      <c r="G67" s="67"/>
      <c r="H67" s="34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customHeight="1" x14ac:dyDescent="0.4">
      <c r="A68" s="71"/>
      <c r="B68" s="72"/>
      <c r="C68" s="67"/>
      <c r="D68" s="67"/>
      <c r="E68" s="67"/>
      <c r="F68" s="67"/>
      <c r="G68" s="67"/>
      <c r="H68" s="34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customHeight="1" x14ac:dyDescent="0.4">
      <c r="A69" s="71"/>
      <c r="B69" s="72"/>
      <c r="C69" s="67"/>
      <c r="D69" s="67"/>
      <c r="E69" s="67"/>
      <c r="F69" s="67"/>
      <c r="G69" s="67"/>
      <c r="H69" s="38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  <c r="AC69" s="160"/>
      <c r="AD69" s="160"/>
      <c r="AE69" s="160"/>
      <c r="AF69" s="160"/>
      <c r="AG69" s="160"/>
      <c r="AH69" s="160"/>
      <c r="AI69" s="28"/>
    </row>
    <row r="70" spans="1:35" ht="26.25" hidden="1" customHeight="1" x14ac:dyDescent="0.4">
      <c r="A70" s="71"/>
      <c r="B70" s="72"/>
      <c r="C70" s="67"/>
      <c r="D70" s="67"/>
      <c r="E70" s="67"/>
      <c r="F70" s="67"/>
      <c r="G70" s="67"/>
      <c r="H70" s="34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customHeight="1" x14ac:dyDescent="0.4">
      <c r="A71" s="71"/>
      <c r="B71" s="72"/>
      <c r="C71" s="67"/>
      <c r="D71" s="67"/>
      <c r="E71" s="67"/>
      <c r="F71" s="67"/>
      <c r="G71" s="67"/>
      <c r="H71" s="34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customHeight="1" x14ac:dyDescent="0.4">
      <c r="A72" s="71"/>
      <c r="B72" s="72"/>
      <c r="C72" s="67"/>
      <c r="D72" s="67"/>
      <c r="E72" s="67"/>
      <c r="F72" s="67"/>
      <c r="G72" s="67"/>
      <c r="H72" s="38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28"/>
    </row>
    <row r="73" spans="1:35" ht="26.25" hidden="1" customHeight="1" x14ac:dyDescent="0.4">
      <c r="A73" s="71"/>
      <c r="B73" s="72"/>
      <c r="C73" s="67"/>
      <c r="D73" s="67"/>
      <c r="E73" s="67"/>
      <c r="F73" s="67"/>
      <c r="G73" s="67"/>
      <c r="H73" s="34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customHeight="1" x14ac:dyDescent="0.4">
      <c r="A74" s="71"/>
      <c r="B74" s="72"/>
      <c r="C74" s="67"/>
      <c r="D74" s="67"/>
      <c r="E74" s="67"/>
      <c r="F74" s="67"/>
      <c r="G74" s="67"/>
      <c r="H74" s="34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customHeight="1" x14ac:dyDescent="0.4">
      <c r="A75" s="71"/>
      <c r="B75" s="72"/>
      <c r="C75" s="67"/>
      <c r="D75" s="67"/>
      <c r="E75" s="67"/>
      <c r="F75" s="67"/>
      <c r="G75" s="67"/>
      <c r="H75" s="38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  <c r="AC75" s="160"/>
      <c r="AD75" s="160"/>
      <c r="AE75" s="160"/>
      <c r="AF75" s="160"/>
      <c r="AG75" s="160"/>
      <c r="AH75" s="160"/>
      <c r="AI75" s="28"/>
    </row>
    <row r="76" spans="1:35" ht="26.25" hidden="1" customHeight="1" x14ac:dyDescent="0.4">
      <c r="A76" s="71"/>
      <c r="B76" s="72"/>
      <c r="C76" s="67"/>
      <c r="D76" s="67"/>
      <c r="E76" s="67"/>
      <c r="F76" s="67"/>
      <c r="G76" s="67"/>
      <c r="H76" s="34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customHeight="1" x14ac:dyDescent="0.4">
      <c r="A77" s="71"/>
      <c r="B77" s="72"/>
      <c r="C77" s="67"/>
      <c r="D77" s="67"/>
      <c r="E77" s="67"/>
      <c r="F77" s="67"/>
      <c r="G77" s="67"/>
      <c r="H77" s="34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customHeight="1" x14ac:dyDescent="0.4">
      <c r="A78" s="71"/>
      <c r="B78" s="72"/>
      <c r="C78" s="67"/>
      <c r="D78" s="67"/>
      <c r="E78" s="67"/>
      <c r="F78" s="67"/>
      <c r="G78" s="67"/>
      <c r="H78" s="38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  <c r="AC78" s="160"/>
      <c r="AD78" s="160"/>
      <c r="AE78" s="160"/>
      <c r="AF78" s="160"/>
      <c r="AG78" s="160"/>
      <c r="AH78" s="160"/>
      <c r="AI78" s="28"/>
    </row>
    <row r="79" spans="1:35" ht="26.25" hidden="1" customHeight="1" x14ac:dyDescent="0.4">
      <c r="A79" s="71"/>
      <c r="B79" s="72"/>
      <c r="C79" s="67"/>
      <c r="D79" s="67"/>
      <c r="E79" s="67"/>
      <c r="F79" s="67"/>
      <c r="G79" s="67"/>
      <c r="H79" s="34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customHeight="1" x14ac:dyDescent="0.4">
      <c r="A80" s="71"/>
      <c r="B80" s="72"/>
      <c r="C80" s="67"/>
      <c r="D80" s="67"/>
      <c r="E80" s="67"/>
      <c r="F80" s="67"/>
      <c r="G80" s="67"/>
      <c r="H80" s="34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customHeight="1" x14ac:dyDescent="0.4">
      <c r="A81" s="71"/>
      <c r="B81" s="72"/>
      <c r="C81" s="67"/>
      <c r="D81" s="67"/>
      <c r="E81" s="67"/>
      <c r="F81" s="67"/>
      <c r="G81" s="67"/>
      <c r="H81" s="38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  <c r="AC81" s="160"/>
      <c r="AD81" s="160"/>
      <c r="AE81" s="160"/>
      <c r="AF81" s="160"/>
      <c r="AG81" s="160"/>
      <c r="AH81" s="160"/>
      <c r="AI81" s="28"/>
    </row>
    <row r="82" spans="1:35" ht="26.25" hidden="1" customHeight="1" x14ac:dyDescent="0.4">
      <c r="A82" s="71"/>
      <c r="B82" s="72"/>
      <c r="C82" s="67"/>
      <c r="D82" s="67"/>
      <c r="E82" s="67"/>
      <c r="F82" s="67"/>
      <c r="G82" s="67"/>
      <c r="H82" s="34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customHeight="1" x14ac:dyDescent="0.4">
      <c r="A83" s="71"/>
      <c r="B83" s="72"/>
      <c r="C83" s="67"/>
      <c r="D83" s="67"/>
      <c r="E83" s="67"/>
      <c r="F83" s="67"/>
      <c r="G83" s="67"/>
      <c r="H83" s="34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customHeight="1" x14ac:dyDescent="0.4">
      <c r="A84" s="71"/>
      <c r="B84" s="72"/>
      <c r="C84" s="67"/>
      <c r="D84" s="67"/>
      <c r="E84" s="67"/>
      <c r="F84" s="67"/>
      <c r="G84" s="67"/>
      <c r="H84" s="38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  <c r="AC84" s="160"/>
      <c r="AD84" s="160"/>
      <c r="AE84" s="160"/>
      <c r="AF84" s="160"/>
      <c r="AG84" s="160"/>
      <c r="AH84" s="160"/>
      <c r="AI84" s="28"/>
    </row>
    <row r="85" spans="1:35" ht="26.25" hidden="1" customHeight="1" x14ac:dyDescent="0.4">
      <c r="A85" s="71"/>
      <c r="B85" s="72"/>
      <c r="C85" s="67"/>
      <c r="D85" s="67"/>
      <c r="E85" s="67"/>
      <c r="F85" s="67"/>
      <c r="G85" s="67"/>
      <c r="H85" s="34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customHeight="1" x14ac:dyDescent="0.4">
      <c r="A86" s="71"/>
      <c r="B86" s="72"/>
      <c r="C86" s="67"/>
      <c r="D86" s="67"/>
      <c r="E86" s="67"/>
      <c r="F86" s="67"/>
      <c r="G86" s="67"/>
      <c r="H86" s="34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customHeight="1" x14ac:dyDescent="0.4">
      <c r="A87" s="71"/>
      <c r="B87" s="72"/>
      <c r="C87" s="67"/>
      <c r="D87" s="67"/>
      <c r="E87" s="67"/>
      <c r="F87" s="67"/>
      <c r="G87" s="67"/>
      <c r="H87" s="38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  <c r="AC87" s="160"/>
      <c r="AD87" s="160"/>
      <c r="AE87" s="160"/>
      <c r="AF87" s="160"/>
      <c r="AG87" s="160"/>
      <c r="AH87" s="160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47"/>
      <c r="I88" s="161"/>
      <c r="J88" s="161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47"/>
      <c r="I89" s="161"/>
      <c r="J89" s="161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47"/>
      <c r="I90" s="161"/>
      <c r="J90" s="160"/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0"/>
      <c r="AG90" s="160"/>
      <c r="AH90" s="160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34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34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  <c r="AC93" s="160"/>
      <c r="AD93" s="160"/>
      <c r="AE93" s="160"/>
      <c r="AF93" s="160"/>
      <c r="AG93" s="160"/>
      <c r="AH93" s="160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60"/>
      <c r="E96" s="160"/>
      <c r="F96" s="160"/>
      <c r="G96" s="160"/>
      <c r="H96" s="160"/>
      <c r="I96" s="160"/>
      <c r="J96" s="160"/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  <c r="AC96" s="160"/>
      <c r="AD96" s="160"/>
      <c r="AE96" s="160"/>
      <c r="AF96" s="160"/>
      <c r="AG96" s="160"/>
      <c r="AH96" s="160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60"/>
      <c r="E99" s="160"/>
      <c r="F99" s="160"/>
      <c r="G99" s="160"/>
      <c r="H99" s="160"/>
      <c r="I99" s="160"/>
      <c r="J99" s="160"/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  <c r="AC99" s="160"/>
      <c r="AD99" s="160"/>
      <c r="AE99" s="160"/>
      <c r="AF99" s="160"/>
      <c r="AG99" s="160"/>
      <c r="AH99" s="160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  <c r="AC102" s="160"/>
      <c r="AD102" s="160"/>
      <c r="AE102" s="160"/>
      <c r="AF102" s="160"/>
      <c r="AG102" s="160"/>
      <c r="AH102" s="160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60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60"/>
      <c r="AG104" s="160"/>
      <c r="AH104" s="51"/>
      <c r="AI104" s="30"/>
    </row>
    <row r="105" spans="1:35" ht="23.25" x14ac:dyDescent="0.35">
      <c r="A105" s="49"/>
      <c r="B105" s="48"/>
      <c r="C105" s="48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A1:H1"/>
    <mergeCell ref="A2:H2"/>
    <mergeCell ref="A3:H3"/>
    <mergeCell ref="A4:H6"/>
  </mergeCells>
  <pageMargins left="0.7" right="0.7" top="0.75" bottom="0.75" header="0.3" footer="0.3"/>
  <pageSetup orientation="portrait" copies="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AE7B3-114E-4347-9663-A5E545BF353D}">
  <dimension ref="A1:AJ57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D12" sqref="D12:AH12"/>
    </sheetView>
  </sheetViews>
  <sheetFormatPr defaultRowHeight="15" x14ac:dyDescent="0.25"/>
  <cols>
    <col min="1" max="1" width="6.7109375" style="162" bestFit="1" customWidth="1"/>
    <col min="2" max="2" width="27.42578125" style="162" customWidth="1"/>
    <col min="3" max="3" width="9.140625" style="162"/>
    <col min="4" max="4" width="8.28515625" style="162" customWidth="1"/>
    <col min="5" max="7" width="8.28515625" style="162" bestFit="1" customWidth="1"/>
    <col min="8" max="34" width="9.140625" style="162" customWidth="1"/>
    <col min="35" max="35" width="13.85546875" style="162" customWidth="1"/>
    <col min="36" max="16384" width="9.140625" style="162"/>
  </cols>
  <sheetData>
    <row r="1" spans="1:35" ht="15.75" x14ac:dyDescent="0.25">
      <c r="B1" s="172" t="s">
        <v>26</v>
      </c>
      <c r="C1" s="167"/>
      <c r="D1" s="167"/>
      <c r="E1" s="167"/>
      <c r="F1" s="167"/>
      <c r="G1" s="167"/>
      <c r="H1" s="167"/>
      <c r="I1" s="167"/>
      <c r="W1" s="27">
        <v>0.3611111111111111</v>
      </c>
    </row>
    <row r="2" spans="1:35" ht="15.75" x14ac:dyDescent="0.25">
      <c r="B2" s="173" t="s">
        <v>952</v>
      </c>
      <c r="C2" s="173"/>
      <c r="D2" s="173"/>
      <c r="E2" s="173"/>
      <c r="F2" s="173"/>
      <c r="G2" s="173"/>
      <c r="H2" s="173"/>
      <c r="I2" s="173"/>
    </row>
    <row r="3" spans="1:35" ht="19.5" thickBot="1" x14ac:dyDescent="0.35">
      <c r="B3" s="21"/>
      <c r="C3" s="22"/>
      <c r="D3" s="23"/>
      <c r="E3" s="23"/>
      <c r="F3" s="24"/>
      <c r="G3" s="1"/>
      <c r="H3" s="1"/>
      <c r="I3" s="1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913</v>
      </c>
      <c r="C7" s="116" t="s">
        <v>8</v>
      </c>
      <c r="D7" s="42">
        <v>0.3833333333333333</v>
      </c>
      <c r="E7" s="33" t="s">
        <v>9</v>
      </c>
      <c r="F7" s="42">
        <v>0.35972222222222222</v>
      </c>
      <c r="G7" s="42">
        <v>0.37083333333333335</v>
      </c>
      <c r="H7" s="42">
        <v>0.36874999999999997</v>
      </c>
      <c r="I7" s="42">
        <v>0.37152777777777773</v>
      </c>
      <c r="J7" s="42">
        <v>0.37847222222222227</v>
      </c>
      <c r="K7" s="42">
        <v>0.36736111111111108</v>
      </c>
      <c r="L7" s="33" t="s">
        <v>9</v>
      </c>
      <c r="M7" s="42">
        <v>0.37013888888888885</v>
      </c>
      <c r="N7" s="42">
        <v>0.37708333333333338</v>
      </c>
      <c r="O7" s="42">
        <v>0.36736111111111108</v>
      </c>
      <c r="P7" s="42">
        <v>0.36805555555555558</v>
      </c>
      <c r="Q7" s="42">
        <v>0.37013888888888885</v>
      </c>
      <c r="R7" s="42">
        <v>0.36319444444444443</v>
      </c>
      <c r="S7" s="33" t="s">
        <v>9</v>
      </c>
      <c r="T7" s="42">
        <v>0.3666666666666667</v>
      </c>
      <c r="U7" s="42">
        <v>0.36736111111111108</v>
      </c>
      <c r="V7" s="42">
        <v>0.36944444444444446</v>
      </c>
      <c r="W7" s="42">
        <v>0.3666666666666667</v>
      </c>
      <c r="X7" s="42">
        <v>0.36944444444444446</v>
      </c>
      <c r="Y7" s="42">
        <v>0.39583333333333331</v>
      </c>
      <c r="Z7" s="33" t="s">
        <v>9</v>
      </c>
      <c r="AA7" s="42">
        <v>0.3833333333333333</v>
      </c>
      <c r="AB7" s="42" t="s">
        <v>517</v>
      </c>
      <c r="AC7" s="42">
        <v>0.37777777777777777</v>
      </c>
      <c r="AD7" s="42">
        <v>0.36944444444444446</v>
      </c>
      <c r="AE7" s="42">
        <v>0.37361111111111112</v>
      </c>
      <c r="AF7" s="33" t="s">
        <v>9</v>
      </c>
      <c r="AG7" s="33" t="s">
        <v>9</v>
      </c>
      <c r="AH7" s="42">
        <v>0.37222222222222223</v>
      </c>
      <c r="AI7" s="28"/>
    </row>
    <row r="8" spans="1:35" ht="18.75" x14ac:dyDescent="0.3">
      <c r="A8" s="11"/>
      <c r="B8" s="38"/>
      <c r="C8" s="117" t="s">
        <v>11</v>
      </c>
      <c r="D8" s="38">
        <v>0.72986111111111107</v>
      </c>
      <c r="E8" s="34" t="s">
        <v>9</v>
      </c>
      <c r="F8" s="38">
        <v>0.73055555555555562</v>
      </c>
      <c r="G8" s="38">
        <v>0.7319444444444444</v>
      </c>
      <c r="H8" s="38">
        <v>0.72986111111111107</v>
      </c>
      <c r="I8" s="38">
        <v>0.73472222222222217</v>
      </c>
      <c r="J8" s="38">
        <v>0.73125000000000007</v>
      </c>
      <c r="K8" s="38">
        <v>0.72916666666666663</v>
      </c>
      <c r="L8" s="34" t="s">
        <v>9</v>
      </c>
      <c r="M8" s="38">
        <v>0.73055555555555562</v>
      </c>
      <c r="N8" s="38">
        <v>0.72986111111111107</v>
      </c>
      <c r="O8" s="38">
        <v>0.72986111111111107</v>
      </c>
      <c r="P8" s="38">
        <v>0.73055555555555562</v>
      </c>
      <c r="Q8" s="38">
        <v>0.73125000000000007</v>
      </c>
      <c r="R8" s="38">
        <v>0.73472222222222217</v>
      </c>
      <c r="S8" s="34" t="s">
        <v>9</v>
      </c>
      <c r="T8" s="38">
        <v>0.73263888888888884</v>
      </c>
      <c r="U8" s="38">
        <v>0.73263888888888884</v>
      </c>
      <c r="V8" s="38">
        <v>0.72916666666666663</v>
      </c>
      <c r="W8" s="38">
        <v>0.71805555555555556</v>
      </c>
      <c r="X8" s="38">
        <v>0.72986111111111107</v>
      </c>
      <c r="Y8" s="38">
        <v>0.73055555555555562</v>
      </c>
      <c r="Z8" s="34" t="s">
        <v>9</v>
      </c>
      <c r="AA8" s="38">
        <v>0.73333333333333339</v>
      </c>
      <c r="AB8" s="38">
        <v>0.73125000000000007</v>
      </c>
      <c r="AC8" s="38">
        <v>0.73125000000000007</v>
      </c>
      <c r="AD8" s="38">
        <v>0.7284722222222223</v>
      </c>
      <c r="AE8" s="38">
        <v>0.72986111111111107</v>
      </c>
      <c r="AF8" s="34" t="s">
        <v>9</v>
      </c>
      <c r="AG8" s="34" t="s">
        <v>9</v>
      </c>
      <c r="AH8" s="38">
        <v>0.72916666666666663</v>
      </c>
      <c r="AI8" s="28"/>
    </row>
    <row r="9" spans="1:35" ht="15.75" thickBot="1" x14ac:dyDescent="0.3">
      <c r="A9" s="13"/>
      <c r="B9" s="26"/>
      <c r="C9" s="39"/>
      <c r="D9" s="26">
        <f t="shared" ref="D9:F9" si="0">D8-D7</f>
        <v>0.34652777777777777</v>
      </c>
      <c r="E9" s="26"/>
      <c r="F9" s="26">
        <f t="shared" si="0"/>
        <v>0.3708333333333334</v>
      </c>
      <c r="G9" s="26">
        <f t="shared" ref="G9:H9" si="1">G8-G7</f>
        <v>0.36111111111111105</v>
      </c>
      <c r="H9" s="26">
        <f t="shared" si="1"/>
        <v>0.3611111111111111</v>
      </c>
      <c r="I9" s="26">
        <f t="shared" ref="I9:J9" si="2">I8-I7</f>
        <v>0.36319444444444443</v>
      </c>
      <c r="J9" s="26">
        <f t="shared" si="2"/>
        <v>0.3527777777777778</v>
      </c>
      <c r="K9" s="26">
        <f t="shared" ref="K9" si="3">K8-K7</f>
        <v>0.36180555555555555</v>
      </c>
      <c r="L9" s="26"/>
      <c r="M9" s="26">
        <f t="shared" ref="M9:N9" si="4">M8-M7</f>
        <v>0.36041666666666677</v>
      </c>
      <c r="N9" s="26">
        <f t="shared" si="4"/>
        <v>0.35277777777777769</v>
      </c>
      <c r="O9" s="26">
        <f t="shared" ref="O9:P9" si="5">O8-O7</f>
        <v>0.36249999999999999</v>
      </c>
      <c r="P9" s="26">
        <f t="shared" si="5"/>
        <v>0.36250000000000004</v>
      </c>
      <c r="Q9" s="26">
        <f t="shared" ref="Q9:R9" si="6">Q8-Q7</f>
        <v>0.36111111111111122</v>
      </c>
      <c r="R9" s="26">
        <f t="shared" si="6"/>
        <v>0.37152777777777773</v>
      </c>
      <c r="S9" s="26"/>
      <c r="T9" s="26">
        <f t="shared" ref="T9:U9" si="7">T8-T7</f>
        <v>0.36597222222222214</v>
      </c>
      <c r="U9" s="26">
        <f t="shared" si="7"/>
        <v>0.36527777777777776</v>
      </c>
      <c r="V9" s="26">
        <f t="shared" ref="V9:W9" si="8">V8-V7</f>
        <v>0.35972222222222217</v>
      </c>
      <c r="W9" s="26">
        <f t="shared" si="8"/>
        <v>0.35138888888888886</v>
      </c>
      <c r="X9" s="26">
        <f t="shared" ref="X9:Y9" si="9">X8-X7</f>
        <v>0.36041666666666661</v>
      </c>
      <c r="Y9" s="26">
        <f t="shared" si="9"/>
        <v>0.33472222222222231</v>
      </c>
      <c r="Z9" s="26"/>
      <c r="AA9" s="26">
        <f t="shared" ref="AA9:AB9" si="10">AA8-AA7</f>
        <v>0.35000000000000009</v>
      </c>
      <c r="AB9" s="26">
        <f t="shared" si="10"/>
        <v>0.36111111111111122</v>
      </c>
      <c r="AC9" s="26">
        <f t="shared" ref="AC9:AD9" si="11">AC8-AC7</f>
        <v>0.3534722222222223</v>
      </c>
      <c r="AD9" s="26">
        <f t="shared" si="11"/>
        <v>0.35902777777777783</v>
      </c>
      <c r="AE9" s="26">
        <f t="shared" ref="AE9" si="12">AE8-AE7</f>
        <v>0.35624999999999996</v>
      </c>
      <c r="AF9" s="26"/>
      <c r="AG9" s="26"/>
      <c r="AH9" s="26">
        <f t="shared" ref="AH9" si="13">AH8-AH7</f>
        <v>0.3569444444444444</v>
      </c>
      <c r="AI9" s="110" t="s">
        <v>962</v>
      </c>
    </row>
    <row r="10" spans="1:35" ht="15.75" x14ac:dyDescent="0.25">
      <c r="A10" s="9">
        <v>2</v>
      </c>
      <c r="B10" s="122" t="s">
        <v>29</v>
      </c>
      <c r="C10" s="116" t="s">
        <v>8</v>
      </c>
      <c r="D10" s="42">
        <v>0.3833333333333333</v>
      </c>
      <c r="E10" s="33" t="s">
        <v>9</v>
      </c>
      <c r="F10" s="42">
        <v>0.3666666666666667</v>
      </c>
      <c r="G10" s="42">
        <v>0.37083333333333335</v>
      </c>
      <c r="H10" s="42">
        <v>0.36874999999999997</v>
      </c>
      <c r="I10" s="42">
        <v>0.37152777777777773</v>
      </c>
      <c r="J10" s="42">
        <v>0.37847222222222227</v>
      </c>
      <c r="K10" s="42">
        <v>0.36736111111111108</v>
      </c>
      <c r="L10" s="33" t="s">
        <v>9</v>
      </c>
      <c r="M10" s="42">
        <v>0.37013888888888885</v>
      </c>
      <c r="N10" s="42">
        <v>0.37708333333333338</v>
      </c>
      <c r="O10" s="33" t="s">
        <v>9</v>
      </c>
      <c r="P10" s="42">
        <v>0.36874999999999997</v>
      </c>
      <c r="Q10" s="42">
        <v>0.37013888888888885</v>
      </c>
      <c r="R10" s="42">
        <v>0.36319444444444443</v>
      </c>
      <c r="S10" s="33" t="s">
        <v>9</v>
      </c>
      <c r="T10" s="42">
        <v>0.3666666666666667</v>
      </c>
      <c r="U10" s="42">
        <v>0.36736111111111108</v>
      </c>
      <c r="V10" s="42">
        <v>0.37013888888888885</v>
      </c>
      <c r="W10" s="42">
        <v>0.3666666666666667</v>
      </c>
      <c r="X10" s="42">
        <v>0.36944444444444446</v>
      </c>
      <c r="Y10" s="42">
        <v>0.39583333333333331</v>
      </c>
      <c r="Z10" s="33" t="s">
        <v>9</v>
      </c>
      <c r="AA10" s="42">
        <v>0.3833333333333333</v>
      </c>
      <c r="AB10" s="42" t="s">
        <v>517</v>
      </c>
      <c r="AC10" s="42">
        <v>0.37777777777777777</v>
      </c>
      <c r="AD10" s="33" t="s">
        <v>9</v>
      </c>
      <c r="AE10" s="42">
        <v>0.37361111111111112</v>
      </c>
      <c r="AF10" s="42">
        <v>0.36736111111111108</v>
      </c>
      <c r="AG10" s="33" t="s">
        <v>9</v>
      </c>
      <c r="AH10" s="42">
        <v>0.37222222222222223</v>
      </c>
    </row>
    <row r="11" spans="1:35" x14ac:dyDescent="0.25">
      <c r="A11" s="11"/>
      <c r="B11" s="38"/>
      <c r="C11" s="117" t="s">
        <v>11</v>
      </c>
      <c r="D11" s="38">
        <v>0.59444444444444444</v>
      </c>
      <c r="E11" s="34" t="s">
        <v>9</v>
      </c>
      <c r="F11" s="38">
        <v>0.73125000000000007</v>
      </c>
      <c r="G11" s="38">
        <v>0.7319444444444444</v>
      </c>
      <c r="H11" s="38">
        <v>0.72986111111111107</v>
      </c>
      <c r="I11" s="38">
        <v>0.73541666666666661</v>
      </c>
      <c r="J11" s="38">
        <v>0.73125000000000007</v>
      </c>
      <c r="K11" s="38">
        <v>0.72916666666666663</v>
      </c>
      <c r="L11" s="34" t="s">
        <v>9</v>
      </c>
      <c r="M11" s="38">
        <v>0.73055555555555562</v>
      </c>
      <c r="N11" s="38">
        <v>0.72986111111111107</v>
      </c>
      <c r="O11" s="34" t="s">
        <v>9</v>
      </c>
      <c r="P11" s="38">
        <v>0.73055555555555562</v>
      </c>
      <c r="Q11" s="38">
        <v>0.73125000000000007</v>
      </c>
      <c r="R11" s="38">
        <v>0.73472222222222217</v>
      </c>
      <c r="S11" s="34" t="s">
        <v>9</v>
      </c>
      <c r="T11" s="38">
        <v>0.73333333333333339</v>
      </c>
      <c r="U11" s="38">
        <v>0.73263888888888884</v>
      </c>
      <c r="V11" s="38">
        <v>0.72916666666666663</v>
      </c>
      <c r="W11" s="38">
        <v>0.58263888888888882</v>
      </c>
      <c r="X11" s="38">
        <v>0.72986111111111107</v>
      </c>
      <c r="Y11" s="38">
        <v>0.73055555555555562</v>
      </c>
      <c r="Z11" s="34" t="s">
        <v>9</v>
      </c>
      <c r="AA11" s="38">
        <v>0.73333333333333339</v>
      </c>
      <c r="AB11" s="38">
        <v>0.73125000000000007</v>
      </c>
      <c r="AC11" s="38">
        <v>0.73125000000000007</v>
      </c>
      <c r="AD11" s="34" t="s">
        <v>9</v>
      </c>
      <c r="AE11" s="38">
        <v>0.72986111111111107</v>
      </c>
      <c r="AF11" s="38">
        <v>0.72986111111111107</v>
      </c>
      <c r="AG11" s="34" t="s">
        <v>9</v>
      </c>
      <c r="AH11" s="38">
        <v>0.72916666666666663</v>
      </c>
    </row>
    <row r="12" spans="1:35" ht="15.75" thickBot="1" x14ac:dyDescent="0.3">
      <c r="A12" s="13"/>
      <c r="B12" s="26"/>
      <c r="C12" s="39"/>
      <c r="D12" s="26">
        <f t="shared" ref="D12" si="14">D11-D10</f>
        <v>0.21111111111111114</v>
      </c>
      <c r="E12" s="26"/>
      <c r="F12" s="26">
        <f t="shared" ref="F12:K12" si="15">F11-F10</f>
        <v>0.36458333333333337</v>
      </c>
      <c r="G12" s="26">
        <f t="shared" si="15"/>
        <v>0.36111111111111105</v>
      </c>
      <c r="H12" s="26">
        <f t="shared" si="15"/>
        <v>0.3611111111111111</v>
      </c>
      <c r="I12" s="26">
        <f t="shared" si="15"/>
        <v>0.36388888888888887</v>
      </c>
      <c r="J12" s="26">
        <f t="shared" si="15"/>
        <v>0.3527777777777778</v>
      </c>
      <c r="K12" s="26">
        <f t="shared" si="15"/>
        <v>0.36180555555555555</v>
      </c>
      <c r="L12" s="26"/>
      <c r="M12" s="26">
        <f t="shared" ref="M12:N12" si="16">M11-M10</f>
        <v>0.36041666666666677</v>
      </c>
      <c r="N12" s="26">
        <f t="shared" si="16"/>
        <v>0.35277777777777769</v>
      </c>
      <c r="O12" s="26"/>
      <c r="P12" s="26">
        <f t="shared" ref="P12:R12" si="17">P11-P10</f>
        <v>0.36180555555555566</v>
      </c>
      <c r="Q12" s="26">
        <f t="shared" si="17"/>
        <v>0.36111111111111122</v>
      </c>
      <c r="R12" s="26">
        <f t="shared" si="17"/>
        <v>0.37152777777777773</v>
      </c>
      <c r="S12" s="26"/>
      <c r="T12" s="26">
        <f t="shared" ref="T12:Y12" si="18">T11-T10</f>
        <v>0.3666666666666667</v>
      </c>
      <c r="U12" s="26">
        <f t="shared" si="18"/>
        <v>0.36527777777777776</v>
      </c>
      <c r="V12" s="26">
        <f t="shared" si="18"/>
        <v>0.35902777777777778</v>
      </c>
      <c r="W12" s="26">
        <f t="shared" si="18"/>
        <v>0.21597222222222212</v>
      </c>
      <c r="X12" s="26">
        <f t="shared" si="18"/>
        <v>0.36041666666666661</v>
      </c>
      <c r="Y12" s="26">
        <f t="shared" si="18"/>
        <v>0.33472222222222231</v>
      </c>
      <c r="Z12" s="26"/>
      <c r="AA12" s="26">
        <f t="shared" ref="AA12:AC12" si="19">AA11-AA10</f>
        <v>0.35000000000000009</v>
      </c>
      <c r="AB12" s="26">
        <f t="shared" si="19"/>
        <v>0.36111111111111122</v>
      </c>
      <c r="AC12" s="26">
        <f t="shared" si="19"/>
        <v>0.3534722222222223</v>
      </c>
      <c r="AD12" s="26"/>
      <c r="AE12" s="26">
        <f t="shared" ref="AE12:AF12" si="20">AE11-AE10</f>
        <v>0.35624999999999996</v>
      </c>
      <c r="AF12" s="26">
        <f t="shared" si="20"/>
        <v>0.36249999999999999</v>
      </c>
      <c r="AG12" s="26"/>
      <c r="AH12" s="26">
        <f t="shared" ref="AH12" si="21">AH11-AH10</f>
        <v>0.3569444444444444</v>
      </c>
      <c r="AI12" s="110" t="s">
        <v>963</v>
      </c>
    </row>
    <row r="13" spans="1:35" x14ac:dyDescent="0.25">
      <c r="A13" s="9">
        <v>3</v>
      </c>
      <c r="B13" s="45" t="s">
        <v>915</v>
      </c>
      <c r="C13" s="116" t="s">
        <v>8</v>
      </c>
      <c r="D13" s="42">
        <v>0.3833333333333333</v>
      </c>
      <c r="E13" s="33" t="s">
        <v>9</v>
      </c>
      <c r="F13" s="42">
        <v>0.3666666666666667</v>
      </c>
      <c r="G13" s="42">
        <v>0.37083333333333335</v>
      </c>
      <c r="H13" s="42">
        <v>0.36874999999999997</v>
      </c>
      <c r="I13" s="33" t="s">
        <v>9</v>
      </c>
      <c r="J13" s="42">
        <v>0.37847222222222227</v>
      </c>
      <c r="K13" s="42">
        <v>0.36736111111111108</v>
      </c>
      <c r="L13" s="33" t="s">
        <v>9</v>
      </c>
      <c r="M13" s="42">
        <v>0.37013888888888885</v>
      </c>
      <c r="N13" s="42">
        <v>0.37708333333333338</v>
      </c>
      <c r="O13" s="42">
        <v>0.36736111111111108</v>
      </c>
      <c r="P13" s="42">
        <v>0.36805555555555558</v>
      </c>
      <c r="Q13" s="42">
        <v>0.37013888888888885</v>
      </c>
      <c r="R13" s="33" t="s">
        <v>9</v>
      </c>
      <c r="S13" s="33" t="s">
        <v>9</v>
      </c>
      <c r="T13" s="42">
        <v>0.3666666666666667</v>
      </c>
      <c r="U13" s="42">
        <v>0.36736111111111108</v>
      </c>
      <c r="V13" s="42">
        <v>0.36944444444444446</v>
      </c>
      <c r="W13" s="42">
        <v>0.3666666666666667</v>
      </c>
      <c r="X13" s="42">
        <v>0.36874999999999997</v>
      </c>
      <c r="Y13" s="42">
        <v>0.39583333333333331</v>
      </c>
      <c r="Z13" s="33" t="s">
        <v>9</v>
      </c>
      <c r="AA13" s="42">
        <v>0.3833333333333333</v>
      </c>
      <c r="AB13" s="42" t="s">
        <v>517</v>
      </c>
      <c r="AC13" s="42">
        <v>0.37777777777777777</v>
      </c>
      <c r="AD13" s="33" t="s">
        <v>9</v>
      </c>
      <c r="AE13" s="42">
        <v>0.37361111111111112</v>
      </c>
      <c r="AF13" s="42">
        <v>0.36736111111111108</v>
      </c>
      <c r="AG13" s="33" t="s">
        <v>9</v>
      </c>
      <c r="AH13" s="42">
        <v>0.37222222222222223</v>
      </c>
    </row>
    <row r="14" spans="1:35" ht="15.75" x14ac:dyDescent="0.25">
      <c r="A14" s="11"/>
      <c r="B14" s="122"/>
      <c r="C14" s="117" t="s">
        <v>11</v>
      </c>
      <c r="D14" s="38">
        <v>0.72986111111111107</v>
      </c>
      <c r="E14" s="34" t="s">
        <v>9</v>
      </c>
      <c r="F14" s="38">
        <v>0.73055555555555562</v>
      </c>
      <c r="G14" s="38">
        <v>0.7319444444444444</v>
      </c>
      <c r="H14" s="38">
        <v>0.72986111111111107</v>
      </c>
      <c r="I14" s="34" t="s">
        <v>9</v>
      </c>
      <c r="J14" s="38">
        <v>0.73125000000000007</v>
      </c>
      <c r="K14" s="38">
        <v>0.72916666666666663</v>
      </c>
      <c r="L14" s="34" t="s">
        <v>9</v>
      </c>
      <c r="M14" s="38">
        <v>0.73055555555555562</v>
      </c>
      <c r="N14" s="38">
        <v>0.56458333333333333</v>
      </c>
      <c r="O14" s="38">
        <v>0.72986111111111107</v>
      </c>
      <c r="P14" s="38">
        <v>0.73055555555555562</v>
      </c>
      <c r="Q14" s="38">
        <v>0.73402777777777783</v>
      </c>
      <c r="R14" s="34" t="s">
        <v>9</v>
      </c>
      <c r="S14" s="34" t="s">
        <v>9</v>
      </c>
      <c r="T14" s="38">
        <v>0.73263888888888884</v>
      </c>
      <c r="U14" s="38">
        <v>0.73263888888888884</v>
      </c>
      <c r="V14" s="38">
        <v>0.72916666666666663</v>
      </c>
      <c r="W14" s="38">
        <v>0.71805555555555556</v>
      </c>
      <c r="X14" s="38">
        <v>0.72916666666666663</v>
      </c>
      <c r="Y14" s="38">
        <v>0.73055555555555562</v>
      </c>
      <c r="Z14" s="34" t="s">
        <v>9</v>
      </c>
      <c r="AA14" s="38">
        <v>0.73333333333333339</v>
      </c>
      <c r="AB14" s="38">
        <v>0.73125000000000007</v>
      </c>
      <c r="AC14" s="38">
        <v>0.73125000000000007</v>
      </c>
      <c r="AD14" s="34" t="s">
        <v>9</v>
      </c>
      <c r="AE14" s="38">
        <v>0.72986111111111107</v>
      </c>
      <c r="AF14" s="38">
        <v>0.72986111111111107</v>
      </c>
      <c r="AG14" s="34" t="s">
        <v>9</v>
      </c>
      <c r="AH14" s="38">
        <v>0.72916666666666663</v>
      </c>
    </row>
    <row r="15" spans="1:35" ht="15.75" thickBot="1" x14ac:dyDescent="0.3">
      <c r="A15" s="13"/>
      <c r="B15" s="26"/>
      <c r="C15" s="39"/>
      <c r="D15" s="26">
        <f t="shared" ref="D15" si="22">D14-D13</f>
        <v>0.34652777777777777</v>
      </c>
      <c r="E15" s="26"/>
      <c r="F15" s="26">
        <f t="shared" ref="F15:H15" si="23">F14-F13</f>
        <v>0.36388888888888893</v>
      </c>
      <c r="G15" s="26">
        <f t="shared" si="23"/>
        <v>0.36111111111111105</v>
      </c>
      <c r="H15" s="26">
        <f t="shared" si="23"/>
        <v>0.3611111111111111</v>
      </c>
      <c r="I15" s="26"/>
      <c r="J15" s="26">
        <f t="shared" ref="J15:K15" si="24">J14-J13</f>
        <v>0.3527777777777778</v>
      </c>
      <c r="K15" s="26">
        <f t="shared" si="24"/>
        <v>0.36180555555555555</v>
      </c>
      <c r="L15" s="26"/>
      <c r="M15" s="26">
        <f t="shared" ref="M15:P15" si="25">M14-M13</f>
        <v>0.36041666666666677</v>
      </c>
      <c r="N15" s="26">
        <f t="shared" si="25"/>
        <v>0.18749999999999994</v>
      </c>
      <c r="O15" s="26">
        <f t="shared" si="25"/>
        <v>0.36249999999999999</v>
      </c>
      <c r="P15" s="26">
        <f t="shared" si="25"/>
        <v>0.36250000000000004</v>
      </c>
      <c r="Q15" s="26">
        <f t="shared" ref="Q15" si="26">Q14-Q13</f>
        <v>0.36388888888888898</v>
      </c>
      <c r="R15" s="26"/>
      <c r="S15" s="26"/>
      <c r="T15" s="26">
        <f t="shared" ref="T15:Y15" si="27">T14-T13</f>
        <v>0.36597222222222214</v>
      </c>
      <c r="U15" s="26">
        <f t="shared" si="27"/>
        <v>0.36527777777777776</v>
      </c>
      <c r="V15" s="26">
        <f t="shared" si="27"/>
        <v>0.35972222222222217</v>
      </c>
      <c r="W15" s="26">
        <f t="shared" si="27"/>
        <v>0.35138888888888886</v>
      </c>
      <c r="X15" s="26">
        <f t="shared" si="27"/>
        <v>0.36041666666666666</v>
      </c>
      <c r="Y15" s="26">
        <f t="shared" si="27"/>
        <v>0.33472222222222231</v>
      </c>
      <c r="Z15" s="26"/>
      <c r="AA15" s="26">
        <f t="shared" ref="AA15:AC15" si="28">AA14-AA13</f>
        <v>0.35000000000000009</v>
      </c>
      <c r="AB15" s="26">
        <f t="shared" si="28"/>
        <v>0.36111111111111122</v>
      </c>
      <c r="AC15" s="26">
        <f t="shared" si="28"/>
        <v>0.3534722222222223</v>
      </c>
      <c r="AD15" s="26"/>
      <c r="AE15" s="26">
        <f t="shared" ref="AE15:AF15" si="29">AE14-AE13</f>
        <v>0.35624999999999996</v>
      </c>
      <c r="AF15" s="26">
        <f t="shared" si="29"/>
        <v>0.36249999999999999</v>
      </c>
      <c r="AG15" s="26"/>
      <c r="AH15" s="26">
        <f t="shared" ref="AH15" si="30">AH14-AH13</f>
        <v>0.3569444444444444</v>
      </c>
      <c r="AI15" s="110" t="s">
        <v>964</v>
      </c>
    </row>
    <row r="16" spans="1:35" x14ac:dyDescent="0.25">
      <c r="A16" s="9">
        <v>4</v>
      </c>
      <c r="B16" s="45" t="s">
        <v>945</v>
      </c>
      <c r="C16" s="116" t="s">
        <v>8</v>
      </c>
      <c r="D16" s="42">
        <v>0.3833333333333333</v>
      </c>
      <c r="E16" s="33" t="s">
        <v>9</v>
      </c>
      <c r="F16" s="42">
        <v>0.4145833333333333</v>
      </c>
      <c r="G16" s="42">
        <v>0.37083333333333335</v>
      </c>
      <c r="H16" s="42">
        <v>0.36874999999999997</v>
      </c>
      <c r="I16" s="42">
        <v>0.37152777777777773</v>
      </c>
      <c r="J16" s="42">
        <v>0.37847222222222227</v>
      </c>
      <c r="K16" s="42">
        <v>0.36736111111111108</v>
      </c>
      <c r="L16" s="33" t="s">
        <v>9</v>
      </c>
      <c r="M16" s="42">
        <v>0.37013888888888885</v>
      </c>
      <c r="N16" s="42">
        <v>0.37708333333333338</v>
      </c>
      <c r="O16" s="42">
        <v>0.36736111111111108</v>
      </c>
      <c r="P16" s="42">
        <v>0.36805555555555558</v>
      </c>
      <c r="Q16" s="42">
        <v>0.37013888888888885</v>
      </c>
      <c r="R16" s="42">
        <v>0.36319444444444443</v>
      </c>
      <c r="S16" s="33" t="s">
        <v>9</v>
      </c>
      <c r="T16" s="42">
        <v>0.3666666666666667</v>
      </c>
      <c r="U16" s="33" t="s">
        <v>9</v>
      </c>
      <c r="V16" s="33" t="s">
        <v>9</v>
      </c>
      <c r="W16" s="33" t="s">
        <v>9</v>
      </c>
      <c r="X16" s="42">
        <v>0.36944444444444446</v>
      </c>
      <c r="Y16" s="42">
        <v>0.39583333333333331</v>
      </c>
      <c r="Z16" s="33" t="s">
        <v>9</v>
      </c>
      <c r="AA16" s="42">
        <v>0.3833333333333333</v>
      </c>
      <c r="AB16" s="42" t="s">
        <v>517</v>
      </c>
      <c r="AC16" s="42">
        <v>0.37777777777777777</v>
      </c>
      <c r="AD16" s="42">
        <v>0.36944444444444446</v>
      </c>
      <c r="AE16" s="42">
        <v>0.37361111111111112</v>
      </c>
      <c r="AF16" s="42">
        <v>0.36736111111111108</v>
      </c>
      <c r="AG16" s="33" t="s">
        <v>9</v>
      </c>
      <c r="AH16" s="42">
        <v>0.37222222222222223</v>
      </c>
    </row>
    <row r="17" spans="1:35" x14ac:dyDescent="0.25">
      <c r="A17" s="11"/>
      <c r="B17" s="38"/>
      <c r="C17" s="117" t="s">
        <v>11</v>
      </c>
      <c r="D17" s="38">
        <v>0.72986111111111107</v>
      </c>
      <c r="E17" s="34" t="s">
        <v>9</v>
      </c>
      <c r="F17" s="38">
        <v>0.73055555555555562</v>
      </c>
      <c r="G17" s="38">
        <v>0.7319444444444444</v>
      </c>
      <c r="H17" s="38">
        <v>0.72986111111111107</v>
      </c>
      <c r="I17" s="38">
        <v>0.73472222222222217</v>
      </c>
      <c r="J17" s="38">
        <v>0.73125000000000007</v>
      </c>
      <c r="K17" s="38">
        <v>0.72916666666666663</v>
      </c>
      <c r="L17" s="34" t="s">
        <v>9</v>
      </c>
      <c r="M17" s="38">
        <v>0.73055555555555562</v>
      </c>
      <c r="N17" s="38">
        <v>0.72986111111111107</v>
      </c>
      <c r="O17" s="38">
        <v>0.72986111111111107</v>
      </c>
      <c r="P17" s="38">
        <v>0.73055555555555562</v>
      </c>
      <c r="Q17" s="38">
        <v>0.73125000000000007</v>
      </c>
      <c r="R17" s="38">
        <v>0.73472222222222217</v>
      </c>
      <c r="S17" s="34" t="s">
        <v>9</v>
      </c>
      <c r="T17" s="38">
        <v>0.73263888888888884</v>
      </c>
      <c r="U17" s="34" t="s">
        <v>9</v>
      </c>
      <c r="V17" s="34" t="s">
        <v>9</v>
      </c>
      <c r="W17" s="34" t="s">
        <v>9</v>
      </c>
      <c r="X17" s="38">
        <v>0.72986111111111107</v>
      </c>
      <c r="Y17" s="38">
        <v>0.73055555555555562</v>
      </c>
      <c r="Z17" s="34" t="s">
        <v>9</v>
      </c>
      <c r="AA17" s="38">
        <v>0.73333333333333339</v>
      </c>
      <c r="AB17" s="38">
        <v>0.73125000000000007</v>
      </c>
      <c r="AC17" s="38">
        <v>0.73125000000000007</v>
      </c>
      <c r="AD17" s="38">
        <v>0.7284722222222223</v>
      </c>
      <c r="AE17" s="38">
        <v>0.72986111111111107</v>
      </c>
      <c r="AF17" s="38">
        <v>0.72986111111111107</v>
      </c>
      <c r="AG17" s="34" t="s">
        <v>9</v>
      </c>
      <c r="AH17" s="38">
        <v>0.72916666666666663</v>
      </c>
    </row>
    <row r="18" spans="1:35" ht="15.75" thickBot="1" x14ac:dyDescent="0.3">
      <c r="A18" s="13"/>
      <c r="B18" s="26"/>
      <c r="C18" s="39"/>
      <c r="D18" s="26">
        <f t="shared" ref="D18" si="31">D17-D16</f>
        <v>0.34652777777777777</v>
      </c>
      <c r="E18" s="26"/>
      <c r="F18" s="26">
        <f t="shared" ref="F18:K18" si="32">F17-F16</f>
        <v>0.31597222222222232</v>
      </c>
      <c r="G18" s="26">
        <f t="shared" si="32"/>
        <v>0.36111111111111105</v>
      </c>
      <c r="H18" s="26">
        <f t="shared" si="32"/>
        <v>0.3611111111111111</v>
      </c>
      <c r="I18" s="26">
        <f t="shared" si="32"/>
        <v>0.36319444444444443</v>
      </c>
      <c r="J18" s="26">
        <f t="shared" si="32"/>
        <v>0.3527777777777778</v>
      </c>
      <c r="K18" s="26">
        <f t="shared" si="32"/>
        <v>0.36180555555555555</v>
      </c>
      <c r="L18" s="26"/>
      <c r="M18" s="26">
        <f t="shared" ref="M18:P18" si="33">M17-M16</f>
        <v>0.36041666666666677</v>
      </c>
      <c r="N18" s="26">
        <f t="shared" si="33"/>
        <v>0.35277777777777769</v>
      </c>
      <c r="O18" s="26">
        <f t="shared" si="33"/>
        <v>0.36249999999999999</v>
      </c>
      <c r="P18" s="26">
        <f t="shared" si="33"/>
        <v>0.36250000000000004</v>
      </c>
      <c r="Q18" s="26">
        <f t="shared" ref="Q18:R18" si="34">Q17-Q16</f>
        <v>0.36111111111111122</v>
      </c>
      <c r="R18" s="26">
        <f t="shared" si="34"/>
        <v>0.37152777777777773</v>
      </c>
      <c r="S18" s="26"/>
      <c r="T18" s="26">
        <f t="shared" ref="T18" si="35">T17-T16</f>
        <v>0.36597222222222214</v>
      </c>
      <c r="U18" s="26"/>
      <c r="V18" s="26"/>
      <c r="W18" s="26"/>
      <c r="X18" s="26">
        <f t="shared" ref="X18:Y18" si="36">X17-X16</f>
        <v>0.36041666666666661</v>
      </c>
      <c r="Y18" s="26">
        <f t="shared" si="36"/>
        <v>0.33472222222222231</v>
      </c>
      <c r="Z18" s="26"/>
      <c r="AA18" s="26">
        <f t="shared" ref="AA18:AE18" si="37">AA17-AA16</f>
        <v>0.35000000000000009</v>
      </c>
      <c r="AB18" s="26">
        <f t="shared" si="37"/>
        <v>0.36111111111111122</v>
      </c>
      <c r="AC18" s="26">
        <f t="shared" si="37"/>
        <v>0.3534722222222223</v>
      </c>
      <c r="AD18" s="26">
        <f t="shared" si="37"/>
        <v>0.35902777777777783</v>
      </c>
      <c r="AE18" s="26">
        <f t="shared" si="37"/>
        <v>0.35624999999999996</v>
      </c>
      <c r="AF18" s="26">
        <f t="shared" ref="AF18" si="38">AF17-AF16</f>
        <v>0.36249999999999999</v>
      </c>
      <c r="AG18" s="26"/>
      <c r="AH18" s="26">
        <f t="shared" ref="AH18" si="39">AH17-AH16</f>
        <v>0.3569444444444444</v>
      </c>
      <c r="AI18" s="110" t="s">
        <v>965</v>
      </c>
    </row>
    <row r="19" spans="1:35" ht="15.75" x14ac:dyDescent="0.25">
      <c r="A19" s="9">
        <v>5</v>
      </c>
      <c r="B19" s="115"/>
      <c r="C19" s="116" t="s">
        <v>8</v>
      </c>
      <c r="D19" s="33" t="s">
        <v>9</v>
      </c>
      <c r="E19" s="42"/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8"/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4</v>
      </c>
      <c r="E55" s="48">
        <v>0</v>
      </c>
      <c r="F55" s="48">
        <v>4</v>
      </c>
      <c r="G55" s="48">
        <v>4</v>
      </c>
      <c r="H55" s="48">
        <v>4</v>
      </c>
      <c r="I55" s="48">
        <v>3</v>
      </c>
      <c r="J55" s="48">
        <v>4</v>
      </c>
      <c r="K55" s="48">
        <v>4</v>
      </c>
      <c r="L55" s="48">
        <v>0</v>
      </c>
      <c r="M55" s="48">
        <v>4</v>
      </c>
      <c r="N55" s="48">
        <v>4</v>
      </c>
      <c r="O55" s="48">
        <v>3</v>
      </c>
      <c r="P55" s="48">
        <v>4</v>
      </c>
      <c r="Q55" s="48">
        <v>4</v>
      </c>
      <c r="R55" s="48">
        <v>3</v>
      </c>
      <c r="S55" s="48">
        <v>0</v>
      </c>
      <c r="T55" s="48">
        <v>4</v>
      </c>
      <c r="U55" s="48">
        <v>3</v>
      </c>
      <c r="V55" s="48">
        <v>3</v>
      </c>
      <c r="W55" s="48">
        <v>3</v>
      </c>
      <c r="X55" s="48">
        <v>4</v>
      </c>
      <c r="Y55" s="48">
        <v>4</v>
      </c>
      <c r="Z55" s="48">
        <v>0</v>
      </c>
      <c r="AA55" s="48">
        <v>4</v>
      </c>
      <c r="AB55" s="48">
        <v>4</v>
      </c>
      <c r="AC55" s="48">
        <v>4</v>
      </c>
      <c r="AD55" s="48">
        <v>2</v>
      </c>
      <c r="AE55" s="48">
        <v>4</v>
      </c>
      <c r="AF55" s="48">
        <v>3</v>
      </c>
      <c r="AG55" s="48">
        <v>0</v>
      </c>
      <c r="AH55" s="48">
        <v>4</v>
      </c>
      <c r="AI55" s="110">
        <f>SUM(D55:AH55)</f>
        <v>95</v>
      </c>
    </row>
    <row r="56" spans="1:36" ht="15" customHeight="1" thickBot="1" x14ac:dyDescent="0.3"/>
    <row r="57" spans="1:36" ht="21" customHeight="1" thickBot="1" x14ac:dyDescent="0.4">
      <c r="AI57" s="174" t="s">
        <v>966</v>
      </c>
      <c r="AJ57" s="175"/>
    </row>
  </sheetData>
  <mergeCells count="3">
    <mergeCell ref="B1:I1"/>
    <mergeCell ref="B2:I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4F47-81D7-4ECB-8204-B8437B672163}">
  <dimension ref="A1:AJ120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" sqref="E7"/>
    </sheetView>
  </sheetViews>
  <sheetFormatPr defaultRowHeight="15" x14ac:dyDescent="0.25"/>
  <cols>
    <col min="1" max="1" width="9.7109375" style="157" bestFit="1" customWidth="1"/>
    <col min="2" max="2" width="21.85546875" style="157" bestFit="1" customWidth="1"/>
    <col min="3" max="3" width="9.140625" style="157"/>
    <col min="4" max="4" width="8.28515625" style="157" bestFit="1" customWidth="1"/>
    <col min="5" max="34" width="9.140625" style="157" customWidth="1"/>
    <col min="35" max="35" width="13.85546875" style="157" customWidth="1"/>
    <col min="36" max="16384" width="9.140625" style="157"/>
  </cols>
  <sheetData>
    <row r="1" spans="1:36" ht="15.75" x14ac:dyDescent="0.25">
      <c r="B1" s="172" t="s">
        <v>0</v>
      </c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B2" s="173" t="s">
        <v>912</v>
      </c>
      <c r="C2" s="173"/>
      <c r="D2" s="173"/>
      <c r="E2" s="173"/>
      <c r="F2" s="173"/>
      <c r="G2" s="173"/>
      <c r="H2" s="173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934</v>
      </c>
      <c r="C7" s="17" t="s">
        <v>8</v>
      </c>
      <c r="D7" s="42">
        <v>0.38194444444444442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8">
        <v>0.72916666666666663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35" t="s">
        <v>863</v>
      </c>
      <c r="C9" s="19"/>
      <c r="D9" s="26">
        <f t="shared" ref="D9" si="0">D8-D7</f>
        <v>0.34722222222222221</v>
      </c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97"/>
    </row>
    <row r="10" spans="1:36" ht="18.75" x14ac:dyDescent="0.3">
      <c r="A10" s="29">
        <v>2</v>
      </c>
      <c r="B10" s="10" t="s">
        <v>946</v>
      </c>
      <c r="C10" s="17" t="s">
        <v>8</v>
      </c>
      <c r="D10" s="42">
        <v>0.38194444444444442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8">
        <v>0.72916666666666663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35" t="s">
        <v>863</v>
      </c>
      <c r="C12" s="19"/>
      <c r="D12" s="26">
        <f t="shared" ref="D12" si="1">D11-D10</f>
        <v>0.34722222222222221</v>
      </c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97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35" t="s">
        <v>863</v>
      </c>
      <c r="C15" s="19"/>
      <c r="D15" s="26"/>
      <c r="E15" s="32"/>
      <c r="F15" s="32"/>
      <c r="G15" s="26"/>
      <c r="H15" s="26"/>
      <c r="I15" s="32"/>
      <c r="J15" s="26"/>
      <c r="K15" s="26"/>
      <c r="L15" s="26"/>
      <c r="M15" s="26"/>
      <c r="N15" s="32"/>
      <c r="O15" s="32"/>
      <c r="P15" s="32"/>
      <c r="Q15" s="32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38"/>
      <c r="C18" s="19"/>
      <c r="D18" s="26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97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38"/>
      <c r="C21" s="19"/>
      <c r="D21" s="26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97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 t="s">
        <v>9</v>
      </c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38"/>
      <c r="C51" s="19"/>
      <c r="D51" s="32"/>
      <c r="E51" s="32"/>
      <c r="F51" s="32"/>
      <c r="G51" s="32"/>
      <c r="H51" s="32"/>
      <c r="I51" s="32"/>
      <c r="J51" s="26"/>
      <c r="K51" s="26"/>
      <c r="L51" s="26"/>
      <c r="M51" s="32"/>
      <c r="N51" s="32"/>
      <c r="O51" s="32"/>
      <c r="P51" s="32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32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38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/>
      <c r="AJ88" s="31"/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/>
      <c r="AJ91" s="31"/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26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/>
      <c r="AJ94" s="31"/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26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/>
      <c r="AJ97" s="31"/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/>
      <c r="AJ100" s="31"/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26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/>
      <c r="AJ103" s="31"/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26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ht="18.75" x14ac:dyDescent="0.3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  <c r="AI106" s="28"/>
      <c r="AJ106" s="31"/>
    </row>
    <row r="107" spans="1:36" ht="18.75" x14ac:dyDescent="0.3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  <c r="AI107" s="28"/>
    </row>
    <row r="108" spans="1:36" ht="19.5" thickBot="1" x14ac:dyDescent="0.35">
      <c r="A108" s="13"/>
      <c r="B108" s="14"/>
      <c r="C108" s="19"/>
      <c r="D108" s="32"/>
      <c r="E108" s="26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28"/>
    </row>
    <row r="109" spans="1:36" ht="18.75" x14ac:dyDescent="0.3">
      <c r="A109" s="2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  <c r="AI109" s="28"/>
      <c r="AJ109" s="31"/>
    </row>
    <row r="110" spans="1:36" ht="18.75" x14ac:dyDescent="0.3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  <c r="AI110" s="28"/>
    </row>
    <row r="111" spans="1:36" ht="19.5" thickBot="1" x14ac:dyDescent="0.35">
      <c r="A111" s="13"/>
      <c r="B111" s="14"/>
      <c r="C111" s="19"/>
      <c r="D111" s="32"/>
      <c r="E111" s="26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28"/>
    </row>
    <row r="112" spans="1:36" ht="18.75" x14ac:dyDescent="0.3">
      <c r="A112" s="2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  <c r="AI112" s="28"/>
      <c r="AJ112" s="31"/>
    </row>
    <row r="113" spans="1:36" ht="18.75" x14ac:dyDescent="0.3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  <c r="AI113" s="28"/>
    </row>
    <row r="114" spans="1:36" ht="19.5" thickBot="1" x14ac:dyDescent="0.35">
      <c r="A114" s="13"/>
      <c r="B114" s="14"/>
      <c r="C114" s="19"/>
      <c r="D114" s="32"/>
      <c r="E114" s="26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28"/>
    </row>
    <row r="115" spans="1:36" ht="18.75" x14ac:dyDescent="0.3">
      <c r="A115" s="29">
        <v>17</v>
      </c>
      <c r="B115" s="10"/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33" t="s">
        <v>9</v>
      </c>
      <c r="AB115" s="33" t="s">
        <v>9</v>
      </c>
      <c r="AC115" s="33" t="s">
        <v>9</v>
      </c>
      <c r="AD115" s="33" t="s">
        <v>9</v>
      </c>
      <c r="AE115" s="33" t="s">
        <v>9</v>
      </c>
      <c r="AF115" s="33" t="s">
        <v>9</v>
      </c>
      <c r="AG115" s="33" t="s">
        <v>9</v>
      </c>
      <c r="AH115" s="33" t="s">
        <v>9</v>
      </c>
      <c r="AI115" s="28"/>
      <c r="AJ115" s="31"/>
    </row>
    <row r="116" spans="1:36" ht="18.75" x14ac:dyDescent="0.3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4" t="s">
        <v>9</v>
      </c>
      <c r="AB116" s="34" t="s">
        <v>9</v>
      </c>
      <c r="AC116" s="34" t="s">
        <v>9</v>
      </c>
      <c r="AD116" s="34" t="s">
        <v>9</v>
      </c>
      <c r="AE116" s="34" t="s">
        <v>9</v>
      </c>
      <c r="AF116" s="34" t="s">
        <v>9</v>
      </c>
      <c r="AG116" s="34" t="s">
        <v>9</v>
      </c>
      <c r="AH116" s="34" t="s">
        <v>9</v>
      </c>
      <c r="AI116" s="28"/>
    </row>
    <row r="117" spans="1:36" ht="19.5" thickBot="1" x14ac:dyDescent="0.35">
      <c r="A117" s="13"/>
      <c r="B117" s="14"/>
      <c r="C117" s="19"/>
      <c r="D117" s="32"/>
      <c r="E117" s="26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28"/>
    </row>
    <row r="118" spans="1:36" ht="24.75" customHeight="1" x14ac:dyDescent="0.25">
      <c r="B118" s="123"/>
      <c r="D118" s="48">
        <v>2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48">
        <v>0</v>
      </c>
      <c r="N118" s="48">
        <v>0</v>
      </c>
      <c r="O118" s="48">
        <v>0</v>
      </c>
      <c r="P118" s="48">
        <v>0</v>
      </c>
      <c r="Q118" s="48">
        <v>0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0</v>
      </c>
      <c r="AG118" s="48">
        <v>0</v>
      </c>
      <c r="AH118" s="48">
        <v>0</v>
      </c>
      <c r="AI118" s="110">
        <f>SUM(D118:AH118)</f>
        <v>2</v>
      </c>
    </row>
    <row r="119" spans="1:36" ht="15.75" thickBot="1" x14ac:dyDescent="0.3"/>
    <row r="120" spans="1:36" ht="24" thickBot="1" x14ac:dyDescent="0.4">
      <c r="AI120" s="176" t="s">
        <v>808</v>
      </c>
      <c r="AJ120" s="177"/>
    </row>
  </sheetData>
  <mergeCells count="3">
    <mergeCell ref="B1:H1"/>
    <mergeCell ref="B2:H2"/>
    <mergeCell ref="AI120:AJ120"/>
  </mergeCells>
  <pageMargins left="0.7" right="0.7" top="0.75" bottom="0.75" header="0.3" footer="0.3"/>
  <pageSetup orientation="portrait" copies="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EF8C5-A66F-4445-A840-07184A741251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2" sqref="B12"/>
    </sheetView>
  </sheetViews>
  <sheetFormatPr defaultRowHeight="15" x14ac:dyDescent="0.25"/>
  <cols>
    <col min="1" max="1" width="17.5703125" style="157" customWidth="1"/>
    <col min="2" max="2" width="20.7109375" style="157" bestFit="1" customWidth="1"/>
    <col min="3" max="3" width="11.140625" style="157" bestFit="1" customWidth="1"/>
    <col min="4" max="4" width="14.42578125" style="157" bestFit="1" customWidth="1"/>
    <col min="5" max="5" width="15.85546875" style="157" bestFit="1" customWidth="1"/>
    <col min="6" max="6" width="34.28515625" style="157" bestFit="1" customWidth="1"/>
    <col min="7" max="7" width="22.42578125" style="157" bestFit="1" customWidth="1"/>
    <col min="8" max="8" width="20" style="157" bestFit="1" customWidth="1"/>
    <col min="9" max="34" width="9.140625" style="157" customWidth="1"/>
    <col min="35" max="35" width="13.85546875" style="157" customWidth="1"/>
    <col min="36" max="16384" width="9.140625" style="157"/>
  </cols>
  <sheetData>
    <row r="1" spans="1:36" ht="15.75" x14ac:dyDescent="0.25">
      <c r="A1" s="167" t="s">
        <v>16</v>
      </c>
      <c r="B1" s="167"/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A2" s="167" t="s">
        <v>911</v>
      </c>
      <c r="B2" s="167"/>
      <c r="C2" s="167"/>
      <c r="D2" s="167"/>
      <c r="E2" s="167"/>
      <c r="F2" s="167"/>
      <c r="G2" s="167"/>
      <c r="H2" s="167"/>
    </row>
    <row r="3" spans="1:36" ht="18.75" customHeight="1" x14ac:dyDescent="0.25">
      <c r="A3" s="168"/>
      <c r="B3" s="169"/>
      <c r="C3" s="169"/>
      <c r="D3" s="169"/>
      <c r="E3" s="169"/>
      <c r="F3" s="169"/>
      <c r="G3" s="169"/>
      <c r="H3" s="170"/>
    </row>
    <row r="4" spans="1:36" ht="18.75" customHeight="1" x14ac:dyDescent="0.3">
      <c r="A4" s="171" t="s">
        <v>34</v>
      </c>
      <c r="B4" s="171"/>
      <c r="C4" s="171"/>
      <c r="D4" s="171"/>
      <c r="E4" s="171"/>
      <c r="F4" s="171"/>
      <c r="G4" s="171"/>
      <c r="H4" s="171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customHeight="1" x14ac:dyDescent="0.25">
      <c r="A5" s="171"/>
      <c r="B5" s="171"/>
      <c r="C5" s="171"/>
      <c r="D5" s="171"/>
      <c r="E5" s="171"/>
      <c r="F5" s="171"/>
      <c r="G5" s="171"/>
      <c r="H5" s="1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0.75" customHeight="1" x14ac:dyDescent="0.25">
      <c r="A6" s="171"/>
      <c r="B6" s="171"/>
      <c r="C6" s="171"/>
      <c r="D6" s="171"/>
      <c r="E6" s="171"/>
      <c r="F6" s="171"/>
      <c r="G6" s="171"/>
      <c r="H6" s="17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148" t="s">
        <v>19</v>
      </c>
      <c r="B7" s="149" t="s">
        <v>20</v>
      </c>
      <c r="C7" s="150" t="s">
        <v>21</v>
      </c>
      <c r="D7" s="151" t="s">
        <v>22</v>
      </c>
      <c r="E7" s="151" t="s">
        <v>23</v>
      </c>
      <c r="F7" s="151" t="s">
        <v>24</v>
      </c>
      <c r="G7" s="152" t="s">
        <v>25</v>
      </c>
      <c r="H7" s="153" t="s">
        <v>906</v>
      </c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45087</v>
      </c>
      <c r="B8" s="94" t="s">
        <v>47</v>
      </c>
      <c r="C8" s="90">
        <v>0.40347222222222223</v>
      </c>
      <c r="D8" s="90">
        <v>0.47986111111111113</v>
      </c>
      <c r="E8" s="78" t="s">
        <v>37</v>
      </c>
      <c r="F8" s="118" t="s">
        <v>43</v>
      </c>
      <c r="G8" s="78" t="s">
        <v>550</v>
      </c>
      <c r="H8" s="145" t="s">
        <v>779</v>
      </c>
      <c r="I8" s="154"/>
      <c r="J8" s="154"/>
      <c r="K8" s="155"/>
      <c r="L8" s="155"/>
      <c r="M8" s="52"/>
      <c r="N8" s="155"/>
      <c r="O8" s="52"/>
      <c r="P8" s="52"/>
      <c r="Q8" s="155"/>
      <c r="R8" s="155"/>
      <c r="S8" s="155"/>
      <c r="T8" s="155"/>
      <c r="U8" s="155"/>
      <c r="V8" s="155"/>
      <c r="W8" s="155"/>
      <c r="X8" s="52"/>
      <c r="Y8" s="155"/>
      <c r="Z8" s="155"/>
      <c r="AA8" s="155"/>
      <c r="AB8" s="155"/>
      <c r="AC8" s="52"/>
      <c r="AD8" s="52"/>
      <c r="AE8" s="52"/>
      <c r="AF8" s="52"/>
      <c r="AG8" s="155"/>
      <c r="AH8" s="52"/>
      <c r="AI8" s="28"/>
    </row>
    <row r="9" spans="1:36" ht="30.75" customHeight="1" x14ac:dyDescent="0.3">
      <c r="A9" s="95">
        <v>45089</v>
      </c>
      <c r="B9" s="94" t="s">
        <v>47</v>
      </c>
      <c r="C9" s="90">
        <v>0.64652777777777781</v>
      </c>
      <c r="D9" s="90">
        <v>0.70972222222222225</v>
      </c>
      <c r="E9" s="78" t="s">
        <v>37</v>
      </c>
      <c r="F9" s="118" t="s">
        <v>43</v>
      </c>
      <c r="G9" s="78" t="s">
        <v>550</v>
      </c>
      <c r="H9" s="145" t="s">
        <v>954</v>
      </c>
      <c r="I9" s="154"/>
      <c r="J9" s="154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28"/>
    </row>
    <row r="10" spans="1:36" ht="30.75" customHeight="1" x14ac:dyDescent="0.3">
      <c r="A10" s="95">
        <v>45104</v>
      </c>
      <c r="B10" s="94" t="s">
        <v>42</v>
      </c>
      <c r="C10" s="90">
        <v>0.44791666666666669</v>
      </c>
      <c r="D10" s="90">
        <v>0.4777777777777778</v>
      </c>
      <c r="E10" s="78" t="s">
        <v>37</v>
      </c>
      <c r="F10" s="118" t="s">
        <v>43</v>
      </c>
      <c r="G10" s="78" t="s">
        <v>550</v>
      </c>
      <c r="H10" s="145" t="s">
        <v>954</v>
      </c>
      <c r="I10" s="154"/>
      <c r="J10" s="15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45104</v>
      </c>
      <c r="B11" s="94" t="s">
        <v>42</v>
      </c>
      <c r="C11" s="90">
        <v>0.48680555555555555</v>
      </c>
      <c r="D11" s="90">
        <v>0.51736111111111105</v>
      </c>
      <c r="E11" s="78" t="s">
        <v>37</v>
      </c>
      <c r="F11" s="118" t="s">
        <v>43</v>
      </c>
      <c r="G11" s="78" t="s">
        <v>550</v>
      </c>
      <c r="H11" s="145" t="s">
        <v>954</v>
      </c>
      <c r="I11" s="154"/>
      <c r="J11" s="154"/>
      <c r="K11" s="52"/>
      <c r="L11" s="52"/>
      <c r="M11" s="52"/>
      <c r="N11" s="155"/>
      <c r="O11" s="155"/>
      <c r="P11" s="155"/>
      <c r="Q11" s="155"/>
      <c r="R11" s="155"/>
      <c r="S11" s="52"/>
      <c r="T11" s="155"/>
      <c r="U11" s="155"/>
      <c r="V11" s="155"/>
      <c r="W11" s="155"/>
      <c r="X11" s="155"/>
      <c r="Y11" s="155"/>
      <c r="Z11" s="52"/>
      <c r="AA11" s="52"/>
      <c r="AB11" s="52"/>
      <c r="AC11" s="155"/>
      <c r="AD11" s="155"/>
      <c r="AE11" s="155"/>
      <c r="AF11" s="155"/>
      <c r="AG11" s="155"/>
      <c r="AH11" s="52"/>
      <c r="AI11" s="28"/>
    </row>
    <row r="12" spans="1:36" ht="28.5" customHeight="1" x14ac:dyDescent="0.3">
      <c r="A12" s="95">
        <v>45104</v>
      </c>
      <c r="B12" s="94" t="s">
        <v>42</v>
      </c>
      <c r="C12" s="90">
        <v>0.57291666666666663</v>
      </c>
      <c r="D12" s="90">
        <v>0.64583333333333337</v>
      </c>
      <c r="E12" s="78" t="s">
        <v>37</v>
      </c>
      <c r="F12" s="118" t="s">
        <v>43</v>
      </c>
      <c r="G12" s="78" t="s">
        <v>550</v>
      </c>
      <c r="H12" s="145" t="s">
        <v>954</v>
      </c>
      <c r="I12" s="154"/>
      <c r="J12" s="154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28"/>
    </row>
    <row r="13" spans="1:36" ht="30.75" customHeight="1" x14ac:dyDescent="0.3">
      <c r="A13" s="95"/>
      <c r="B13" s="94"/>
      <c r="C13" s="90"/>
      <c r="D13" s="90"/>
      <c r="E13" s="78"/>
      <c r="F13" s="118"/>
      <c r="G13" s="78"/>
      <c r="H13" s="145"/>
      <c r="I13" s="154"/>
      <c r="J13" s="15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/>
      <c r="B14" s="94"/>
      <c r="C14" s="90"/>
      <c r="D14" s="90"/>
      <c r="E14" s="78"/>
      <c r="F14" s="118"/>
      <c r="G14" s="78"/>
      <c r="H14" s="145"/>
      <c r="I14" s="154"/>
      <c r="J14" s="154"/>
      <c r="K14" s="155"/>
      <c r="L14" s="155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55"/>
      <c r="AG14" s="155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46"/>
      <c r="I15" s="143"/>
      <c r="J15" s="143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45"/>
      <c r="I16" s="154"/>
      <c r="J16" s="15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/>
      <c r="B17" s="94"/>
      <c r="C17" s="90"/>
      <c r="D17" s="90"/>
      <c r="E17" s="78"/>
      <c r="F17" s="118"/>
      <c r="G17" s="78"/>
      <c r="H17" s="145"/>
      <c r="I17" s="154"/>
      <c r="J17" s="15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45"/>
      <c r="I18" s="154"/>
      <c r="J18" s="154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147"/>
      <c r="I19" s="156"/>
      <c r="J19" s="156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47"/>
      <c r="I20" s="156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47"/>
      <c r="I21" s="156"/>
      <c r="J21" s="156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47"/>
      <c r="I22" s="156"/>
      <c r="J22" s="156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47"/>
      <c r="I23" s="156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47"/>
      <c r="I24" s="156"/>
      <c r="J24" s="156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28"/>
    </row>
    <row r="25" spans="1:36" ht="26.25" hidden="1" customHeight="1" x14ac:dyDescent="0.4">
      <c r="A25" s="71"/>
      <c r="B25" s="72"/>
      <c r="C25" s="67"/>
      <c r="D25" s="67"/>
      <c r="E25" s="67"/>
      <c r="F25" s="67"/>
      <c r="G25" s="67"/>
      <c r="H25" s="34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customHeight="1" x14ac:dyDescent="0.4">
      <c r="A26" s="71"/>
      <c r="B26" s="72"/>
      <c r="C26" s="67"/>
      <c r="D26" s="67"/>
      <c r="E26" s="67"/>
      <c r="F26" s="67"/>
      <c r="G26" s="67"/>
      <c r="H26" s="34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customHeight="1" x14ac:dyDescent="0.4">
      <c r="A27" s="71"/>
      <c r="B27" s="72"/>
      <c r="C27" s="67"/>
      <c r="D27" s="67"/>
      <c r="E27" s="67"/>
      <c r="F27" s="67"/>
      <c r="G27" s="67"/>
      <c r="H27" s="38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28"/>
    </row>
    <row r="28" spans="1:36" ht="26.25" hidden="1" customHeight="1" x14ac:dyDescent="0.4">
      <c r="A28" s="71"/>
      <c r="B28" s="72"/>
      <c r="C28" s="67"/>
      <c r="D28" s="67"/>
      <c r="E28" s="67"/>
      <c r="F28" s="67"/>
      <c r="G28" s="67"/>
      <c r="H28" s="34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customHeight="1" x14ac:dyDescent="0.4">
      <c r="A29" s="71"/>
      <c r="B29" s="72"/>
      <c r="C29" s="67"/>
      <c r="D29" s="67"/>
      <c r="E29" s="67"/>
      <c r="F29" s="67"/>
      <c r="G29" s="67"/>
      <c r="H29" s="34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customHeight="1" x14ac:dyDescent="0.4">
      <c r="A30" s="71"/>
      <c r="B30" s="72"/>
      <c r="C30" s="67"/>
      <c r="D30" s="67"/>
      <c r="E30" s="67"/>
      <c r="F30" s="67"/>
      <c r="G30" s="67"/>
      <c r="H30" s="38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5"/>
      <c r="AH30" s="155"/>
      <c r="AI30" s="28"/>
    </row>
    <row r="31" spans="1:36" ht="26.25" hidden="1" customHeight="1" x14ac:dyDescent="0.4">
      <c r="A31" s="71"/>
      <c r="B31" s="72"/>
      <c r="C31" s="67"/>
      <c r="D31" s="67"/>
      <c r="E31" s="67"/>
      <c r="F31" s="67"/>
      <c r="G31" s="67"/>
      <c r="H31" s="34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customHeight="1" x14ac:dyDescent="0.4">
      <c r="A32" s="71"/>
      <c r="B32" s="72"/>
      <c r="C32" s="67"/>
      <c r="D32" s="67"/>
      <c r="E32" s="67"/>
      <c r="F32" s="67"/>
      <c r="G32" s="67"/>
      <c r="H32" s="34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customHeight="1" x14ac:dyDescent="0.4">
      <c r="A33" s="71"/>
      <c r="B33" s="72"/>
      <c r="C33" s="67"/>
      <c r="D33" s="67"/>
      <c r="E33" s="67"/>
      <c r="F33" s="67"/>
      <c r="G33" s="67"/>
      <c r="H33" s="38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28"/>
    </row>
    <row r="34" spans="1:35" ht="26.25" hidden="1" customHeight="1" x14ac:dyDescent="0.4">
      <c r="A34" s="71"/>
      <c r="B34" s="72"/>
      <c r="C34" s="67"/>
      <c r="D34" s="67"/>
      <c r="E34" s="67"/>
      <c r="F34" s="67"/>
      <c r="G34" s="67"/>
      <c r="H34" s="34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customHeight="1" x14ac:dyDescent="0.4">
      <c r="A35" s="71"/>
      <c r="B35" s="72"/>
      <c r="C35" s="67"/>
      <c r="D35" s="67"/>
      <c r="E35" s="67"/>
      <c r="F35" s="67"/>
      <c r="G35" s="67"/>
      <c r="H35" s="34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customHeight="1" x14ac:dyDescent="0.4">
      <c r="A36" s="71"/>
      <c r="B36" s="72"/>
      <c r="C36" s="67"/>
      <c r="D36" s="67"/>
      <c r="E36" s="67"/>
      <c r="F36" s="67"/>
      <c r="G36" s="67"/>
      <c r="H36" s="38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55"/>
      <c r="AI36" s="28"/>
    </row>
    <row r="37" spans="1:35" ht="26.25" hidden="1" customHeight="1" x14ac:dyDescent="0.4">
      <c r="A37" s="71"/>
      <c r="B37" s="72"/>
      <c r="C37" s="67"/>
      <c r="D37" s="67"/>
      <c r="E37" s="67"/>
      <c r="F37" s="67"/>
      <c r="G37" s="67"/>
      <c r="H37" s="34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customHeight="1" x14ac:dyDescent="0.4">
      <c r="A38" s="71"/>
      <c r="B38" s="72"/>
      <c r="C38" s="67"/>
      <c r="D38" s="67"/>
      <c r="E38" s="67"/>
      <c r="F38" s="67"/>
      <c r="G38" s="67"/>
      <c r="H38" s="34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customHeight="1" x14ac:dyDescent="0.4">
      <c r="A39" s="71"/>
      <c r="B39" s="72"/>
      <c r="C39" s="67"/>
      <c r="D39" s="67"/>
      <c r="E39" s="67"/>
      <c r="F39" s="67"/>
      <c r="G39" s="67"/>
      <c r="H39" s="38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28"/>
    </row>
    <row r="40" spans="1:35" ht="26.25" hidden="1" customHeight="1" x14ac:dyDescent="0.4">
      <c r="A40" s="71"/>
      <c r="B40" s="72"/>
      <c r="C40" s="67"/>
      <c r="D40" s="67"/>
      <c r="E40" s="67"/>
      <c r="F40" s="67"/>
      <c r="G40" s="67"/>
      <c r="H40" s="34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customHeight="1" x14ac:dyDescent="0.4">
      <c r="A41" s="71"/>
      <c r="B41" s="72"/>
      <c r="C41" s="67"/>
      <c r="D41" s="67"/>
      <c r="E41" s="67"/>
      <c r="F41" s="67"/>
      <c r="G41" s="67"/>
      <c r="H41" s="34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customHeight="1" x14ac:dyDescent="0.4">
      <c r="A42" s="71"/>
      <c r="B42" s="72"/>
      <c r="C42" s="67"/>
      <c r="D42" s="67"/>
      <c r="E42" s="67"/>
      <c r="F42" s="67"/>
      <c r="G42" s="67"/>
      <c r="H42" s="38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28"/>
    </row>
    <row r="43" spans="1:35" ht="26.25" hidden="1" customHeight="1" x14ac:dyDescent="0.4">
      <c r="A43" s="71"/>
      <c r="B43" s="72"/>
      <c r="C43" s="67"/>
      <c r="D43" s="67"/>
      <c r="E43" s="67"/>
      <c r="F43" s="67"/>
      <c r="G43" s="67"/>
      <c r="H43" s="34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customHeight="1" x14ac:dyDescent="0.4">
      <c r="A44" s="71"/>
      <c r="B44" s="72"/>
      <c r="C44" s="67"/>
      <c r="D44" s="67"/>
      <c r="E44" s="67"/>
      <c r="F44" s="67"/>
      <c r="G44" s="67"/>
      <c r="H44" s="34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customHeight="1" x14ac:dyDescent="0.4">
      <c r="A45" s="71"/>
      <c r="B45" s="72"/>
      <c r="C45" s="67"/>
      <c r="D45" s="67"/>
      <c r="E45" s="67"/>
      <c r="F45" s="67"/>
      <c r="G45" s="67"/>
      <c r="H45" s="38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  <c r="AI45" s="28"/>
    </row>
    <row r="46" spans="1:35" ht="26.25" hidden="1" customHeight="1" x14ac:dyDescent="0.4">
      <c r="A46" s="71"/>
      <c r="B46" s="72"/>
      <c r="C46" s="67"/>
      <c r="D46" s="67"/>
      <c r="E46" s="67"/>
      <c r="F46" s="67"/>
      <c r="G46" s="67"/>
      <c r="H46" s="34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customHeight="1" x14ac:dyDescent="0.4">
      <c r="A47" s="71"/>
      <c r="B47" s="72"/>
      <c r="C47" s="67"/>
      <c r="D47" s="67"/>
      <c r="E47" s="67"/>
      <c r="F47" s="67"/>
      <c r="G47" s="67"/>
      <c r="H47" s="34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customHeight="1" x14ac:dyDescent="0.4">
      <c r="A48" s="71"/>
      <c r="B48" s="72"/>
      <c r="C48" s="67"/>
      <c r="D48" s="67"/>
      <c r="E48" s="67"/>
      <c r="F48" s="67"/>
      <c r="G48" s="67"/>
      <c r="H48" s="38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28"/>
    </row>
    <row r="49" spans="1:36" ht="26.25" hidden="1" customHeight="1" x14ac:dyDescent="0.4">
      <c r="A49" s="71"/>
      <c r="B49" s="72"/>
      <c r="C49" s="67"/>
      <c r="D49" s="67"/>
      <c r="E49" s="67"/>
      <c r="F49" s="67"/>
      <c r="G49" s="67"/>
      <c r="H49" s="3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customHeight="1" x14ac:dyDescent="0.4">
      <c r="A50" s="71"/>
      <c r="B50" s="72"/>
      <c r="C50" s="67"/>
      <c r="D50" s="67"/>
      <c r="E50" s="67"/>
      <c r="F50" s="67"/>
      <c r="G50" s="67"/>
      <c r="H50" s="34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customHeight="1" x14ac:dyDescent="0.4">
      <c r="A51" s="71"/>
      <c r="B51" s="72"/>
      <c r="C51" s="67"/>
      <c r="D51" s="67"/>
      <c r="E51" s="67"/>
      <c r="F51" s="67"/>
      <c r="G51" s="67"/>
      <c r="H51" s="38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5"/>
      <c r="AH51" s="155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47"/>
      <c r="I52" s="156"/>
      <c r="J52" s="156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47"/>
      <c r="I53" s="156"/>
      <c r="J53" s="156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47"/>
      <c r="I54" s="156"/>
      <c r="J54" s="156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5"/>
      <c r="AH54" s="155"/>
      <c r="AI54" s="28"/>
    </row>
    <row r="55" spans="1:36" ht="26.25" hidden="1" customHeight="1" x14ac:dyDescent="0.4">
      <c r="A55" s="71"/>
      <c r="B55" s="72"/>
      <c r="C55" s="67"/>
      <c r="D55" s="67"/>
      <c r="E55" s="67"/>
      <c r="F55" s="67"/>
      <c r="G55" s="67"/>
      <c r="H55" s="34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customHeight="1" x14ac:dyDescent="0.4">
      <c r="A56" s="71"/>
      <c r="B56" s="72"/>
      <c r="C56" s="67"/>
      <c r="D56" s="67"/>
      <c r="E56" s="67"/>
      <c r="F56" s="67"/>
      <c r="G56" s="67"/>
      <c r="H56" s="34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customHeight="1" x14ac:dyDescent="0.4">
      <c r="A57" s="71"/>
      <c r="B57" s="72"/>
      <c r="C57" s="67"/>
      <c r="D57" s="67"/>
      <c r="E57" s="67"/>
      <c r="F57" s="67"/>
      <c r="G57" s="67"/>
      <c r="H57" s="38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28"/>
    </row>
    <row r="58" spans="1:36" ht="26.25" hidden="1" customHeight="1" x14ac:dyDescent="0.4">
      <c r="A58" s="71"/>
      <c r="B58" s="72"/>
      <c r="C58" s="67"/>
      <c r="D58" s="67"/>
      <c r="E58" s="67"/>
      <c r="F58" s="67"/>
      <c r="G58" s="67"/>
      <c r="H58" s="34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customHeight="1" x14ac:dyDescent="0.4">
      <c r="A59" s="71"/>
      <c r="B59" s="72"/>
      <c r="C59" s="67"/>
      <c r="D59" s="67"/>
      <c r="E59" s="67"/>
      <c r="F59" s="67"/>
      <c r="G59" s="67"/>
      <c r="H59" s="34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customHeight="1" x14ac:dyDescent="0.4">
      <c r="A60" s="71"/>
      <c r="B60" s="72"/>
      <c r="C60" s="67"/>
      <c r="D60" s="67"/>
      <c r="E60" s="67"/>
      <c r="F60" s="67"/>
      <c r="G60" s="67"/>
      <c r="H60" s="38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28"/>
    </row>
    <row r="61" spans="1:36" ht="26.25" hidden="1" customHeight="1" x14ac:dyDescent="0.4">
      <c r="A61" s="71"/>
      <c r="B61" s="72"/>
      <c r="C61" s="67"/>
      <c r="D61" s="67"/>
      <c r="E61" s="67"/>
      <c r="F61" s="67"/>
      <c r="G61" s="67"/>
      <c r="H61" s="34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customHeight="1" x14ac:dyDescent="0.4">
      <c r="A62" s="71"/>
      <c r="B62" s="72"/>
      <c r="C62" s="67"/>
      <c r="D62" s="67"/>
      <c r="E62" s="67"/>
      <c r="F62" s="67"/>
      <c r="G62" s="67"/>
      <c r="H62" s="34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customHeight="1" x14ac:dyDescent="0.4">
      <c r="A63" s="71"/>
      <c r="B63" s="72"/>
      <c r="C63" s="67"/>
      <c r="D63" s="67"/>
      <c r="E63" s="67"/>
      <c r="F63" s="67"/>
      <c r="G63" s="67"/>
      <c r="H63" s="38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5"/>
      <c r="AF63" s="155"/>
      <c r="AG63" s="155"/>
      <c r="AH63" s="155"/>
      <c r="AI63" s="28"/>
    </row>
    <row r="64" spans="1:36" ht="26.25" hidden="1" customHeight="1" x14ac:dyDescent="0.4">
      <c r="A64" s="71"/>
      <c r="B64" s="72"/>
      <c r="C64" s="67"/>
      <c r="D64" s="67"/>
      <c r="E64" s="67"/>
      <c r="F64" s="67"/>
      <c r="G64" s="67"/>
      <c r="H64" s="34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customHeight="1" x14ac:dyDescent="0.4">
      <c r="A65" s="71"/>
      <c r="B65" s="72"/>
      <c r="C65" s="67"/>
      <c r="D65" s="67"/>
      <c r="E65" s="67"/>
      <c r="F65" s="67"/>
      <c r="G65" s="67"/>
      <c r="H65" s="34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customHeight="1" x14ac:dyDescent="0.4">
      <c r="A66" s="71"/>
      <c r="B66" s="72"/>
      <c r="C66" s="67"/>
      <c r="D66" s="67"/>
      <c r="E66" s="67"/>
      <c r="F66" s="67"/>
      <c r="G66" s="67"/>
      <c r="H66" s="38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  <c r="AA66" s="155"/>
      <c r="AB66" s="155"/>
      <c r="AC66" s="155"/>
      <c r="AD66" s="155"/>
      <c r="AE66" s="155"/>
      <c r="AF66" s="155"/>
      <c r="AG66" s="155"/>
      <c r="AH66" s="155"/>
      <c r="AI66" s="28"/>
    </row>
    <row r="67" spans="1:35" ht="26.25" hidden="1" customHeight="1" x14ac:dyDescent="0.4">
      <c r="A67" s="71"/>
      <c r="B67" s="72"/>
      <c r="C67" s="67"/>
      <c r="D67" s="67"/>
      <c r="E67" s="67"/>
      <c r="F67" s="67"/>
      <c r="G67" s="67"/>
      <c r="H67" s="34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customHeight="1" x14ac:dyDescent="0.4">
      <c r="A68" s="71"/>
      <c r="B68" s="72"/>
      <c r="C68" s="67"/>
      <c r="D68" s="67"/>
      <c r="E68" s="67"/>
      <c r="F68" s="67"/>
      <c r="G68" s="67"/>
      <c r="H68" s="34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customHeight="1" x14ac:dyDescent="0.4">
      <c r="A69" s="71"/>
      <c r="B69" s="72"/>
      <c r="C69" s="67"/>
      <c r="D69" s="67"/>
      <c r="E69" s="67"/>
      <c r="F69" s="67"/>
      <c r="G69" s="67"/>
      <c r="H69" s="38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  <c r="AB69" s="155"/>
      <c r="AC69" s="155"/>
      <c r="AD69" s="155"/>
      <c r="AE69" s="155"/>
      <c r="AF69" s="155"/>
      <c r="AG69" s="155"/>
      <c r="AH69" s="155"/>
      <c r="AI69" s="28"/>
    </row>
    <row r="70" spans="1:35" ht="26.25" hidden="1" customHeight="1" x14ac:dyDescent="0.4">
      <c r="A70" s="71"/>
      <c r="B70" s="72"/>
      <c r="C70" s="67"/>
      <c r="D70" s="67"/>
      <c r="E70" s="67"/>
      <c r="F70" s="67"/>
      <c r="G70" s="67"/>
      <c r="H70" s="34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customHeight="1" x14ac:dyDescent="0.4">
      <c r="A71" s="71"/>
      <c r="B71" s="72"/>
      <c r="C71" s="67"/>
      <c r="D71" s="67"/>
      <c r="E71" s="67"/>
      <c r="F71" s="67"/>
      <c r="G71" s="67"/>
      <c r="H71" s="34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customHeight="1" x14ac:dyDescent="0.4">
      <c r="A72" s="71"/>
      <c r="B72" s="72"/>
      <c r="C72" s="67"/>
      <c r="D72" s="67"/>
      <c r="E72" s="67"/>
      <c r="F72" s="67"/>
      <c r="G72" s="67"/>
      <c r="H72" s="38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  <c r="AA72" s="155"/>
      <c r="AB72" s="155"/>
      <c r="AC72" s="155"/>
      <c r="AD72" s="155"/>
      <c r="AE72" s="155"/>
      <c r="AF72" s="155"/>
      <c r="AG72" s="155"/>
      <c r="AH72" s="155"/>
      <c r="AI72" s="28"/>
    </row>
    <row r="73" spans="1:35" ht="26.25" hidden="1" customHeight="1" x14ac:dyDescent="0.4">
      <c r="A73" s="71"/>
      <c r="B73" s="72"/>
      <c r="C73" s="67"/>
      <c r="D73" s="67"/>
      <c r="E73" s="67"/>
      <c r="F73" s="67"/>
      <c r="G73" s="67"/>
      <c r="H73" s="34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customHeight="1" x14ac:dyDescent="0.4">
      <c r="A74" s="71"/>
      <c r="B74" s="72"/>
      <c r="C74" s="67"/>
      <c r="D74" s="67"/>
      <c r="E74" s="67"/>
      <c r="F74" s="67"/>
      <c r="G74" s="67"/>
      <c r="H74" s="34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customHeight="1" x14ac:dyDescent="0.4">
      <c r="A75" s="71"/>
      <c r="B75" s="72"/>
      <c r="C75" s="67"/>
      <c r="D75" s="67"/>
      <c r="E75" s="67"/>
      <c r="F75" s="67"/>
      <c r="G75" s="67"/>
      <c r="H75" s="38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  <c r="AA75" s="155"/>
      <c r="AB75" s="155"/>
      <c r="AC75" s="155"/>
      <c r="AD75" s="155"/>
      <c r="AE75" s="155"/>
      <c r="AF75" s="155"/>
      <c r="AG75" s="155"/>
      <c r="AH75" s="155"/>
      <c r="AI75" s="28"/>
    </row>
    <row r="76" spans="1:35" ht="26.25" hidden="1" customHeight="1" x14ac:dyDescent="0.4">
      <c r="A76" s="71"/>
      <c r="B76" s="72"/>
      <c r="C76" s="67"/>
      <c r="D76" s="67"/>
      <c r="E76" s="67"/>
      <c r="F76" s="67"/>
      <c r="G76" s="67"/>
      <c r="H76" s="34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customHeight="1" x14ac:dyDescent="0.4">
      <c r="A77" s="71"/>
      <c r="B77" s="72"/>
      <c r="C77" s="67"/>
      <c r="D77" s="67"/>
      <c r="E77" s="67"/>
      <c r="F77" s="67"/>
      <c r="G77" s="67"/>
      <c r="H77" s="34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customHeight="1" x14ac:dyDescent="0.4">
      <c r="A78" s="71"/>
      <c r="B78" s="72"/>
      <c r="C78" s="67"/>
      <c r="D78" s="67"/>
      <c r="E78" s="67"/>
      <c r="F78" s="67"/>
      <c r="G78" s="67"/>
      <c r="H78" s="38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28"/>
    </row>
    <row r="79" spans="1:35" ht="26.25" hidden="1" customHeight="1" x14ac:dyDescent="0.4">
      <c r="A79" s="71"/>
      <c r="B79" s="72"/>
      <c r="C79" s="67"/>
      <c r="D79" s="67"/>
      <c r="E79" s="67"/>
      <c r="F79" s="67"/>
      <c r="G79" s="67"/>
      <c r="H79" s="34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customHeight="1" x14ac:dyDescent="0.4">
      <c r="A80" s="71"/>
      <c r="B80" s="72"/>
      <c r="C80" s="67"/>
      <c r="D80" s="67"/>
      <c r="E80" s="67"/>
      <c r="F80" s="67"/>
      <c r="G80" s="67"/>
      <c r="H80" s="34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customHeight="1" x14ac:dyDescent="0.4">
      <c r="A81" s="71"/>
      <c r="B81" s="72"/>
      <c r="C81" s="67"/>
      <c r="D81" s="67"/>
      <c r="E81" s="67"/>
      <c r="F81" s="67"/>
      <c r="G81" s="67"/>
      <c r="H81" s="38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  <c r="AA81" s="155"/>
      <c r="AB81" s="155"/>
      <c r="AC81" s="155"/>
      <c r="AD81" s="155"/>
      <c r="AE81" s="155"/>
      <c r="AF81" s="155"/>
      <c r="AG81" s="155"/>
      <c r="AH81" s="155"/>
      <c r="AI81" s="28"/>
    </row>
    <row r="82" spans="1:35" ht="26.25" hidden="1" customHeight="1" x14ac:dyDescent="0.4">
      <c r="A82" s="71"/>
      <c r="B82" s="72"/>
      <c r="C82" s="67"/>
      <c r="D82" s="67"/>
      <c r="E82" s="67"/>
      <c r="F82" s="67"/>
      <c r="G82" s="67"/>
      <c r="H82" s="34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customHeight="1" x14ac:dyDescent="0.4">
      <c r="A83" s="71"/>
      <c r="B83" s="72"/>
      <c r="C83" s="67"/>
      <c r="D83" s="67"/>
      <c r="E83" s="67"/>
      <c r="F83" s="67"/>
      <c r="G83" s="67"/>
      <c r="H83" s="34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customHeight="1" x14ac:dyDescent="0.4">
      <c r="A84" s="71"/>
      <c r="B84" s="72"/>
      <c r="C84" s="67"/>
      <c r="D84" s="67"/>
      <c r="E84" s="67"/>
      <c r="F84" s="67"/>
      <c r="G84" s="67"/>
      <c r="H84" s="38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  <c r="AA84" s="155"/>
      <c r="AB84" s="155"/>
      <c r="AC84" s="155"/>
      <c r="AD84" s="155"/>
      <c r="AE84" s="155"/>
      <c r="AF84" s="155"/>
      <c r="AG84" s="155"/>
      <c r="AH84" s="155"/>
      <c r="AI84" s="28"/>
    </row>
    <row r="85" spans="1:35" ht="26.25" hidden="1" customHeight="1" x14ac:dyDescent="0.4">
      <c r="A85" s="71"/>
      <c r="B85" s="72"/>
      <c r="C85" s="67"/>
      <c r="D85" s="67"/>
      <c r="E85" s="67"/>
      <c r="F85" s="67"/>
      <c r="G85" s="67"/>
      <c r="H85" s="34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customHeight="1" x14ac:dyDescent="0.4">
      <c r="A86" s="71"/>
      <c r="B86" s="72"/>
      <c r="C86" s="67"/>
      <c r="D86" s="67"/>
      <c r="E86" s="67"/>
      <c r="F86" s="67"/>
      <c r="G86" s="67"/>
      <c r="H86" s="34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customHeight="1" x14ac:dyDescent="0.4">
      <c r="A87" s="71"/>
      <c r="B87" s="72"/>
      <c r="C87" s="67"/>
      <c r="D87" s="67"/>
      <c r="E87" s="67"/>
      <c r="F87" s="67"/>
      <c r="G87" s="67"/>
      <c r="H87" s="38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47"/>
      <c r="I88" s="156"/>
      <c r="J88" s="156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47"/>
      <c r="I89" s="156"/>
      <c r="J89" s="156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47"/>
      <c r="I90" s="156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34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34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  <c r="AA93" s="155"/>
      <c r="AB93" s="155"/>
      <c r="AC93" s="155"/>
      <c r="AD93" s="155"/>
      <c r="AE93" s="155"/>
      <c r="AF93" s="155"/>
      <c r="AG93" s="155"/>
      <c r="AH93" s="155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55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55"/>
      <c r="AG104" s="155"/>
      <c r="AH104" s="51"/>
      <c r="AI104" s="30"/>
    </row>
    <row r="105" spans="1:35" ht="23.25" x14ac:dyDescent="0.35">
      <c r="A105" s="49"/>
      <c r="B105" s="48"/>
      <c r="C105" s="48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155"/>
      <c r="AD105" s="155"/>
      <c r="AE105" s="155"/>
      <c r="AF105" s="155"/>
      <c r="AG105" s="155"/>
      <c r="AH105" s="155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A1:H1"/>
    <mergeCell ref="A2:H2"/>
    <mergeCell ref="A3:H3"/>
    <mergeCell ref="A4:H6"/>
  </mergeCells>
  <pageMargins left="0.7" right="0.7" top="0.75" bottom="0.75" header="0.3" footer="0.3"/>
  <pageSetup orientation="portrait" copies="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20EB-1EF9-4B9C-95F3-2686BCFE4218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H7" sqref="AH7"/>
    </sheetView>
  </sheetViews>
  <sheetFormatPr defaultRowHeight="15" x14ac:dyDescent="0.25"/>
  <cols>
    <col min="1" max="1" width="6.7109375" style="157" bestFit="1" customWidth="1"/>
    <col min="2" max="2" width="27.42578125" style="157" customWidth="1"/>
    <col min="3" max="3" width="9.140625" style="157"/>
    <col min="4" max="4" width="8.28515625" style="157" customWidth="1"/>
    <col min="5" max="7" width="8.28515625" style="157" bestFit="1" customWidth="1"/>
    <col min="8" max="34" width="9.140625" style="157" customWidth="1"/>
    <col min="35" max="35" width="13.85546875" style="157" customWidth="1"/>
    <col min="36" max="16384" width="9.140625" style="157"/>
  </cols>
  <sheetData>
    <row r="1" spans="1:35" ht="15.75" x14ac:dyDescent="0.25">
      <c r="B1" s="172" t="s">
        <v>26</v>
      </c>
      <c r="C1" s="167"/>
      <c r="D1" s="167"/>
      <c r="E1" s="167"/>
      <c r="F1" s="167"/>
      <c r="G1" s="167"/>
      <c r="H1" s="167"/>
      <c r="I1" s="167"/>
      <c r="W1" s="27">
        <v>0.3611111111111111</v>
      </c>
    </row>
    <row r="2" spans="1:35" ht="15.75" x14ac:dyDescent="0.25">
      <c r="B2" s="173" t="s">
        <v>910</v>
      </c>
      <c r="C2" s="173"/>
      <c r="D2" s="173"/>
      <c r="E2" s="173"/>
      <c r="F2" s="173"/>
      <c r="G2" s="173"/>
      <c r="H2" s="173"/>
      <c r="I2" s="173"/>
    </row>
    <row r="3" spans="1:35" ht="19.5" thickBot="1" x14ac:dyDescent="0.35">
      <c r="B3" s="21"/>
      <c r="C3" s="22"/>
      <c r="D3" s="23"/>
      <c r="E3" s="23"/>
      <c r="F3" s="24"/>
      <c r="G3" s="1"/>
      <c r="H3" s="1"/>
      <c r="I3" s="1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913</v>
      </c>
      <c r="C7" s="116" t="s">
        <v>8</v>
      </c>
      <c r="D7" s="42">
        <v>0.36736111111111108</v>
      </c>
      <c r="E7" s="42">
        <v>0.35902777777777778</v>
      </c>
      <c r="F7" s="42">
        <v>0.35972222222222222</v>
      </c>
      <c r="G7" s="33" t="s">
        <v>9</v>
      </c>
      <c r="H7" s="42">
        <v>0.35833333333333334</v>
      </c>
      <c r="I7" s="42">
        <v>0.37083333333333335</v>
      </c>
      <c r="J7" s="42">
        <v>0.3666666666666667</v>
      </c>
      <c r="K7" s="42">
        <v>0.36249999999999999</v>
      </c>
      <c r="L7" s="42">
        <v>0.36458333333333331</v>
      </c>
      <c r="M7" s="42">
        <v>0.35972222222222222</v>
      </c>
      <c r="N7" s="33" t="s">
        <v>9</v>
      </c>
      <c r="O7" s="42">
        <v>0.36041666666666666</v>
      </c>
      <c r="P7" s="42">
        <v>0.36944444444444446</v>
      </c>
      <c r="Q7" s="33" t="s">
        <v>9</v>
      </c>
      <c r="R7" s="33" t="s">
        <v>9</v>
      </c>
      <c r="S7" s="33" t="s">
        <v>9</v>
      </c>
      <c r="T7" s="42">
        <v>0.3923611111111111</v>
      </c>
      <c r="U7" s="42">
        <v>0.38125000000000003</v>
      </c>
      <c r="V7" s="42">
        <v>0.36180555555555555</v>
      </c>
      <c r="W7" s="42">
        <v>0.37291666666666662</v>
      </c>
      <c r="X7" s="42">
        <v>0.36736111111111108</v>
      </c>
      <c r="Y7" s="42">
        <v>0.3666666666666667</v>
      </c>
      <c r="Z7" s="42">
        <v>0.3666666666666667</v>
      </c>
      <c r="AA7" s="42">
        <v>0.3743055555555555</v>
      </c>
      <c r="AB7" s="33" t="s">
        <v>9</v>
      </c>
      <c r="AC7" s="42">
        <v>0.36874999999999997</v>
      </c>
      <c r="AD7" s="42">
        <v>0.375</v>
      </c>
      <c r="AE7" s="42">
        <v>0.37291666666666662</v>
      </c>
      <c r="AF7" s="33" t="s">
        <v>9</v>
      </c>
      <c r="AG7" s="33" t="s">
        <v>9</v>
      </c>
      <c r="AH7" s="33" t="s">
        <v>9</v>
      </c>
      <c r="AI7" s="28"/>
    </row>
    <row r="8" spans="1:35" ht="18.75" x14ac:dyDescent="0.3">
      <c r="A8" s="11"/>
      <c r="B8" s="38"/>
      <c r="C8" s="117" t="s">
        <v>11</v>
      </c>
      <c r="D8" s="38">
        <v>0.72916666666666663</v>
      </c>
      <c r="E8" s="38">
        <v>0.73125000000000007</v>
      </c>
      <c r="F8" s="38">
        <v>0.73263888888888884</v>
      </c>
      <c r="G8" s="34" t="s">
        <v>9</v>
      </c>
      <c r="H8" s="38">
        <v>0.73055555555555562</v>
      </c>
      <c r="I8" s="38">
        <v>0.73125000000000007</v>
      </c>
      <c r="J8" s="38">
        <v>0.73125000000000007</v>
      </c>
      <c r="K8" s="38">
        <v>0.72916666666666663</v>
      </c>
      <c r="L8" s="38">
        <v>0.73055555555555562</v>
      </c>
      <c r="M8" s="38">
        <v>0.72916666666666663</v>
      </c>
      <c r="N8" s="34" t="s">
        <v>9</v>
      </c>
      <c r="O8" s="38">
        <v>0.72916666666666663</v>
      </c>
      <c r="P8" s="38">
        <v>0.72152777777777777</v>
      </c>
      <c r="Q8" s="34" t="s">
        <v>9</v>
      </c>
      <c r="R8" s="34" t="s">
        <v>9</v>
      </c>
      <c r="S8" s="34" t="s">
        <v>9</v>
      </c>
      <c r="T8" s="38">
        <v>0.74305555555555547</v>
      </c>
      <c r="U8" s="38">
        <v>0.72638888888888886</v>
      </c>
      <c r="V8" s="38">
        <v>0.7319444444444444</v>
      </c>
      <c r="W8" s="38">
        <v>0.73402777777777783</v>
      </c>
      <c r="X8" s="38">
        <v>0.72986111111111107</v>
      </c>
      <c r="Y8" s="38">
        <v>0.73125000000000007</v>
      </c>
      <c r="Z8" s="38">
        <v>0.73125000000000007</v>
      </c>
      <c r="AA8" s="38">
        <v>0.7319444444444444</v>
      </c>
      <c r="AB8" s="34" t="s">
        <v>9</v>
      </c>
      <c r="AC8" s="38">
        <v>0.72916666666666663</v>
      </c>
      <c r="AD8" s="38">
        <v>0.72986111111111107</v>
      </c>
      <c r="AE8" s="38">
        <v>0.73055555555555562</v>
      </c>
      <c r="AF8" s="34" t="s">
        <v>9</v>
      </c>
      <c r="AG8" s="34" t="s">
        <v>9</v>
      </c>
      <c r="AH8" s="34" t="s">
        <v>9</v>
      </c>
      <c r="AI8" s="28"/>
    </row>
    <row r="9" spans="1:35" ht="15.75" thickBot="1" x14ac:dyDescent="0.3">
      <c r="A9" s="13"/>
      <c r="B9" s="26"/>
      <c r="C9" s="39"/>
      <c r="D9" s="26">
        <f t="shared" ref="D9:E9" si="0">D8-D7</f>
        <v>0.36180555555555555</v>
      </c>
      <c r="E9" s="26">
        <f t="shared" si="0"/>
        <v>0.37222222222222229</v>
      </c>
      <c r="F9" s="26">
        <f t="shared" ref="F9:H9" si="1">F8-F7</f>
        <v>0.37291666666666662</v>
      </c>
      <c r="G9" s="26"/>
      <c r="H9" s="26">
        <f t="shared" si="1"/>
        <v>0.37222222222222229</v>
      </c>
      <c r="I9" s="26">
        <f t="shared" ref="I9:J9" si="2">I8-I7</f>
        <v>0.36041666666666672</v>
      </c>
      <c r="J9" s="26">
        <f t="shared" si="2"/>
        <v>0.36458333333333337</v>
      </c>
      <c r="K9" s="26">
        <f t="shared" ref="K9:L9" si="3">K8-K7</f>
        <v>0.36666666666666664</v>
      </c>
      <c r="L9" s="26">
        <f t="shared" si="3"/>
        <v>0.36597222222222231</v>
      </c>
      <c r="M9" s="26">
        <f t="shared" ref="M9" si="4">M8-M7</f>
        <v>0.36944444444444441</v>
      </c>
      <c r="N9" s="26"/>
      <c r="O9" s="26">
        <f t="shared" ref="O9:P9" si="5">O8-O7</f>
        <v>0.36874999999999997</v>
      </c>
      <c r="P9" s="26">
        <f t="shared" si="5"/>
        <v>0.3520833333333333</v>
      </c>
      <c r="Q9" s="26"/>
      <c r="R9" s="26"/>
      <c r="S9" s="26"/>
      <c r="T9" s="26">
        <f t="shared" ref="T9:U9" si="6">T8-T7</f>
        <v>0.35069444444444436</v>
      </c>
      <c r="U9" s="26">
        <f t="shared" si="6"/>
        <v>0.34513888888888883</v>
      </c>
      <c r="V9" s="26">
        <f t="shared" ref="V9:W9" si="7">V8-V7</f>
        <v>0.37013888888888885</v>
      </c>
      <c r="W9" s="26">
        <f t="shared" si="7"/>
        <v>0.36111111111111122</v>
      </c>
      <c r="X9" s="26">
        <f t="shared" ref="X9:Y9" si="8">X8-X7</f>
        <v>0.36249999999999999</v>
      </c>
      <c r="Y9" s="26">
        <f t="shared" si="8"/>
        <v>0.36458333333333337</v>
      </c>
      <c r="Z9" s="26">
        <f t="shared" ref="Z9:AA9" si="9">Z8-Z7</f>
        <v>0.36458333333333337</v>
      </c>
      <c r="AA9" s="26">
        <f t="shared" si="9"/>
        <v>0.3576388888888889</v>
      </c>
      <c r="AB9" s="26"/>
      <c r="AC9" s="26">
        <f t="shared" ref="AC9:AD9" si="10">AC8-AC7</f>
        <v>0.36041666666666666</v>
      </c>
      <c r="AD9" s="26">
        <f t="shared" si="10"/>
        <v>0.35486111111111107</v>
      </c>
      <c r="AE9" s="26">
        <f t="shared" ref="AE9" si="11">AE8-AE7</f>
        <v>0.35763888888888901</v>
      </c>
      <c r="AF9" s="26"/>
      <c r="AG9" s="26"/>
      <c r="AH9" s="26"/>
      <c r="AI9" s="110" t="s">
        <v>955</v>
      </c>
    </row>
    <row r="10" spans="1:35" ht="15.75" x14ac:dyDescent="0.25">
      <c r="A10" s="9">
        <v>2</v>
      </c>
      <c r="B10" s="122" t="s">
        <v>29</v>
      </c>
      <c r="C10" s="116" t="s">
        <v>8</v>
      </c>
      <c r="D10" s="42">
        <v>0.36736111111111108</v>
      </c>
      <c r="E10" s="42">
        <v>0.35902777777777778</v>
      </c>
      <c r="F10" s="42">
        <v>0.35972222222222222</v>
      </c>
      <c r="G10" s="33" t="s">
        <v>9</v>
      </c>
      <c r="H10" s="42">
        <v>0.35833333333333334</v>
      </c>
      <c r="I10" s="42">
        <v>0.37083333333333335</v>
      </c>
      <c r="J10" s="42">
        <v>0.36736111111111108</v>
      </c>
      <c r="K10" s="42">
        <v>0.36249999999999999</v>
      </c>
      <c r="L10" s="42">
        <v>0.36458333333333331</v>
      </c>
      <c r="M10" s="42">
        <v>0.35972222222222222</v>
      </c>
      <c r="N10" s="33" t="s">
        <v>9</v>
      </c>
      <c r="O10" s="42">
        <v>0.36041666666666666</v>
      </c>
      <c r="P10" s="42">
        <v>0.36944444444444446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42">
        <v>0.36180555555555555</v>
      </c>
      <c r="W10" s="42">
        <v>0.37291666666666662</v>
      </c>
      <c r="X10" s="42">
        <v>0.36736111111111108</v>
      </c>
      <c r="Y10" s="42">
        <v>0.3666666666666667</v>
      </c>
      <c r="Z10" s="42">
        <v>0.3666666666666667</v>
      </c>
      <c r="AA10" s="42">
        <v>0.375</v>
      </c>
      <c r="AB10" s="33" t="s">
        <v>9</v>
      </c>
      <c r="AC10" s="42">
        <v>0.36874999999999997</v>
      </c>
      <c r="AD10" s="42">
        <v>0.375</v>
      </c>
      <c r="AE10" s="33" t="s">
        <v>9</v>
      </c>
      <c r="AF10" s="42">
        <v>0.37361111111111112</v>
      </c>
      <c r="AG10" s="42">
        <v>0.37222222222222223</v>
      </c>
      <c r="AH10" s="33" t="s">
        <v>9</v>
      </c>
    </row>
    <row r="11" spans="1:35" x14ac:dyDescent="0.25">
      <c r="A11" s="11"/>
      <c r="B11" s="38"/>
      <c r="C11" s="117" t="s">
        <v>11</v>
      </c>
      <c r="D11" s="38">
        <v>0.72986111111111107</v>
      </c>
      <c r="E11" s="38">
        <v>0.73125000000000007</v>
      </c>
      <c r="F11" s="38">
        <v>0.73263888888888884</v>
      </c>
      <c r="G11" s="34" t="s">
        <v>9</v>
      </c>
      <c r="H11" s="38">
        <v>0.73055555555555562</v>
      </c>
      <c r="I11" s="38">
        <v>0.73125000000000007</v>
      </c>
      <c r="J11" s="38">
        <v>0.73125000000000007</v>
      </c>
      <c r="K11" s="38">
        <v>0.72916666666666663</v>
      </c>
      <c r="L11" s="38">
        <v>0.73055555555555562</v>
      </c>
      <c r="M11" s="38">
        <v>0.72916666666666663</v>
      </c>
      <c r="N11" s="34" t="s">
        <v>9</v>
      </c>
      <c r="O11" s="38">
        <v>0.72916666666666663</v>
      </c>
      <c r="P11" s="38">
        <v>0.72152777777777777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8">
        <v>0.7319444444444444</v>
      </c>
      <c r="W11" s="38">
        <v>0.73402777777777783</v>
      </c>
      <c r="X11" s="38">
        <v>0.72986111111111107</v>
      </c>
      <c r="Y11" s="38">
        <v>0.7319444444444444</v>
      </c>
      <c r="Z11" s="38">
        <v>0.73125000000000007</v>
      </c>
      <c r="AA11" s="38">
        <v>0.7319444444444444</v>
      </c>
      <c r="AB11" s="34" t="s">
        <v>9</v>
      </c>
      <c r="AC11" s="38">
        <v>0.72916666666666663</v>
      </c>
      <c r="AD11" s="38">
        <v>0.72986111111111107</v>
      </c>
      <c r="AE11" s="34" t="s">
        <v>9</v>
      </c>
      <c r="AF11" s="38">
        <v>0.73055555555555562</v>
      </c>
      <c r="AG11" s="38">
        <v>0.72986111111111107</v>
      </c>
      <c r="AH11" s="34" t="s">
        <v>9</v>
      </c>
    </row>
    <row r="12" spans="1:35" ht="15.75" thickBot="1" x14ac:dyDescent="0.3">
      <c r="A12" s="13"/>
      <c r="B12" s="26"/>
      <c r="C12" s="39"/>
      <c r="D12" s="26">
        <f t="shared" ref="D12:F12" si="12">D11-D10</f>
        <v>0.36249999999999999</v>
      </c>
      <c r="E12" s="26">
        <f t="shared" si="12"/>
        <v>0.37222222222222229</v>
      </c>
      <c r="F12" s="26">
        <f t="shared" si="12"/>
        <v>0.37291666666666662</v>
      </c>
      <c r="G12" s="26"/>
      <c r="H12" s="26">
        <f t="shared" ref="H12:M12" si="13">H11-H10</f>
        <v>0.37222222222222229</v>
      </c>
      <c r="I12" s="26">
        <f t="shared" si="13"/>
        <v>0.36041666666666672</v>
      </c>
      <c r="J12" s="26">
        <f t="shared" si="13"/>
        <v>0.36388888888888898</v>
      </c>
      <c r="K12" s="26">
        <f t="shared" si="13"/>
        <v>0.36666666666666664</v>
      </c>
      <c r="L12" s="26">
        <f t="shared" si="13"/>
        <v>0.36597222222222231</v>
      </c>
      <c r="M12" s="26">
        <f t="shared" si="13"/>
        <v>0.36944444444444441</v>
      </c>
      <c r="N12" s="26"/>
      <c r="O12" s="26">
        <f t="shared" ref="O12:P12" si="14">O11-O10</f>
        <v>0.36874999999999997</v>
      </c>
      <c r="P12" s="26">
        <f t="shared" si="14"/>
        <v>0.3520833333333333</v>
      </c>
      <c r="Q12" s="26"/>
      <c r="R12" s="26"/>
      <c r="S12" s="26"/>
      <c r="T12" s="26"/>
      <c r="U12" s="26"/>
      <c r="V12" s="26">
        <f t="shared" ref="V12:AA12" si="15">V11-V10</f>
        <v>0.37013888888888885</v>
      </c>
      <c r="W12" s="26">
        <f t="shared" si="15"/>
        <v>0.36111111111111122</v>
      </c>
      <c r="X12" s="26">
        <f t="shared" si="15"/>
        <v>0.36249999999999999</v>
      </c>
      <c r="Y12" s="26">
        <f t="shared" si="15"/>
        <v>0.3652777777777777</v>
      </c>
      <c r="Z12" s="26">
        <f t="shared" si="15"/>
        <v>0.36458333333333337</v>
      </c>
      <c r="AA12" s="26">
        <f t="shared" si="15"/>
        <v>0.3569444444444444</v>
      </c>
      <c r="AB12" s="26"/>
      <c r="AC12" s="26">
        <f t="shared" ref="AC12:AD12" si="16">AC11-AC10</f>
        <v>0.36041666666666666</v>
      </c>
      <c r="AD12" s="26">
        <f t="shared" si="16"/>
        <v>0.35486111111111107</v>
      </c>
      <c r="AE12" s="26"/>
      <c r="AF12" s="26">
        <f t="shared" ref="AF12:AG12" si="17">AF11-AF10</f>
        <v>0.35694444444444451</v>
      </c>
      <c r="AG12" s="26">
        <f t="shared" si="17"/>
        <v>0.35763888888888884</v>
      </c>
      <c r="AH12" s="26"/>
      <c r="AI12" s="110" t="s">
        <v>956</v>
      </c>
    </row>
    <row r="13" spans="1:35" x14ac:dyDescent="0.25">
      <c r="A13" s="9">
        <v>3</v>
      </c>
      <c r="B13" s="45" t="s">
        <v>915</v>
      </c>
      <c r="C13" s="116" t="s">
        <v>8</v>
      </c>
      <c r="D13" s="42">
        <v>0.36736111111111108</v>
      </c>
      <c r="E13" s="42">
        <v>0.35902777777777778</v>
      </c>
      <c r="F13" s="42">
        <v>0.35972222222222222</v>
      </c>
      <c r="G13" s="33" t="s">
        <v>9</v>
      </c>
      <c r="H13" s="42">
        <v>0.35833333333333334</v>
      </c>
      <c r="I13" s="42">
        <v>0.37083333333333335</v>
      </c>
      <c r="J13" s="42">
        <v>0.3666666666666667</v>
      </c>
      <c r="K13" s="33" t="s">
        <v>9</v>
      </c>
      <c r="L13" s="42">
        <v>0.36458333333333331</v>
      </c>
      <c r="M13" s="42">
        <v>0.35972222222222222</v>
      </c>
      <c r="N13" s="33" t="s">
        <v>9</v>
      </c>
      <c r="O13" s="42">
        <v>0.36041666666666666</v>
      </c>
      <c r="P13" s="42">
        <v>0.36944444444444446</v>
      </c>
      <c r="Q13" s="33" t="s">
        <v>9</v>
      </c>
      <c r="R13" s="33" t="s">
        <v>9</v>
      </c>
      <c r="S13" s="33" t="s">
        <v>9</v>
      </c>
      <c r="T13" s="33" t="s">
        <v>9</v>
      </c>
      <c r="U13" s="42">
        <v>0.38125000000000003</v>
      </c>
      <c r="V13" s="42">
        <v>0.36180555555555555</v>
      </c>
      <c r="W13" s="33" t="s">
        <v>9</v>
      </c>
      <c r="X13" s="42">
        <v>0.36736111111111108</v>
      </c>
      <c r="Y13" s="42">
        <v>0.3666666666666667</v>
      </c>
      <c r="Z13" s="42">
        <v>0.3666666666666667</v>
      </c>
      <c r="AA13" s="42">
        <v>0.3743055555555555</v>
      </c>
      <c r="AB13" s="33" t="s">
        <v>9</v>
      </c>
      <c r="AC13" s="42">
        <v>0.36874999999999997</v>
      </c>
      <c r="AD13" s="42">
        <v>0.375</v>
      </c>
      <c r="AE13" s="42">
        <v>0.37291666666666662</v>
      </c>
      <c r="AF13" s="42">
        <v>0.37361111111111112</v>
      </c>
      <c r="AG13" s="42">
        <v>0.37222222222222223</v>
      </c>
      <c r="AH13" s="33" t="s">
        <v>9</v>
      </c>
    </row>
    <row r="14" spans="1:35" ht="15.75" x14ac:dyDescent="0.25">
      <c r="A14" s="11"/>
      <c r="B14" s="122"/>
      <c r="C14" s="117" t="s">
        <v>11</v>
      </c>
      <c r="D14" s="38">
        <v>0.72916666666666663</v>
      </c>
      <c r="E14" s="38">
        <v>0.73125000000000007</v>
      </c>
      <c r="F14" s="38">
        <v>0.73263888888888884</v>
      </c>
      <c r="G14" s="34" t="s">
        <v>9</v>
      </c>
      <c r="H14" s="38">
        <v>0.73055555555555562</v>
      </c>
      <c r="I14" s="38">
        <v>0.73125000000000007</v>
      </c>
      <c r="J14" s="38">
        <v>0.73125000000000007</v>
      </c>
      <c r="K14" s="34" t="s">
        <v>9</v>
      </c>
      <c r="L14" s="38">
        <v>0.73055555555555562</v>
      </c>
      <c r="M14" s="38">
        <v>0.72916666666666663</v>
      </c>
      <c r="N14" s="34" t="s">
        <v>9</v>
      </c>
      <c r="O14" s="38">
        <v>0.72916666666666663</v>
      </c>
      <c r="P14" s="38">
        <v>0.72152777777777777</v>
      </c>
      <c r="Q14" s="34" t="s">
        <v>9</v>
      </c>
      <c r="R14" s="34" t="s">
        <v>9</v>
      </c>
      <c r="S14" s="34" t="s">
        <v>9</v>
      </c>
      <c r="T14" s="34" t="s">
        <v>9</v>
      </c>
      <c r="U14" s="38">
        <v>0.72638888888888886</v>
      </c>
      <c r="V14" s="38">
        <v>0.7319444444444444</v>
      </c>
      <c r="W14" s="34" t="s">
        <v>9</v>
      </c>
      <c r="X14" s="38">
        <v>0.72986111111111107</v>
      </c>
      <c r="Y14" s="38">
        <v>0.73125000000000007</v>
      </c>
      <c r="Z14" s="38">
        <v>0.73125000000000007</v>
      </c>
      <c r="AA14" s="38">
        <v>0.7319444444444444</v>
      </c>
      <c r="AB14" s="34" t="s">
        <v>9</v>
      </c>
      <c r="AC14" s="38">
        <v>0.72916666666666663</v>
      </c>
      <c r="AD14" s="38">
        <v>0.72986111111111107</v>
      </c>
      <c r="AE14" s="38">
        <v>0.73055555555555562</v>
      </c>
      <c r="AF14" s="38">
        <v>0.73055555555555562</v>
      </c>
      <c r="AG14" s="38">
        <v>0.72986111111111107</v>
      </c>
      <c r="AH14" s="34" t="s">
        <v>9</v>
      </c>
    </row>
    <row r="15" spans="1:35" ht="15.75" thickBot="1" x14ac:dyDescent="0.3">
      <c r="A15" s="13"/>
      <c r="B15" s="26"/>
      <c r="C15" s="39"/>
      <c r="D15" s="26">
        <f t="shared" ref="D15:F15" si="18">D14-D13</f>
        <v>0.36180555555555555</v>
      </c>
      <c r="E15" s="26">
        <f t="shared" si="18"/>
        <v>0.37222222222222229</v>
      </c>
      <c r="F15" s="26">
        <f t="shared" si="18"/>
        <v>0.37291666666666662</v>
      </c>
      <c r="G15" s="26"/>
      <c r="H15" s="26">
        <f t="shared" ref="H15:J15" si="19">H14-H13</f>
        <v>0.37222222222222229</v>
      </c>
      <c r="I15" s="26">
        <f t="shared" si="19"/>
        <v>0.36041666666666672</v>
      </c>
      <c r="J15" s="26">
        <f t="shared" si="19"/>
        <v>0.36458333333333337</v>
      </c>
      <c r="K15" s="26"/>
      <c r="L15" s="26">
        <f t="shared" ref="L15:M15" si="20">L14-L13</f>
        <v>0.36597222222222231</v>
      </c>
      <c r="M15" s="26">
        <f t="shared" si="20"/>
        <v>0.36944444444444441</v>
      </c>
      <c r="N15" s="26"/>
      <c r="O15" s="26">
        <f t="shared" ref="O15:P15" si="21">O14-O13</f>
        <v>0.36874999999999997</v>
      </c>
      <c r="P15" s="26">
        <f t="shared" si="21"/>
        <v>0.3520833333333333</v>
      </c>
      <c r="Q15" s="26"/>
      <c r="R15" s="26"/>
      <c r="S15" s="26"/>
      <c r="T15" s="26"/>
      <c r="U15" s="26">
        <f t="shared" ref="U15:V15" si="22">U14-U13</f>
        <v>0.34513888888888883</v>
      </c>
      <c r="V15" s="26">
        <f t="shared" si="22"/>
        <v>0.37013888888888885</v>
      </c>
      <c r="W15" s="26"/>
      <c r="X15" s="26">
        <f t="shared" ref="X15:AA15" si="23">X14-X13</f>
        <v>0.36249999999999999</v>
      </c>
      <c r="Y15" s="26">
        <f t="shared" si="23"/>
        <v>0.36458333333333337</v>
      </c>
      <c r="Z15" s="26">
        <f t="shared" si="23"/>
        <v>0.36458333333333337</v>
      </c>
      <c r="AA15" s="26">
        <f t="shared" si="23"/>
        <v>0.3576388888888889</v>
      </c>
      <c r="AB15" s="26"/>
      <c r="AC15" s="26">
        <f t="shared" ref="AC15:AG15" si="24">AC14-AC13</f>
        <v>0.36041666666666666</v>
      </c>
      <c r="AD15" s="26">
        <f t="shared" si="24"/>
        <v>0.35486111111111107</v>
      </c>
      <c r="AE15" s="26">
        <f t="shared" si="24"/>
        <v>0.35763888888888901</v>
      </c>
      <c r="AF15" s="26">
        <f t="shared" si="24"/>
        <v>0.35694444444444451</v>
      </c>
      <c r="AG15" s="26">
        <f t="shared" si="24"/>
        <v>0.35763888888888884</v>
      </c>
      <c r="AH15" s="26"/>
      <c r="AI15" s="110" t="s">
        <v>957</v>
      </c>
    </row>
    <row r="16" spans="1:35" x14ac:dyDescent="0.25">
      <c r="A16" s="9">
        <v>4</v>
      </c>
      <c r="B16" s="45" t="s">
        <v>945</v>
      </c>
      <c r="C16" s="116" t="s">
        <v>8</v>
      </c>
      <c r="D16" s="42">
        <v>0.36736111111111108</v>
      </c>
      <c r="E16" s="42">
        <v>0.35902777777777778</v>
      </c>
      <c r="F16" s="42">
        <v>0.35972222222222222</v>
      </c>
      <c r="G16" s="33" t="s">
        <v>9</v>
      </c>
      <c r="H16" s="42">
        <v>0.35833333333333334</v>
      </c>
      <c r="I16" s="42">
        <v>0.37083333333333335</v>
      </c>
      <c r="J16" s="42">
        <v>0.3666666666666667</v>
      </c>
      <c r="K16" s="42">
        <v>0.36249999999999999</v>
      </c>
      <c r="L16" s="42">
        <v>0.36458333333333331</v>
      </c>
      <c r="M16" s="42">
        <v>0.35972222222222222</v>
      </c>
      <c r="N16" s="33" t="s">
        <v>9</v>
      </c>
      <c r="O16" s="42">
        <v>0.36041666666666666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42">
        <v>0.36180555555555555</v>
      </c>
      <c r="W16" s="42">
        <v>0.37291666666666662</v>
      </c>
      <c r="X16" s="42">
        <v>0.36736111111111108</v>
      </c>
      <c r="Y16" s="42">
        <v>0.3666666666666667</v>
      </c>
      <c r="Z16" s="42">
        <v>0.3666666666666667</v>
      </c>
      <c r="AA16" s="42">
        <v>0.3743055555555555</v>
      </c>
      <c r="AB16" s="33" t="s">
        <v>9</v>
      </c>
      <c r="AC16" s="42">
        <v>0.36874999999999997</v>
      </c>
      <c r="AD16" s="42">
        <v>0.375</v>
      </c>
      <c r="AE16" s="42">
        <v>0.37291666666666662</v>
      </c>
      <c r="AF16" s="42">
        <v>0.37361111111111112</v>
      </c>
      <c r="AG16" s="42">
        <v>0.37222222222222223</v>
      </c>
      <c r="AH16" s="33" t="s">
        <v>9</v>
      </c>
    </row>
    <row r="17" spans="1:35" x14ac:dyDescent="0.25">
      <c r="A17" s="11"/>
      <c r="B17" s="38"/>
      <c r="C17" s="117" t="s">
        <v>11</v>
      </c>
      <c r="D17" s="38">
        <v>0.72916666666666663</v>
      </c>
      <c r="E17" s="38">
        <v>0.73125000000000007</v>
      </c>
      <c r="F17" s="38">
        <v>0.73263888888888884</v>
      </c>
      <c r="G17" s="34" t="s">
        <v>9</v>
      </c>
      <c r="H17" s="38">
        <v>0.73055555555555562</v>
      </c>
      <c r="I17" s="38">
        <v>0.73125000000000007</v>
      </c>
      <c r="J17" s="38">
        <v>0.73125000000000007</v>
      </c>
      <c r="K17" s="38">
        <v>0.72916666666666663</v>
      </c>
      <c r="L17" s="38">
        <v>0.73055555555555562</v>
      </c>
      <c r="M17" s="38">
        <v>0.72916666666666663</v>
      </c>
      <c r="N17" s="34" t="s">
        <v>9</v>
      </c>
      <c r="O17" s="38">
        <v>0.72916666666666663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8">
        <v>0.7319444444444444</v>
      </c>
      <c r="W17" s="38">
        <v>0.73402777777777783</v>
      </c>
      <c r="X17" s="38">
        <v>0.72986111111111107</v>
      </c>
      <c r="Y17" s="38">
        <v>0.73125000000000007</v>
      </c>
      <c r="Z17" s="38">
        <v>0.73125000000000007</v>
      </c>
      <c r="AA17" s="38">
        <v>0.7319444444444444</v>
      </c>
      <c r="AB17" s="34" t="s">
        <v>9</v>
      </c>
      <c r="AC17" s="38">
        <v>0.72916666666666663</v>
      </c>
      <c r="AD17" s="38">
        <v>0.72986111111111107</v>
      </c>
      <c r="AE17" s="38">
        <v>0.73055555555555562</v>
      </c>
      <c r="AF17" s="38">
        <v>0.73055555555555562</v>
      </c>
      <c r="AG17" s="38">
        <v>0.72986111111111107</v>
      </c>
      <c r="AH17" s="34" t="s">
        <v>9</v>
      </c>
    </row>
    <row r="18" spans="1:35" ht="15.75" thickBot="1" x14ac:dyDescent="0.3">
      <c r="A18" s="13"/>
      <c r="B18" s="26"/>
      <c r="C18" s="39"/>
      <c r="D18" s="26">
        <f t="shared" ref="D18:F18" si="25">D17-D16</f>
        <v>0.36180555555555555</v>
      </c>
      <c r="E18" s="26">
        <f t="shared" si="25"/>
        <v>0.37222222222222229</v>
      </c>
      <c r="F18" s="26">
        <f t="shared" si="25"/>
        <v>0.37291666666666662</v>
      </c>
      <c r="G18" s="26"/>
      <c r="H18" s="26">
        <f t="shared" ref="H18:M18" si="26">H17-H16</f>
        <v>0.37222222222222229</v>
      </c>
      <c r="I18" s="26">
        <f t="shared" si="26"/>
        <v>0.36041666666666672</v>
      </c>
      <c r="J18" s="26">
        <f t="shared" si="26"/>
        <v>0.36458333333333337</v>
      </c>
      <c r="K18" s="26">
        <f t="shared" si="26"/>
        <v>0.36666666666666664</v>
      </c>
      <c r="L18" s="26">
        <f t="shared" si="26"/>
        <v>0.36597222222222231</v>
      </c>
      <c r="M18" s="26">
        <f t="shared" si="26"/>
        <v>0.36944444444444441</v>
      </c>
      <c r="N18" s="26"/>
      <c r="O18" s="26">
        <f t="shared" ref="O18" si="27">O17-O16</f>
        <v>0.36874999999999997</v>
      </c>
      <c r="P18" s="26"/>
      <c r="Q18" s="26"/>
      <c r="R18" s="26"/>
      <c r="S18" s="26"/>
      <c r="T18" s="26"/>
      <c r="U18" s="26"/>
      <c r="V18" s="26">
        <f t="shared" ref="V18:AA18" si="28">V17-V16</f>
        <v>0.37013888888888885</v>
      </c>
      <c r="W18" s="26">
        <f t="shared" si="28"/>
        <v>0.36111111111111122</v>
      </c>
      <c r="X18" s="26">
        <f t="shared" si="28"/>
        <v>0.36249999999999999</v>
      </c>
      <c r="Y18" s="26">
        <f t="shared" si="28"/>
        <v>0.36458333333333337</v>
      </c>
      <c r="Z18" s="26">
        <f t="shared" si="28"/>
        <v>0.36458333333333337</v>
      </c>
      <c r="AA18" s="26">
        <f t="shared" si="28"/>
        <v>0.3576388888888889</v>
      </c>
      <c r="AB18" s="26"/>
      <c r="AC18" s="26">
        <f t="shared" ref="AC18:AG18" si="29">AC17-AC16</f>
        <v>0.36041666666666666</v>
      </c>
      <c r="AD18" s="26">
        <f t="shared" si="29"/>
        <v>0.35486111111111107</v>
      </c>
      <c r="AE18" s="26">
        <f t="shared" si="29"/>
        <v>0.35763888888888901</v>
      </c>
      <c r="AF18" s="26">
        <f t="shared" si="29"/>
        <v>0.35694444444444451</v>
      </c>
      <c r="AG18" s="26">
        <f t="shared" si="29"/>
        <v>0.35763888888888884</v>
      </c>
      <c r="AH18" s="26"/>
      <c r="AI18" s="110" t="s">
        <v>958</v>
      </c>
    </row>
    <row r="19" spans="1:35" ht="15.75" x14ac:dyDescent="0.25">
      <c r="A19" s="9">
        <v>5</v>
      </c>
      <c r="B19" s="115"/>
      <c r="C19" s="116" t="s">
        <v>8</v>
      </c>
      <c r="D19" s="33" t="s">
        <v>9</v>
      </c>
      <c r="E19" s="42"/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8"/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4</v>
      </c>
      <c r="E55" s="48">
        <v>4</v>
      </c>
      <c r="F55" s="48">
        <v>4</v>
      </c>
      <c r="G55" s="48">
        <v>0</v>
      </c>
      <c r="H55" s="48">
        <v>4</v>
      </c>
      <c r="I55" s="48">
        <v>4</v>
      </c>
      <c r="J55" s="48">
        <v>4</v>
      </c>
      <c r="K55" s="48">
        <v>3</v>
      </c>
      <c r="L55" s="48">
        <v>4</v>
      </c>
      <c r="M55" s="48">
        <v>4</v>
      </c>
      <c r="N55" s="48">
        <v>0</v>
      </c>
      <c r="O55" s="48">
        <v>4</v>
      </c>
      <c r="P55" s="48">
        <v>3</v>
      </c>
      <c r="Q55" s="48">
        <v>0</v>
      </c>
      <c r="R55" s="48">
        <v>0</v>
      </c>
      <c r="S55" s="48">
        <v>0</v>
      </c>
      <c r="T55" s="48">
        <v>1</v>
      </c>
      <c r="U55" s="48">
        <v>2</v>
      </c>
      <c r="V55" s="48">
        <v>4</v>
      </c>
      <c r="W55" s="48">
        <v>3</v>
      </c>
      <c r="X55" s="48">
        <v>4</v>
      </c>
      <c r="Y55" s="48">
        <v>4</v>
      </c>
      <c r="Z55" s="48">
        <v>4</v>
      </c>
      <c r="AA55" s="48">
        <v>4</v>
      </c>
      <c r="AB55" s="48">
        <v>0</v>
      </c>
      <c r="AC55" s="48">
        <v>4</v>
      </c>
      <c r="AD55" s="48">
        <v>4</v>
      </c>
      <c r="AE55" s="48">
        <v>3</v>
      </c>
      <c r="AF55" s="48">
        <v>3</v>
      </c>
      <c r="AG55" s="48">
        <v>3</v>
      </c>
      <c r="AH55" s="48">
        <v>0</v>
      </c>
      <c r="AI55" s="110">
        <f>SUM(D55:AH55)</f>
        <v>85</v>
      </c>
    </row>
    <row r="56" spans="1:36" ht="15" customHeight="1" thickBot="1" x14ac:dyDescent="0.3"/>
    <row r="57" spans="1:36" ht="21" customHeight="1" thickBot="1" x14ac:dyDescent="0.4">
      <c r="AI57" s="174" t="s">
        <v>959</v>
      </c>
      <c r="AJ57" s="175"/>
    </row>
  </sheetData>
  <mergeCells count="3">
    <mergeCell ref="B1:I1"/>
    <mergeCell ref="B2:I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875D-3531-4F81-A5BB-701317B764D0}">
  <dimension ref="A1:AJ120"/>
  <sheetViews>
    <sheetView zoomScale="61" zoomScaleNormal="61" workbookViewId="0">
      <pane xSplit="2" ySplit="6" topLeftCell="H109" activePane="bottomRight" state="frozen"/>
      <selection pane="topRight" activeCell="C1" sqref="C1"/>
      <selection pane="bottomLeft" activeCell="A7" sqref="A7"/>
      <selection pane="bottomRight" activeCell="AF120" sqref="AF120"/>
    </sheetView>
  </sheetViews>
  <sheetFormatPr defaultRowHeight="15" x14ac:dyDescent="0.25"/>
  <cols>
    <col min="1" max="1" width="9.7109375" style="157" bestFit="1" customWidth="1"/>
    <col min="2" max="2" width="21.85546875" style="157" bestFit="1" customWidth="1"/>
    <col min="3" max="3" width="9.140625" style="157"/>
    <col min="4" max="4" width="8.28515625" style="157" bestFit="1" customWidth="1"/>
    <col min="5" max="34" width="9.140625" style="157" customWidth="1"/>
    <col min="35" max="35" width="13.85546875" style="157" customWidth="1"/>
    <col min="36" max="16384" width="9.140625" style="157"/>
  </cols>
  <sheetData>
    <row r="1" spans="1:36" ht="15.75" x14ac:dyDescent="0.25">
      <c r="B1" s="172" t="s">
        <v>0</v>
      </c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B2" s="173" t="s">
        <v>909</v>
      </c>
      <c r="C2" s="173"/>
      <c r="D2" s="173"/>
      <c r="E2" s="173"/>
      <c r="F2" s="173"/>
      <c r="G2" s="173"/>
      <c r="H2" s="173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917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42">
        <v>0.39166666666666666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8">
        <v>0.72986111111111107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35" t="s">
        <v>863</v>
      </c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26">
        <f t="shared" ref="AE9" si="0">AE8-AE7</f>
        <v>0.33819444444444441</v>
      </c>
      <c r="AF9" s="32"/>
      <c r="AG9" s="32"/>
      <c r="AH9" s="32"/>
      <c r="AI9" s="97" t="s">
        <v>947</v>
      </c>
    </row>
    <row r="10" spans="1:36" ht="18.75" x14ac:dyDescent="0.3">
      <c r="A10" s="29">
        <v>2</v>
      </c>
      <c r="B10" s="10" t="s">
        <v>467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42">
        <v>0.39166666666666666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8">
        <v>0.72986111111111107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35" t="s">
        <v>863</v>
      </c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26">
        <f t="shared" ref="AE12" si="1">AE11-AE10</f>
        <v>0.33819444444444441</v>
      </c>
      <c r="AF12" s="32"/>
      <c r="AG12" s="32"/>
      <c r="AH12" s="32"/>
      <c r="AI12" s="97" t="s">
        <v>947</v>
      </c>
    </row>
    <row r="13" spans="1:36" ht="18.75" x14ac:dyDescent="0.3">
      <c r="A13" s="29">
        <v>3</v>
      </c>
      <c r="B13" s="10" t="s">
        <v>934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42">
        <v>0.39166666666666666</v>
      </c>
      <c r="AF13" s="33" t="s">
        <v>9</v>
      </c>
      <c r="AG13" s="42">
        <v>0.3888888888888889</v>
      </c>
      <c r="AH13" s="42">
        <v>0.3888888888888889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8">
        <v>0.72986111111111107</v>
      </c>
      <c r="AF14" s="34" t="s">
        <v>9</v>
      </c>
      <c r="AG14" s="38">
        <v>0.72986111111111107</v>
      </c>
      <c r="AH14" s="38">
        <v>0.72986111111111107</v>
      </c>
      <c r="AI14" s="28"/>
    </row>
    <row r="15" spans="1:36" ht="19.5" thickBot="1" x14ac:dyDescent="0.35">
      <c r="A15" s="13"/>
      <c r="B15" s="135" t="s">
        <v>863</v>
      </c>
      <c r="C15" s="19"/>
      <c r="D15" s="26"/>
      <c r="E15" s="32"/>
      <c r="F15" s="32"/>
      <c r="G15" s="26"/>
      <c r="H15" s="26"/>
      <c r="I15" s="32"/>
      <c r="J15" s="26"/>
      <c r="K15" s="26"/>
      <c r="L15" s="26"/>
      <c r="M15" s="26"/>
      <c r="N15" s="32"/>
      <c r="O15" s="32"/>
      <c r="P15" s="32"/>
      <c r="Q15" s="32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>
        <f t="shared" ref="AE15" si="2">AE14-AE13</f>
        <v>0.33819444444444441</v>
      </c>
      <c r="AF15" s="26"/>
      <c r="AG15" s="26">
        <f t="shared" ref="AG15:AH15" si="3">AG14-AG13</f>
        <v>0.34097222222222218</v>
      </c>
      <c r="AH15" s="26">
        <f t="shared" si="3"/>
        <v>0.34097222222222218</v>
      </c>
      <c r="AI15" s="97" t="s">
        <v>948</v>
      </c>
    </row>
    <row r="16" spans="1:36" ht="18.75" x14ac:dyDescent="0.3">
      <c r="A16" s="29">
        <v>4</v>
      </c>
      <c r="B16" s="10" t="s">
        <v>935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42">
        <v>0.39166666666666666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8">
        <v>0.72986111111111107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38"/>
      <c r="C18" s="19"/>
      <c r="D18" s="26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26">
        <f t="shared" ref="AE18" si="4">AE17-AE16</f>
        <v>0.33819444444444441</v>
      </c>
      <c r="AF18" s="32"/>
      <c r="AG18" s="32"/>
      <c r="AH18" s="32"/>
      <c r="AI18" s="97" t="s">
        <v>947</v>
      </c>
    </row>
    <row r="19" spans="1:36" ht="18.75" x14ac:dyDescent="0.3">
      <c r="A19" s="29">
        <v>5</v>
      </c>
      <c r="B19" s="10" t="s">
        <v>936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42">
        <v>0.39166666666666666</v>
      </c>
      <c r="AF19" s="42">
        <v>0.3888888888888889</v>
      </c>
      <c r="AG19" s="42">
        <v>0.3888888888888889</v>
      </c>
      <c r="AH19" s="33" t="s">
        <v>9</v>
      </c>
      <c r="AI19" s="28"/>
      <c r="AJ19" s="31"/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8">
        <v>0.72986111111111107</v>
      </c>
      <c r="AF20" s="38">
        <v>0.72986111111111107</v>
      </c>
      <c r="AG20" s="38">
        <v>0.72986111111111107</v>
      </c>
      <c r="AH20" s="34" t="s">
        <v>9</v>
      </c>
      <c r="AI20" s="28"/>
    </row>
    <row r="21" spans="1:36" ht="19.5" thickBot="1" x14ac:dyDescent="0.35">
      <c r="A21" s="13"/>
      <c r="B21" s="138"/>
      <c r="C21" s="19"/>
      <c r="D21" s="26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26">
        <f t="shared" ref="AE21:AG21" si="5">AE20-AE19</f>
        <v>0.33819444444444441</v>
      </c>
      <c r="AF21" s="26">
        <f t="shared" si="5"/>
        <v>0.34097222222222218</v>
      </c>
      <c r="AG21" s="26">
        <f t="shared" si="5"/>
        <v>0.34097222222222218</v>
      </c>
      <c r="AH21" s="32"/>
      <c r="AI21" s="97" t="s">
        <v>948</v>
      </c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937</v>
      </c>
      <c r="C49" s="17" t="s">
        <v>8</v>
      </c>
      <c r="D49" s="33" t="s">
        <v>9</v>
      </c>
      <c r="E49" s="33" t="s">
        <v>9</v>
      </c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42">
        <v>0.39166666666666666</v>
      </c>
      <c r="AF49" s="33" t="s">
        <v>9</v>
      </c>
      <c r="AG49" s="33" t="s">
        <v>9</v>
      </c>
      <c r="AH49" s="33" t="s">
        <v>9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8">
        <v>0.72986111111111107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38"/>
      <c r="C51" s="19"/>
      <c r="D51" s="32"/>
      <c r="E51" s="32"/>
      <c r="F51" s="32"/>
      <c r="G51" s="32"/>
      <c r="H51" s="32"/>
      <c r="I51" s="32"/>
      <c r="J51" s="26"/>
      <c r="K51" s="26"/>
      <c r="L51" s="26"/>
      <c r="M51" s="32"/>
      <c r="N51" s="32"/>
      <c r="O51" s="32"/>
      <c r="P51" s="32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>
        <f t="shared" ref="AE51" si="6">AE50-AE49</f>
        <v>0.33819444444444441</v>
      </c>
      <c r="AF51" s="32"/>
      <c r="AG51" s="26"/>
      <c r="AH51" s="26"/>
      <c r="AI51" s="97" t="s">
        <v>947</v>
      </c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 t="s">
        <v>938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42">
        <v>0.39166666666666666</v>
      </c>
      <c r="AF76" s="42">
        <v>0.3888888888888889</v>
      </c>
      <c r="AG76" s="42">
        <v>0.3888888888888889</v>
      </c>
      <c r="AH76" s="33" t="s">
        <v>9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8">
        <v>0.72986111111111107</v>
      </c>
      <c r="AF77" s="38">
        <v>0.72986111111111107</v>
      </c>
      <c r="AG77" s="38">
        <v>0.72986111111111107</v>
      </c>
      <c r="AH77" s="34" t="s">
        <v>9</v>
      </c>
      <c r="AI77" s="28"/>
    </row>
    <row r="78" spans="1:36" ht="19.5" thickBot="1" x14ac:dyDescent="0.35">
      <c r="A78" s="13"/>
      <c r="B78" s="138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26">
        <f t="shared" ref="AE78:AF78" si="7">AE77-AE76</f>
        <v>0.33819444444444441</v>
      </c>
      <c r="AF78" s="26">
        <f t="shared" si="7"/>
        <v>0.34097222222222218</v>
      </c>
      <c r="AG78" s="26">
        <f t="shared" ref="AG78" si="8">AG77-AG76</f>
        <v>0.34097222222222218</v>
      </c>
      <c r="AH78" s="32"/>
      <c r="AI78" s="97" t="s">
        <v>948</v>
      </c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18.75" x14ac:dyDescent="0.3">
      <c r="A88" s="29">
        <v>8</v>
      </c>
      <c r="B88" s="10" t="s">
        <v>935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42">
        <v>0.3888888888888889</v>
      </c>
      <c r="AG88" s="42">
        <v>0.3888888888888889</v>
      </c>
      <c r="AH88" s="33" t="s">
        <v>9</v>
      </c>
      <c r="AI88" s="28"/>
      <c r="AJ88" s="31"/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8">
        <v>0.72986111111111107</v>
      </c>
      <c r="AG89" s="38">
        <v>0.72986111111111107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26">
        <f t="shared" ref="AF90:AG90" si="9">AF89-AF88</f>
        <v>0.34097222222222218</v>
      </c>
      <c r="AG90" s="26">
        <f t="shared" si="9"/>
        <v>0.34097222222222218</v>
      </c>
      <c r="AH90" s="32"/>
      <c r="AI90" s="97" t="s">
        <v>949</v>
      </c>
    </row>
    <row r="91" spans="1:36" ht="18.75" x14ac:dyDescent="0.3">
      <c r="A91" s="29">
        <v>9</v>
      </c>
      <c r="B91" s="10" t="s">
        <v>883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42">
        <v>0.3888888888888889</v>
      </c>
      <c r="AH91" s="33" t="s">
        <v>9</v>
      </c>
      <c r="AI91" s="28"/>
      <c r="AJ91" s="31"/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8">
        <v>0.72986111111111107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26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26">
        <f t="shared" ref="AG93" si="10">AG92-AG91</f>
        <v>0.34097222222222218</v>
      </c>
      <c r="AH93" s="32"/>
      <c r="AI93" s="97" t="s">
        <v>950</v>
      </c>
    </row>
    <row r="94" spans="1:36" ht="18.75" x14ac:dyDescent="0.3">
      <c r="A94" s="29">
        <v>10</v>
      </c>
      <c r="B94" s="10" t="s">
        <v>939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42">
        <v>0.3888888888888889</v>
      </c>
      <c r="AI94" s="28"/>
      <c r="AJ94" s="31"/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8">
        <v>0.72986111111111107</v>
      </c>
      <c r="AI95" s="28"/>
    </row>
    <row r="96" spans="1:36" ht="19.5" thickBot="1" x14ac:dyDescent="0.35">
      <c r="A96" s="13"/>
      <c r="B96" s="14"/>
      <c r="C96" s="19"/>
      <c r="D96" s="32"/>
      <c r="E96" s="26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26">
        <f t="shared" ref="AH96" si="11">AH95-AH94</f>
        <v>0.34097222222222218</v>
      </c>
      <c r="AI96" s="97" t="s">
        <v>950</v>
      </c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/>
      <c r="AJ97" s="31"/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/>
      <c r="AJ100" s="31"/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26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/>
      <c r="AJ103" s="31"/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26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ht="18.75" x14ac:dyDescent="0.3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  <c r="AI106" s="28"/>
      <c r="AJ106" s="31"/>
    </row>
    <row r="107" spans="1:36" ht="18.75" x14ac:dyDescent="0.3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  <c r="AI107" s="28"/>
    </row>
    <row r="108" spans="1:36" ht="19.5" thickBot="1" x14ac:dyDescent="0.35">
      <c r="A108" s="13"/>
      <c r="B108" s="14"/>
      <c r="C108" s="19"/>
      <c r="D108" s="32"/>
      <c r="E108" s="26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28"/>
    </row>
    <row r="109" spans="1:36" ht="18.75" x14ac:dyDescent="0.3">
      <c r="A109" s="2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  <c r="AI109" s="28"/>
      <c r="AJ109" s="31"/>
    </row>
    <row r="110" spans="1:36" ht="18.75" x14ac:dyDescent="0.3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  <c r="AI110" s="28"/>
    </row>
    <row r="111" spans="1:36" ht="19.5" thickBot="1" x14ac:dyDescent="0.35">
      <c r="A111" s="13"/>
      <c r="B111" s="14"/>
      <c r="C111" s="19"/>
      <c r="D111" s="32"/>
      <c r="E111" s="26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28"/>
    </row>
    <row r="112" spans="1:36" ht="18.75" x14ac:dyDescent="0.3">
      <c r="A112" s="2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  <c r="AI112" s="28"/>
      <c r="AJ112" s="31"/>
    </row>
    <row r="113" spans="1:36" ht="18.75" x14ac:dyDescent="0.3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  <c r="AI113" s="28"/>
    </row>
    <row r="114" spans="1:36" ht="19.5" thickBot="1" x14ac:dyDescent="0.35">
      <c r="A114" s="13"/>
      <c r="B114" s="14"/>
      <c r="C114" s="19"/>
      <c r="D114" s="32"/>
      <c r="E114" s="26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28"/>
    </row>
    <row r="115" spans="1:36" ht="18.75" x14ac:dyDescent="0.3">
      <c r="A115" s="29">
        <v>17</v>
      </c>
      <c r="B115" s="10"/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33" t="s">
        <v>9</v>
      </c>
      <c r="AB115" s="33" t="s">
        <v>9</v>
      </c>
      <c r="AC115" s="33" t="s">
        <v>9</v>
      </c>
      <c r="AD115" s="33" t="s">
        <v>9</v>
      </c>
      <c r="AE115" s="33" t="s">
        <v>9</v>
      </c>
      <c r="AF115" s="33" t="s">
        <v>9</v>
      </c>
      <c r="AG115" s="33" t="s">
        <v>9</v>
      </c>
      <c r="AH115" s="33" t="s">
        <v>9</v>
      </c>
      <c r="AI115" s="28"/>
      <c r="AJ115" s="31"/>
    </row>
    <row r="116" spans="1:36" ht="18.75" x14ac:dyDescent="0.3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4" t="s">
        <v>9</v>
      </c>
      <c r="AB116" s="34" t="s">
        <v>9</v>
      </c>
      <c r="AC116" s="34" t="s">
        <v>9</v>
      </c>
      <c r="AD116" s="34" t="s">
        <v>9</v>
      </c>
      <c r="AE116" s="34" t="s">
        <v>9</v>
      </c>
      <c r="AF116" s="34" t="s">
        <v>9</v>
      </c>
      <c r="AG116" s="34" t="s">
        <v>9</v>
      </c>
      <c r="AH116" s="34" t="s">
        <v>9</v>
      </c>
      <c r="AI116" s="28"/>
    </row>
    <row r="117" spans="1:36" ht="19.5" thickBot="1" x14ac:dyDescent="0.35">
      <c r="A117" s="13"/>
      <c r="B117" s="14"/>
      <c r="C117" s="19"/>
      <c r="D117" s="32"/>
      <c r="E117" s="26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28"/>
    </row>
    <row r="118" spans="1:36" ht="24.75" customHeight="1" x14ac:dyDescent="0.25">
      <c r="B118" s="123"/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48">
        <v>0</v>
      </c>
      <c r="N118" s="48">
        <v>0</v>
      </c>
      <c r="O118" s="48">
        <v>0</v>
      </c>
      <c r="P118" s="48">
        <v>0</v>
      </c>
      <c r="Q118" s="48">
        <v>0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7</v>
      </c>
      <c r="AF118" s="48">
        <v>3</v>
      </c>
      <c r="AG118" s="48">
        <v>5</v>
      </c>
      <c r="AH118" s="48">
        <v>2</v>
      </c>
      <c r="AI118" s="110">
        <f>SUM(D118:AH118)</f>
        <v>17</v>
      </c>
    </row>
    <row r="120" spans="1:36" ht="23.25" x14ac:dyDescent="0.35">
      <c r="AH120" s="178" t="s">
        <v>951</v>
      </c>
      <c r="AI120" s="178"/>
      <c r="AJ120" s="178"/>
    </row>
  </sheetData>
  <mergeCells count="3">
    <mergeCell ref="B1:H1"/>
    <mergeCell ref="B2:H2"/>
    <mergeCell ref="AH120:AJ120"/>
  </mergeCells>
  <pageMargins left="0.7" right="0.7" top="0.75" bottom="0.75" header="0.3" footer="0.3"/>
  <pageSetup orientation="portrait" copies="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5971-FFDB-4CBD-A637-0D6150BB46B7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8" sqref="A18"/>
    </sheetView>
  </sheetViews>
  <sheetFormatPr defaultRowHeight="15" x14ac:dyDescent="0.25"/>
  <cols>
    <col min="1" max="1" width="17.5703125" style="157" customWidth="1"/>
    <col min="2" max="2" width="20.7109375" style="157" bestFit="1" customWidth="1"/>
    <col min="3" max="3" width="11.140625" style="157" bestFit="1" customWidth="1"/>
    <col min="4" max="4" width="14.42578125" style="157" bestFit="1" customWidth="1"/>
    <col min="5" max="5" width="15.85546875" style="157" bestFit="1" customWidth="1"/>
    <col min="6" max="6" width="26.5703125" style="157" bestFit="1" customWidth="1"/>
    <col min="7" max="7" width="25.28515625" style="157" customWidth="1"/>
    <col min="8" max="8" width="20" style="157" bestFit="1" customWidth="1"/>
    <col min="9" max="34" width="9.140625" style="157" customWidth="1"/>
    <col min="35" max="35" width="13.85546875" style="157" customWidth="1"/>
    <col min="36" max="16384" width="9.140625" style="157"/>
  </cols>
  <sheetData>
    <row r="1" spans="1:36" ht="15.75" x14ac:dyDescent="0.25">
      <c r="A1" s="167" t="s">
        <v>16</v>
      </c>
      <c r="B1" s="167"/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A2" s="167" t="s">
        <v>908</v>
      </c>
      <c r="B2" s="167"/>
      <c r="C2" s="167"/>
      <c r="D2" s="167"/>
      <c r="E2" s="167"/>
      <c r="F2" s="167"/>
      <c r="G2" s="167"/>
      <c r="H2" s="167"/>
    </row>
    <row r="3" spans="1:36" ht="18.75" customHeight="1" x14ac:dyDescent="0.25">
      <c r="A3" s="168"/>
      <c r="B3" s="169"/>
      <c r="C3" s="169"/>
      <c r="D3" s="169"/>
      <c r="E3" s="169"/>
      <c r="F3" s="169"/>
      <c r="G3" s="169"/>
      <c r="H3" s="170"/>
    </row>
    <row r="4" spans="1:36" ht="18.75" customHeight="1" x14ac:dyDescent="0.3">
      <c r="A4" s="171" t="s">
        <v>57</v>
      </c>
      <c r="B4" s="171"/>
      <c r="C4" s="171"/>
      <c r="D4" s="171"/>
      <c r="E4" s="171"/>
      <c r="F4" s="171"/>
      <c r="G4" s="171"/>
      <c r="H4" s="171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customHeight="1" x14ac:dyDescent="0.25">
      <c r="A5" s="171"/>
      <c r="B5" s="171"/>
      <c r="C5" s="171"/>
      <c r="D5" s="171"/>
      <c r="E5" s="171"/>
      <c r="F5" s="171"/>
      <c r="G5" s="171"/>
      <c r="H5" s="1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0.75" customHeight="1" x14ac:dyDescent="0.25">
      <c r="A6" s="171"/>
      <c r="B6" s="171"/>
      <c r="C6" s="171"/>
      <c r="D6" s="171"/>
      <c r="E6" s="171"/>
      <c r="F6" s="171"/>
      <c r="G6" s="171"/>
      <c r="H6" s="17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148" t="s">
        <v>19</v>
      </c>
      <c r="B7" s="149" t="s">
        <v>20</v>
      </c>
      <c r="C7" s="150" t="s">
        <v>21</v>
      </c>
      <c r="D7" s="151" t="s">
        <v>22</v>
      </c>
      <c r="E7" s="151" t="s">
        <v>23</v>
      </c>
      <c r="F7" s="151" t="s">
        <v>24</v>
      </c>
      <c r="G7" s="152" t="s">
        <v>25</v>
      </c>
      <c r="H7" s="153" t="s">
        <v>906</v>
      </c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45050</v>
      </c>
      <c r="B8" s="94" t="s">
        <v>36</v>
      </c>
      <c r="C8" s="90">
        <v>0.44097222222222227</v>
      </c>
      <c r="D8" s="90">
        <v>0.51041666666666663</v>
      </c>
      <c r="E8" s="78" t="s">
        <v>37</v>
      </c>
      <c r="F8" s="118" t="s">
        <v>38</v>
      </c>
      <c r="G8" s="78" t="s">
        <v>932</v>
      </c>
      <c r="H8" s="145" t="s">
        <v>64</v>
      </c>
      <c r="I8" s="154"/>
      <c r="J8" s="154"/>
      <c r="K8" s="155"/>
      <c r="L8" s="155"/>
      <c r="M8" s="52"/>
      <c r="N8" s="155"/>
      <c r="O8" s="52"/>
      <c r="P8" s="52"/>
      <c r="Q8" s="155"/>
      <c r="R8" s="155"/>
      <c r="S8" s="155"/>
      <c r="T8" s="155"/>
      <c r="U8" s="155"/>
      <c r="V8" s="155"/>
      <c r="W8" s="155"/>
      <c r="X8" s="52"/>
      <c r="Y8" s="155"/>
      <c r="Z8" s="155"/>
      <c r="AA8" s="155"/>
      <c r="AB8" s="155"/>
      <c r="AC8" s="52"/>
      <c r="AD8" s="52"/>
      <c r="AE8" s="52"/>
      <c r="AF8" s="52"/>
      <c r="AG8" s="155"/>
      <c r="AH8" s="52"/>
      <c r="AI8" s="28"/>
    </row>
    <row r="9" spans="1:36" ht="30.75" customHeight="1" x14ac:dyDescent="0.3">
      <c r="A9" s="95">
        <v>45050</v>
      </c>
      <c r="B9" s="94" t="s">
        <v>36</v>
      </c>
      <c r="C9" s="90">
        <v>0.57986111111111105</v>
      </c>
      <c r="D9" s="90">
        <v>0.67708333333333337</v>
      </c>
      <c r="E9" s="78" t="s">
        <v>37</v>
      </c>
      <c r="F9" s="118" t="s">
        <v>38</v>
      </c>
      <c r="G9" s="78" t="s">
        <v>932</v>
      </c>
      <c r="H9" s="145" t="s">
        <v>64</v>
      </c>
      <c r="I9" s="154"/>
      <c r="J9" s="154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28"/>
    </row>
    <row r="10" spans="1:36" ht="30.75" customHeight="1" x14ac:dyDescent="0.3">
      <c r="A10" s="95">
        <v>45056</v>
      </c>
      <c r="B10" s="94" t="s">
        <v>36</v>
      </c>
      <c r="C10" s="90">
        <v>0.38125000000000003</v>
      </c>
      <c r="D10" s="90">
        <v>0.41597222222222219</v>
      </c>
      <c r="E10" s="78" t="s">
        <v>37</v>
      </c>
      <c r="F10" s="118" t="s">
        <v>38</v>
      </c>
      <c r="G10" s="78" t="s">
        <v>550</v>
      </c>
      <c r="H10" s="145" t="s">
        <v>64</v>
      </c>
      <c r="I10" s="154"/>
      <c r="J10" s="15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45056</v>
      </c>
      <c r="B11" s="94" t="s">
        <v>36</v>
      </c>
      <c r="C11" s="90">
        <v>0.45416666666666666</v>
      </c>
      <c r="D11" s="90">
        <v>0.50694444444444442</v>
      </c>
      <c r="E11" s="78" t="s">
        <v>37</v>
      </c>
      <c r="F11" s="118" t="s">
        <v>38</v>
      </c>
      <c r="G11" s="78" t="s">
        <v>550</v>
      </c>
      <c r="H11" s="145" t="s">
        <v>64</v>
      </c>
      <c r="I11" s="154"/>
      <c r="J11" s="154"/>
      <c r="K11" s="52"/>
      <c r="L11" s="52"/>
      <c r="M11" s="52"/>
      <c r="N11" s="155"/>
      <c r="O11" s="155"/>
      <c r="P11" s="155"/>
      <c r="Q11" s="155"/>
      <c r="R11" s="155"/>
      <c r="S11" s="52"/>
      <c r="T11" s="155"/>
      <c r="U11" s="155"/>
      <c r="V11" s="155"/>
      <c r="W11" s="155"/>
      <c r="X11" s="155"/>
      <c r="Y11" s="155"/>
      <c r="Z11" s="52"/>
      <c r="AA11" s="52"/>
      <c r="AB11" s="52"/>
      <c r="AC11" s="155"/>
      <c r="AD11" s="155"/>
      <c r="AE11" s="155"/>
      <c r="AF11" s="155"/>
      <c r="AG11" s="155"/>
      <c r="AH11" s="52"/>
      <c r="AI11" s="28"/>
    </row>
    <row r="12" spans="1:36" ht="28.5" customHeight="1" x14ac:dyDescent="0.3">
      <c r="A12" s="95">
        <v>45057</v>
      </c>
      <c r="B12" s="94" t="s">
        <v>36</v>
      </c>
      <c r="C12" s="90">
        <v>0.37847222222222227</v>
      </c>
      <c r="D12" s="90">
        <v>0.44027777777777777</v>
      </c>
      <c r="E12" s="78" t="s">
        <v>37</v>
      </c>
      <c r="F12" s="118" t="s">
        <v>38</v>
      </c>
      <c r="G12" s="78" t="s">
        <v>550</v>
      </c>
      <c r="H12" s="145" t="s">
        <v>779</v>
      </c>
      <c r="I12" s="154"/>
      <c r="J12" s="154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28"/>
    </row>
    <row r="13" spans="1:36" ht="30.75" customHeight="1" x14ac:dyDescent="0.3">
      <c r="A13" s="95">
        <v>45067</v>
      </c>
      <c r="B13" s="94" t="s">
        <v>36</v>
      </c>
      <c r="C13" s="90" t="s">
        <v>373</v>
      </c>
      <c r="D13" s="90">
        <v>0.45</v>
      </c>
      <c r="E13" s="78" t="s">
        <v>37</v>
      </c>
      <c r="F13" s="118" t="s">
        <v>38</v>
      </c>
      <c r="G13" s="78" t="s">
        <v>550</v>
      </c>
      <c r="H13" s="145" t="s">
        <v>779</v>
      </c>
      <c r="I13" s="154"/>
      <c r="J13" s="15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45067</v>
      </c>
      <c r="B14" s="94" t="s">
        <v>36</v>
      </c>
      <c r="C14" s="90">
        <v>0.50902777777777775</v>
      </c>
      <c r="D14" s="90">
        <v>0.59722222222222221</v>
      </c>
      <c r="E14" s="78" t="s">
        <v>37</v>
      </c>
      <c r="F14" s="118" t="s">
        <v>38</v>
      </c>
      <c r="G14" s="78" t="s">
        <v>550</v>
      </c>
      <c r="H14" s="145" t="s">
        <v>64</v>
      </c>
      <c r="I14" s="154"/>
      <c r="J14" s="154"/>
      <c r="K14" s="155"/>
      <c r="L14" s="155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55"/>
      <c r="AG14" s="155"/>
      <c r="AH14" s="52"/>
      <c r="AI14" s="28"/>
    </row>
    <row r="15" spans="1:36" ht="30" customHeight="1" x14ac:dyDescent="0.3">
      <c r="A15" s="95">
        <v>45071</v>
      </c>
      <c r="B15" s="94" t="s">
        <v>36</v>
      </c>
      <c r="C15" s="90">
        <v>0.43055555555555558</v>
      </c>
      <c r="D15" s="90">
        <v>0.46527777777777773</v>
      </c>
      <c r="E15" s="78" t="s">
        <v>37</v>
      </c>
      <c r="F15" s="118" t="s">
        <v>38</v>
      </c>
      <c r="G15" s="78" t="s">
        <v>550</v>
      </c>
      <c r="H15" s="146" t="s">
        <v>779</v>
      </c>
      <c r="I15" s="143"/>
      <c r="J15" s="143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28"/>
    </row>
    <row r="16" spans="1:36" ht="30.75" customHeight="1" x14ac:dyDescent="0.3">
      <c r="A16" s="95">
        <v>45073</v>
      </c>
      <c r="B16" s="94" t="s">
        <v>36</v>
      </c>
      <c r="C16" s="90">
        <v>0.65694444444444444</v>
      </c>
      <c r="D16" s="90">
        <v>0.69097222222222221</v>
      </c>
      <c r="E16" s="78" t="s">
        <v>37</v>
      </c>
      <c r="F16" s="118" t="s">
        <v>38</v>
      </c>
      <c r="G16" s="78" t="s">
        <v>550</v>
      </c>
      <c r="H16" s="146" t="s">
        <v>64</v>
      </c>
      <c r="I16" s="154"/>
      <c r="J16" s="15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>
        <v>45076</v>
      </c>
      <c r="B17" s="94" t="s">
        <v>47</v>
      </c>
      <c r="C17" s="90">
        <v>0.60833333333333328</v>
      </c>
      <c r="D17" s="90">
        <v>0.67361111111111116</v>
      </c>
      <c r="E17" s="78" t="s">
        <v>37</v>
      </c>
      <c r="F17" s="118" t="s">
        <v>38</v>
      </c>
      <c r="G17" s="78" t="s">
        <v>550</v>
      </c>
      <c r="H17" s="145" t="s">
        <v>64</v>
      </c>
      <c r="I17" s="154"/>
      <c r="J17" s="15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45"/>
      <c r="I18" s="154"/>
      <c r="J18" s="154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147"/>
      <c r="I19" s="156"/>
      <c r="J19" s="156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47"/>
      <c r="I20" s="156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47"/>
      <c r="I21" s="156"/>
      <c r="J21" s="156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47"/>
      <c r="I22" s="156"/>
      <c r="J22" s="156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47"/>
      <c r="I23" s="156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47"/>
      <c r="I24" s="156"/>
      <c r="J24" s="156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28"/>
    </row>
    <row r="25" spans="1:36" ht="26.25" hidden="1" customHeight="1" x14ac:dyDescent="0.4">
      <c r="A25" s="71"/>
      <c r="B25" s="72"/>
      <c r="C25" s="67"/>
      <c r="D25" s="67"/>
      <c r="E25" s="67"/>
      <c r="F25" s="67"/>
      <c r="G25" s="67"/>
      <c r="H25" s="34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customHeight="1" x14ac:dyDescent="0.4">
      <c r="A26" s="71"/>
      <c r="B26" s="72"/>
      <c r="C26" s="67"/>
      <c r="D26" s="67"/>
      <c r="E26" s="67"/>
      <c r="F26" s="67"/>
      <c r="G26" s="67"/>
      <c r="H26" s="34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customHeight="1" x14ac:dyDescent="0.4">
      <c r="A27" s="71"/>
      <c r="B27" s="72"/>
      <c r="C27" s="67"/>
      <c r="D27" s="67"/>
      <c r="E27" s="67"/>
      <c r="F27" s="67"/>
      <c r="G27" s="67"/>
      <c r="H27" s="38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28"/>
    </row>
    <row r="28" spans="1:36" ht="26.25" hidden="1" customHeight="1" x14ac:dyDescent="0.4">
      <c r="A28" s="71"/>
      <c r="B28" s="72"/>
      <c r="C28" s="67"/>
      <c r="D28" s="67"/>
      <c r="E28" s="67"/>
      <c r="F28" s="67"/>
      <c r="G28" s="67"/>
      <c r="H28" s="34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customHeight="1" x14ac:dyDescent="0.4">
      <c r="A29" s="71"/>
      <c r="B29" s="72"/>
      <c r="C29" s="67"/>
      <c r="D29" s="67"/>
      <c r="E29" s="67"/>
      <c r="F29" s="67"/>
      <c r="G29" s="67"/>
      <c r="H29" s="34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customHeight="1" x14ac:dyDescent="0.4">
      <c r="A30" s="71"/>
      <c r="B30" s="72"/>
      <c r="C30" s="67"/>
      <c r="D30" s="67"/>
      <c r="E30" s="67"/>
      <c r="F30" s="67"/>
      <c r="G30" s="67"/>
      <c r="H30" s="38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5"/>
      <c r="AH30" s="155"/>
      <c r="AI30" s="28"/>
    </row>
    <row r="31" spans="1:36" ht="26.25" hidden="1" customHeight="1" x14ac:dyDescent="0.4">
      <c r="A31" s="71"/>
      <c r="B31" s="72"/>
      <c r="C31" s="67"/>
      <c r="D31" s="67"/>
      <c r="E31" s="67"/>
      <c r="F31" s="67"/>
      <c r="G31" s="67"/>
      <c r="H31" s="34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customHeight="1" x14ac:dyDescent="0.4">
      <c r="A32" s="71"/>
      <c r="B32" s="72"/>
      <c r="C32" s="67"/>
      <c r="D32" s="67"/>
      <c r="E32" s="67"/>
      <c r="F32" s="67"/>
      <c r="G32" s="67"/>
      <c r="H32" s="34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customHeight="1" x14ac:dyDescent="0.4">
      <c r="A33" s="71"/>
      <c r="B33" s="72"/>
      <c r="C33" s="67"/>
      <c r="D33" s="67"/>
      <c r="E33" s="67"/>
      <c r="F33" s="67"/>
      <c r="G33" s="67"/>
      <c r="H33" s="38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28"/>
    </row>
    <row r="34" spans="1:35" ht="26.25" hidden="1" customHeight="1" x14ac:dyDescent="0.4">
      <c r="A34" s="71"/>
      <c r="B34" s="72"/>
      <c r="C34" s="67"/>
      <c r="D34" s="67"/>
      <c r="E34" s="67"/>
      <c r="F34" s="67"/>
      <c r="G34" s="67"/>
      <c r="H34" s="34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customHeight="1" x14ac:dyDescent="0.4">
      <c r="A35" s="71"/>
      <c r="B35" s="72"/>
      <c r="C35" s="67"/>
      <c r="D35" s="67"/>
      <c r="E35" s="67"/>
      <c r="F35" s="67"/>
      <c r="G35" s="67"/>
      <c r="H35" s="34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customHeight="1" x14ac:dyDescent="0.4">
      <c r="A36" s="71"/>
      <c r="B36" s="72"/>
      <c r="C36" s="67"/>
      <c r="D36" s="67"/>
      <c r="E36" s="67"/>
      <c r="F36" s="67"/>
      <c r="G36" s="67"/>
      <c r="H36" s="38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55"/>
      <c r="AI36" s="28"/>
    </row>
    <row r="37" spans="1:35" ht="26.25" hidden="1" customHeight="1" x14ac:dyDescent="0.4">
      <c r="A37" s="71"/>
      <c r="B37" s="72"/>
      <c r="C37" s="67"/>
      <c r="D37" s="67"/>
      <c r="E37" s="67"/>
      <c r="F37" s="67"/>
      <c r="G37" s="67"/>
      <c r="H37" s="34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customHeight="1" x14ac:dyDescent="0.4">
      <c r="A38" s="71"/>
      <c r="B38" s="72"/>
      <c r="C38" s="67"/>
      <c r="D38" s="67"/>
      <c r="E38" s="67"/>
      <c r="F38" s="67"/>
      <c r="G38" s="67"/>
      <c r="H38" s="34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customHeight="1" x14ac:dyDescent="0.4">
      <c r="A39" s="71"/>
      <c r="B39" s="72"/>
      <c r="C39" s="67"/>
      <c r="D39" s="67"/>
      <c r="E39" s="67"/>
      <c r="F39" s="67"/>
      <c r="G39" s="67"/>
      <c r="H39" s="38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28"/>
    </row>
    <row r="40" spans="1:35" ht="26.25" hidden="1" customHeight="1" x14ac:dyDescent="0.4">
      <c r="A40" s="71"/>
      <c r="B40" s="72"/>
      <c r="C40" s="67"/>
      <c r="D40" s="67"/>
      <c r="E40" s="67"/>
      <c r="F40" s="67"/>
      <c r="G40" s="67"/>
      <c r="H40" s="34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customHeight="1" x14ac:dyDescent="0.4">
      <c r="A41" s="71"/>
      <c r="B41" s="72"/>
      <c r="C41" s="67"/>
      <c r="D41" s="67"/>
      <c r="E41" s="67"/>
      <c r="F41" s="67"/>
      <c r="G41" s="67"/>
      <c r="H41" s="34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customHeight="1" x14ac:dyDescent="0.4">
      <c r="A42" s="71"/>
      <c r="B42" s="72"/>
      <c r="C42" s="67"/>
      <c r="D42" s="67"/>
      <c r="E42" s="67"/>
      <c r="F42" s="67"/>
      <c r="G42" s="67"/>
      <c r="H42" s="38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28"/>
    </row>
    <row r="43" spans="1:35" ht="26.25" hidden="1" customHeight="1" x14ac:dyDescent="0.4">
      <c r="A43" s="71"/>
      <c r="B43" s="72"/>
      <c r="C43" s="67"/>
      <c r="D43" s="67"/>
      <c r="E43" s="67"/>
      <c r="F43" s="67"/>
      <c r="G43" s="67"/>
      <c r="H43" s="34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customHeight="1" x14ac:dyDescent="0.4">
      <c r="A44" s="71"/>
      <c r="B44" s="72"/>
      <c r="C44" s="67"/>
      <c r="D44" s="67"/>
      <c r="E44" s="67"/>
      <c r="F44" s="67"/>
      <c r="G44" s="67"/>
      <c r="H44" s="34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customHeight="1" x14ac:dyDescent="0.4">
      <c r="A45" s="71"/>
      <c r="B45" s="72"/>
      <c r="C45" s="67"/>
      <c r="D45" s="67"/>
      <c r="E45" s="67"/>
      <c r="F45" s="67"/>
      <c r="G45" s="67"/>
      <c r="H45" s="38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  <c r="AI45" s="28"/>
    </row>
    <row r="46" spans="1:35" ht="26.25" hidden="1" customHeight="1" x14ac:dyDescent="0.4">
      <c r="A46" s="71"/>
      <c r="B46" s="72"/>
      <c r="C46" s="67"/>
      <c r="D46" s="67"/>
      <c r="E46" s="67"/>
      <c r="F46" s="67"/>
      <c r="G46" s="67"/>
      <c r="H46" s="34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customHeight="1" x14ac:dyDescent="0.4">
      <c r="A47" s="71"/>
      <c r="B47" s="72"/>
      <c r="C47" s="67"/>
      <c r="D47" s="67"/>
      <c r="E47" s="67"/>
      <c r="F47" s="67"/>
      <c r="G47" s="67"/>
      <c r="H47" s="34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customHeight="1" x14ac:dyDescent="0.4">
      <c r="A48" s="71"/>
      <c r="B48" s="72"/>
      <c r="C48" s="67"/>
      <c r="D48" s="67"/>
      <c r="E48" s="67"/>
      <c r="F48" s="67"/>
      <c r="G48" s="67"/>
      <c r="H48" s="38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28"/>
    </row>
    <row r="49" spans="1:36" ht="26.25" hidden="1" customHeight="1" x14ac:dyDescent="0.4">
      <c r="A49" s="71"/>
      <c r="B49" s="72"/>
      <c r="C49" s="67"/>
      <c r="D49" s="67"/>
      <c r="E49" s="67"/>
      <c r="F49" s="67"/>
      <c r="G49" s="67"/>
      <c r="H49" s="3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customHeight="1" x14ac:dyDescent="0.4">
      <c r="A50" s="71"/>
      <c r="B50" s="72"/>
      <c r="C50" s="67"/>
      <c r="D50" s="67"/>
      <c r="E50" s="67"/>
      <c r="F50" s="67"/>
      <c r="G50" s="67"/>
      <c r="H50" s="34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customHeight="1" x14ac:dyDescent="0.4">
      <c r="A51" s="71"/>
      <c r="B51" s="72"/>
      <c r="C51" s="67"/>
      <c r="D51" s="67"/>
      <c r="E51" s="67"/>
      <c r="F51" s="67"/>
      <c r="G51" s="67"/>
      <c r="H51" s="38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5"/>
      <c r="AH51" s="155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47"/>
      <c r="I52" s="156"/>
      <c r="J52" s="156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47"/>
      <c r="I53" s="156"/>
      <c r="J53" s="156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47"/>
      <c r="I54" s="156"/>
      <c r="J54" s="156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5"/>
      <c r="AH54" s="155"/>
      <c r="AI54" s="28"/>
    </row>
    <row r="55" spans="1:36" ht="26.25" hidden="1" customHeight="1" x14ac:dyDescent="0.4">
      <c r="A55" s="71"/>
      <c r="B55" s="72"/>
      <c r="C55" s="67"/>
      <c r="D55" s="67"/>
      <c r="E55" s="67"/>
      <c r="F55" s="67"/>
      <c r="G55" s="67"/>
      <c r="H55" s="34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customHeight="1" x14ac:dyDescent="0.4">
      <c r="A56" s="71"/>
      <c r="B56" s="72"/>
      <c r="C56" s="67"/>
      <c r="D56" s="67"/>
      <c r="E56" s="67"/>
      <c r="F56" s="67"/>
      <c r="G56" s="67"/>
      <c r="H56" s="34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customHeight="1" x14ac:dyDescent="0.4">
      <c r="A57" s="71"/>
      <c r="B57" s="72"/>
      <c r="C57" s="67"/>
      <c r="D57" s="67"/>
      <c r="E57" s="67"/>
      <c r="F57" s="67"/>
      <c r="G57" s="67"/>
      <c r="H57" s="38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28"/>
    </row>
    <row r="58" spans="1:36" ht="26.25" hidden="1" customHeight="1" x14ac:dyDescent="0.4">
      <c r="A58" s="71"/>
      <c r="B58" s="72"/>
      <c r="C58" s="67"/>
      <c r="D58" s="67"/>
      <c r="E58" s="67"/>
      <c r="F58" s="67"/>
      <c r="G58" s="67"/>
      <c r="H58" s="34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customHeight="1" x14ac:dyDescent="0.4">
      <c r="A59" s="71"/>
      <c r="B59" s="72"/>
      <c r="C59" s="67"/>
      <c r="D59" s="67"/>
      <c r="E59" s="67"/>
      <c r="F59" s="67"/>
      <c r="G59" s="67"/>
      <c r="H59" s="34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customHeight="1" x14ac:dyDescent="0.4">
      <c r="A60" s="71"/>
      <c r="B60" s="72"/>
      <c r="C60" s="67"/>
      <c r="D60" s="67"/>
      <c r="E60" s="67"/>
      <c r="F60" s="67"/>
      <c r="G60" s="67"/>
      <c r="H60" s="38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28"/>
    </row>
    <row r="61" spans="1:36" ht="26.25" hidden="1" customHeight="1" x14ac:dyDescent="0.4">
      <c r="A61" s="71"/>
      <c r="B61" s="72"/>
      <c r="C61" s="67"/>
      <c r="D61" s="67"/>
      <c r="E61" s="67"/>
      <c r="F61" s="67"/>
      <c r="G61" s="67"/>
      <c r="H61" s="34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customHeight="1" x14ac:dyDescent="0.4">
      <c r="A62" s="71"/>
      <c r="B62" s="72"/>
      <c r="C62" s="67"/>
      <c r="D62" s="67"/>
      <c r="E62" s="67"/>
      <c r="F62" s="67"/>
      <c r="G62" s="67"/>
      <c r="H62" s="34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customHeight="1" x14ac:dyDescent="0.4">
      <c r="A63" s="71"/>
      <c r="B63" s="72"/>
      <c r="C63" s="67"/>
      <c r="D63" s="67"/>
      <c r="E63" s="67"/>
      <c r="F63" s="67"/>
      <c r="G63" s="67"/>
      <c r="H63" s="38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5"/>
      <c r="AF63" s="155"/>
      <c r="AG63" s="155"/>
      <c r="AH63" s="155"/>
      <c r="AI63" s="28"/>
    </row>
    <row r="64" spans="1:36" ht="26.25" hidden="1" customHeight="1" x14ac:dyDescent="0.4">
      <c r="A64" s="71"/>
      <c r="B64" s="72"/>
      <c r="C64" s="67"/>
      <c r="D64" s="67"/>
      <c r="E64" s="67"/>
      <c r="F64" s="67"/>
      <c r="G64" s="67"/>
      <c r="H64" s="34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customHeight="1" x14ac:dyDescent="0.4">
      <c r="A65" s="71"/>
      <c r="B65" s="72"/>
      <c r="C65" s="67"/>
      <c r="D65" s="67"/>
      <c r="E65" s="67"/>
      <c r="F65" s="67"/>
      <c r="G65" s="67"/>
      <c r="H65" s="34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customHeight="1" x14ac:dyDescent="0.4">
      <c r="A66" s="71"/>
      <c r="B66" s="72"/>
      <c r="C66" s="67"/>
      <c r="D66" s="67"/>
      <c r="E66" s="67"/>
      <c r="F66" s="67"/>
      <c r="G66" s="67"/>
      <c r="H66" s="38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  <c r="AA66" s="155"/>
      <c r="AB66" s="155"/>
      <c r="AC66" s="155"/>
      <c r="AD66" s="155"/>
      <c r="AE66" s="155"/>
      <c r="AF66" s="155"/>
      <c r="AG66" s="155"/>
      <c r="AH66" s="155"/>
      <c r="AI66" s="28"/>
    </row>
    <row r="67" spans="1:35" ht="26.25" hidden="1" customHeight="1" x14ac:dyDescent="0.4">
      <c r="A67" s="71"/>
      <c r="B67" s="72"/>
      <c r="C67" s="67"/>
      <c r="D67" s="67"/>
      <c r="E67" s="67"/>
      <c r="F67" s="67"/>
      <c r="G67" s="67"/>
      <c r="H67" s="34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customHeight="1" x14ac:dyDescent="0.4">
      <c r="A68" s="71"/>
      <c r="B68" s="72"/>
      <c r="C68" s="67"/>
      <c r="D68" s="67"/>
      <c r="E68" s="67"/>
      <c r="F68" s="67"/>
      <c r="G68" s="67"/>
      <c r="H68" s="34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customHeight="1" x14ac:dyDescent="0.4">
      <c r="A69" s="71"/>
      <c r="B69" s="72"/>
      <c r="C69" s="67"/>
      <c r="D69" s="67"/>
      <c r="E69" s="67"/>
      <c r="F69" s="67"/>
      <c r="G69" s="67"/>
      <c r="H69" s="38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  <c r="AB69" s="155"/>
      <c r="AC69" s="155"/>
      <c r="AD69" s="155"/>
      <c r="AE69" s="155"/>
      <c r="AF69" s="155"/>
      <c r="AG69" s="155"/>
      <c r="AH69" s="155"/>
      <c r="AI69" s="28"/>
    </row>
    <row r="70" spans="1:35" ht="26.25" hidden="1" customHeight="1" x14ac:dyDescent="0.4">
      <c r="A70" s="71"/>
      <c r="B70" s="72"/>
      <c r="C70" s="67"/>
      <c r="D70" s="67"/>
      <c r="E70" s="67"/>
      <c r="F70" s="67"/>
      <c r="G70" s="67"/>
      <c r="H70" s="34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customHeight="1" x14ac:dyDescent="0.4">
      <c r="A71" s="71"/>
      <c r="B71" s="72"/>
      <c r="C71" s="67"/>
      <c r="D71" s="67"/>
      <c r="E71" s="67"/>
      <c r="F71" s="67"/>
      <c r="G71" s="67"/>
      <c r="H71" s="34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customHeight="1" x14ac:dyDescent="0.4">
      <c r="A72" s="71"/>
      <c r="B72" s="72"/>
      <c r="C72" s="67"/>
      <c r="D72" s="67"/>
      <c r="E72" s="67"/>
      <c r="F72" s="67"/>
      <c r="G72" s="67"/>
      <c r="H72" s="38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  <c r="AA72" s="155"/>
      <c r="AB72" s="155"/>
      <c r="AC72" s="155"/>
      <c r="AD72" s="155"/>
      <c r="AE72" s="155"/>
      <c r="AF72" s="155"/>
      <c r="AG72" s="155"/>
      <c r="AH72" s="155"/>
      <c r="AI72" s="28"/>
    </row>
    <row r="73" spans="1:35" ht="26.25" hidden="1" customHeight="1" x14ac:dyDescent="0.4">
      <c r="A73" s="71"/>
      <c r="B73" s="72"/>
      <c r="C73" s="67"/>
      <c r="D73" s="67"/>
      <c r="E73" s="67"/>
      <c r="F73" s="67"/>
      <c r="G73" s="67"/>
      <c r="H73" s="34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customHeight="1" x14ac:dyDescent="0.4">
      <c r="A74" s="71"/>
      <c r="B74" s="72"/>
      <c r="C74" s="67"/>
      <c r="D74" s="67"/>
      <c r="E74" s="67"/>
      <c r="F74" s="67"/>
      <c r="G74" s="67"/>
      <c r="H74" s="34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customHeight="1" x14ac:dyDescent="0.4">
      <c r="A75" s="71"/>
      <c r="B75" s="72"/>
      <c r="C75" s="67"/>
      <c r="D75" s="67"/>
      <c r="E75" s="67"/>
      <c r="F75" s="67"/>
      <c r="G75" s="67"/>
      <c r="H75" s="38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  <c r="AA75" s="155"/>
      <c r="AB75" s="155"/>
      <c r="AC75" s="155"/>
      <c r="AD75" s="155"/>
      <c r="AE75" s="155"/>
      <c r="AF75" s="155"/>
      <c r="AG75" s="155"/>
      <c r="AH75" s="155"/>
      <c r="AI75" s="28"/>
    </row>
    <row r="76" spans="1:35" ht="26.25" hidden="1" customHeight="1" x14ac:dyDescent="0.4">
      <c r="A76" s="71"/>
      <c r="B76" s="72"/>
      <c r="C76" s="67"/>
      <c r="D76" s="67"/>
      <c r="E76" s="67"/>
      <c r="F76" s="67"/>
      <c r="G76" s="67"/>
      <c r="H76" s="34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customHeight="1" x14ac:dyDescent="0.4">
      <c r="A77" s="71"/>
      <c r="B77" s="72"/>
      <c r="C77" s="67"/>
      <c r="D77" s="67"/>
      <c r="E77" s="67"/>
      <c r="F77" s="67"/>
      <c r="G77" s="67"/>
      <c r="H77" s="34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customHeight="1" x14ac:dyDescent="0.4">
      <c r="A78" s="71"/>
      <c r="B78" s="72"/>
      <c r="C78" s="67"/>
      <c r="D78" s="67"/>
      <c r="E78" s="67"/>
      <c r="F78" s="67"/>
      <c r="G78" s="67"/>
      <c r="H78" s="38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28"/>
    </row>
    <row r="79" spans="1:35" ht="26.25" hidden="1" customHeight="1" x14ac:dyDescent="0.4">
      <c r="A79" s="71"/>
      <c r="B79" s="72"/>
      <c r="C79" s="67"/>
      <c r="D79" s="67"/>
      <c r="E79" s="67"/>
      <c r="F79" s="67"/>
      <c r="G79" s="67"/>
      <c r="H79" s="34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customHeight="1" x14ac:dyDescent="0.4">
      <c r="A80" s="71"/>
      <c r="B80" s="72"/>
      <c r="C80" s="67"/>
      <c r="D80" s="67"/>
      <c r="E80" s="67"/>
      <c r="F80" s="67"/>
      <c r="G80" s="67"/>
      <c r="H80" s="34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customHeight="1" x14ac:dyDescent="0.4">
      <c r="A81" s="71"/>
      <c r="B81" s="72"/>
      <c r="C81" s="67"/>
      <c r="D81" s="67"/>
      <c r="E81" s="67"/>
      <c r="F81" s="67"/>
      <c r="G81" s="67"/>
      <c r="H81" s="38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  <c r="AA81" s="155"/>
      <c r="AB81" s="155"/>
      <c r="AC81" s="155"/>
      <c r="AD81" s="155"/>
      <c r="AE81" s="155"/>
      <c r="AF81" s="155"/>
      <c r="AG81" s="155"/>
      <c r="AH81" s="155"/>
      <c r="AI81" s="28"/>
    </row>
    <row r="82" spans="1:35" ht="26.25" hidden="1" customHeight="1" x14ac:dyDescent="0.4">
      <c r="A82" s="71"/>
      <c r="B82" s="72"/>
      <c r="C82" s="67"/>
      <c r="D82" s="67"/>
      <c r="E82" s="67"/>
      <c r="F82" s="67"/>
      <c r="G82" s="67"/>
      <c r="H82" s="34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customHeight="1" x14ac:dyDescent="0.4">
      <c r="A83" s="71"/>
      <c r="B83" s="72"/>
      <c r="C83" s="67"/>
      <c r="D83" s="67"/>
      <c r="E83" s="67"/>
      <c r="F83" s="67"/>
      <c r="G83" s="67"/>
      <c r="H83" s="34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customHeight="1" x14ac:dyDescent="0.4">
      <c r="A84" s="71"/>
      <c r="B84" s="72"/>
      <c r="C84" s="67"/>
      <c r="D84" s="67"/>
      <c r="E84" s="67"/>
      <c r="F84" s="67"/>
      <c r="G84" s="67"/>
      <c r="H84" s="38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  <c r="AA84" s="155"/>
      <c r="AB84" s="155"/>
      <c r="AC84" s="155"/>
      <c r="AD84" s="155"/>
      <c r="AE84" s="155"/>
      <c r="AF84" s="155"/>
      <c r="AG84" s="155"/>
      <c r="AH84" s="155"/>
      <c r="AI84" s="28"/>
    </row>
    <row r="85" spans="1:35" ht="26.25" hidden="1" customHeight="1" x14ac:dyDescent="0.4">
      <c r="A85" s="71"/>
      <c r="B85" s="72"/>
      <c r="C85" s="67"/>
      <c r="D85" s="67"/>
      <c r="E85" s="67"/>
      <c r="F85" s="67"/>
      <c r="G85" s="67"/>
      <c r="H85" s="34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customHeight="1" x14ac:dyDescent="0.4">
      <c r="A86" s="71"/>
      <c r="B86" s="72"/>
      <c r="C86" s="67"/>
      <c r="D86" s="67"/>
      <c r="E86" s="67"/>
      <c r="F86" s="67"/>
      <c r="G86" s="67"/>
      <c r="H86" s="34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customHeight="1" x14ac:dyDescent="0.4">
      <c r="A87" s="71"/>
      <c r="B87" s="72"/>
      <c r="C87" s="67"/>
      <c r="D87" s="67"/>
      <c r="E87" s="67"/>
      <c r="F87" s="67"/>
      <c r="G87" s="67"/>
      <c r="H87" s="38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47"/>
      <c r="I88" s="156"/>
      <c r="J88" s="156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47"/>
      <c r="I89" s="156"/>
      <c r="J89" s="156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47"/>
      <c r="I90" s="156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34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34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  <c r="AA93" s="155"/>
      <c r="AB93" s="155"/>
      <c r="AC93" s="155"/>
      <c r="AD93" s="155"/>
      <c r="AE93" s="155"/>
      <c r="AF93" s="155"/>
      <c r="AG93" s="155"/>
      <c r="AH93" s="155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55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55"/>
      <c r="AG104" s="155"/>
      <c r="AH104" s="51"/>
      <c r="AI104" s="30"/>
    </row>
    <row r="105" spans="1:35" ht="23.25" x14ac:dyDescent="0.35">
      <c r="A105" s="49"/>
      <c r="B105" s="48"/>
      <c r="C105" s="48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155"/>
      <c r="AD105" s="155"/>
      <c r="AE105" s="155"/>
      <c r="AF105" s="155"/>
      <c r="AG105" s="155"/>
      <c r="AH105" s="155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A1:H1"/>
    <mergeCell ref="A2:H2"/>
    <mergeCell ref="A3:H3"/>
    <mergeCell ref="A4:H6"/>
  </mergeCells>
  <pageMargins left="0.7" right="0.7" top="0.75" bottom="0.75" header="0.3" footer="0.3"/>
  <pageSetup orientation="portrait" copies="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E985-04EE-4061-9B61-0FB1C7DFA41B}">
  <dimension ref="A1:AJ57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G57" sqref="AG57"/>
    </sheetView>
  </sheetViews>
  <sheetFormatPr defaultRowHeight="15" x14ac:dyDescent="0.25"/>
  <cols>
    <col min="1" max="1" width="6.7109375" style="157" bestFit="1" customWidth="1"/>
    <col min="2" max="2" width="27.42578125" style="157" customWidth="1"/>
    <col min="3" max="3" width="9.140625" style="157"/>
    <col min="4" max="4" width="8.28515625" style="157" customWidth="1"/>
    <col min="5" max="7" width="8.28515625" style="157" bestFit="1" customWidth="1"/>
    <col min="8" max="34" width="9.140625" style="157" customWidth="1"/>
    <col min="35" max="35" width="13.85546875" style="157" customWidth="1"/>
    <col min="36" max="16384" width="9.140625" style="157"/>
  </cols>
  <sheetData>
    <row r="1" spans="1:35" ht="15.75" x14ac:dyDescent="0.25">
      <c r="B1" s="172" t="s">
        <v>26</v>
      </c>
      <c r="C1" s="167"/>
      <c r="D1" s="167"/>
      <c r="E1" s="167"/>
      <c r="F1" s="167"/>
      <c r="G1" s="167"/>
      <c r="H1" s="167"/>
      <c r="I1" s="167"/>
      <c r="W1" s="27">
        <v>0.3611111111111111</v>
      </c>
    </row>
    <row r="2" spans="1:35" ht="15.75" x14ac:dyDescent="0.25">
      <c r="B2" s="173" t="s">
        <v>907</v>
      </c>
      <c r="C2" s="173"/>
      <c r="D2" s="173"/>
      <c r="E2" s="173"/>
      <c r="F2" s="173"/>
      <c r="G2" s="173"/>
      <c r="H2" s="173"/>
      <c r="I2" s="173"/>
    </row>
    <row r="3" spans="1:35" ht="19.5" thickBot="1" x14ac:dyDescent="0.35">
      <c r="B3" s="21"/>
      <c r="C3" s="22"/>
      <c r="D3" s="23"/>
      <c r="E3" s="23"/>
      <c r="F3" s="24"/>
      <c r="G3" s="1"/>
      <c r="H3" s="1"/>
      <c r="I3" s="1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913</v>
      </c>
      <c r="C7" s="116" t="s">
        <v>8</v>
      </c>
      <c r="D7" s="42" t="s">
        <v>845</v>
      </c>
      <c r="E7" s="42" t="s">
        <v>930</v>
      </c>
      <c r="F7" s="42" t="s">
        <v>920</v>
      </c>
      <c r="G7" s="42" t="s">
        <v>930</v>
      </c>
      <c r="H7" s="42" t="s">
        <v>933</v>
      </c>
      <c r="I7" s="42" t="s">
        <v>920</v>
      </c>
      <c r="J7" s="33" t="s">
        <v>9</v>
      </c>
      <c r="K7" s="42">
        <v>0.36805555555555558</v>
      </c>
      <c r="L7" s="42">
        <v>0.36319444444444443</v>
      </c>
      <c r="M7" s="42">
        <v>0.37361111111111112</v>
      </c>
      <c r="N7" s="42">
        <v>0.37638888888888888</v>
      </c>
      <c r="O7" s="42">
        <v>0.37152777777777773</v>
      </c>
      <c r="P7" s="42">
        <v>0.3666666666666667</v>
      </c>
      <c r="Q7" s="33" t="s">
        <v>9</v>
      </c>
      <c r="R7" s="42">
        <v>0.37013888888888885</v>
      </c>
      <c r="S7" s="42">
        <v>0.36249999999999999</v>
      </c>
      <c r="T7" s="42">
        <v>0.36944444444444446</v>
      </c>
      <c r="U7" s="42">
        <v>0.37152777777777773</v>
      </c>
      <c r="V7" s="42">
        <v>0.36458333333333331</v>
      </c>
      <c r="W7" s="42">
        <v>0.35972222222222222</v>
      </c>
      <c r="X7" s="33" t="s">
        <v>9</v>
      </c>
      <c r="Y7" s="42">
        <v>0.3576388888888889</v>
      </c>
      <c r="Z7" s="42">
        <v>0.35416666666666669</v>
      </c>
      <c r="AA7" s="42">
        <v>0.35833333333333334</v>
      </c>
      <c r="AB7" s="42">
        <v>0.35833333333333334</v>
      </c>
      <c r="AC7" s="42">
        <v>0.36180555555555555</v>
      </c>
      <c r="AD7" s="42">
        <v>0.3576388888888889</v>
      </c>
      <c r="AE7" s="33" t="s">
        <v>9</v>
      </c>
      <c r="AF7" s="42">
        <v>0.36041666666666666</v>
      </c>
      <c r="AG7" s="42">
        <v>0.36527777777777781</v>
      </c>
      <c r="AH7" s="42">
        <v>0.3666666666666667</v>
      </c>
      <c r="AI7" s="28"/>
    </row>
    <row r="8" spans="1:35" ht="18.75" x14ac:dyDescent="0.3">
      <c r="A8" s="11"/>
      <c r="B8" s="38"/>
      <c r="C8" s="117" t="s">
        <v>11</v>
      </c>
      <c r="D8" s="38">
        <v>0.72986111111111107</v>
      </c>
      <c r="E8" s="38">
        <v>0.72986111111111107</v>
      </c>
      <c r="F8" s="38">
        <v>0.72916666666666663</v>
      </c>
      <c r="G8" s="38">
        <v>0.72986111111111107</v>
      </c>
      <c r="H8" s="38">
        <v>0.72916666666666663</v>
      </c>
      <c r="I8" s="38">
        <v>0.7270833333333333</v>
      </c>
      <c r="J8" s="34" t="s">
        <v>9</v>
      </c>
      <c r="K8" s="38">
        <v>0.71944444444444444</v>
      </c>
      <c r="L8" s="38">
        <v>0.72986111111111107</v>
      </c>
      <c r="M8" s="38">
        <v>0.72916666666666663</v>
      </c>
      <c r="N8" s="38">
        <v>0.73055555555555562</v>
      </c>
      <c r="O8" s="38">
        <v>0.73541666666666661</v>
      </c>
      <c r="P8" s="38">
        <v>0.73125000000000007</v>
      </c>
      <c r="Q8" s="34" t="s">
        <v>9</v>
      </c>
      <c r="R8" s="38">
        <v>0.73125000000000007</v>
      </c>
      <c r="S8" s="38">
        <v>0.7270833333333333</v>
      </c>
      <c r="T8" s="38">
        <v>0.73125000000000007</v>
      </c>
      <c r="U8" s="38">
        <v>0.73055555555555562</v>
      </c>
      <c r="V8" s="38">
        <v>0.72916666666666663</v>
      </c>
      <c r="W8" s="38">
        <v>0.73125000000000007</v>
      </c>
      <c r="X8" s="34" t="s">
        <v>9</v>
      </c>
      <c r="Y8" s="38">
        <v>0.73263888888888884</v>
      </c>
      <c r="Z8" s="38">
        <v>0.73055555555555562</v>
      </c>
      <c r="AA8" s="38">
        <v>0.72986111111111107</v>
      </c>
      <c r="AB8" s="38">
        <v>0.73125000000000007</v>
      </c>
      <c r="AC8" s="38">
        <v>0.73055555555555562</v>
      </c>
      <c r="AD8" s="38">
        <v>0.72986111111111107</v>
      </c>
      <c r="AE8" s="34" t="s">
        <v>9</v>
      </c>
      <c r="AF8" s="38">
        <v>0.73125000000000007</v>
      </c>
      <c r="AG8" s="38">
        <v>0.73263888888888884</v>
      </c>
      <c r="AH8" s="38">
        <v>0.73125000000000007</v>
      </c>
      <c r="AI8" s="28"/>
    </row>
    <row r="9" spans="1:35" ht="15.75" thickBot="1" x14ac:dyDescent="0.3">
      <c r="A9" s="13"/>
      <c r="B9" s="26"/>
      <c r="C9" s="39"/>
      <c r="D9" s="26">
        <f t="shared" ref="D9:E9" si="0">D8-D7</f>
        <v>0.35763888888888884</v>
      </c>
      <c r="E9" s="26">
        <f t="shared" si="0"/>
        <v>0.36319444444444438</v>
      </c>
      <c r="F9" s="26">
        <f t="shared" ref="F9:G9" si="1">F8-F7</f>
        <v>0.36805555555555552</v>
      </c>
      <c r="G9" s="26">
        <f t="shared" si="1"/>
        <v>0.36319444444444438</v>
      </c>
      <c r="H9" s="26">
        <f t="shared" ref="H9:I9" si="2">H8-H7</f>
        <v>0.36041666666666666</v>
      </c>
      <c r="I9" s="26">
        <f t="shared" si="2"/>
        <v>0.3659722222222222</v>
      </c>
      <c r="J9" s="26"/>
      <c r="K9" s="26">
        <f t="shared" ref="K9:L9" si="3">K8-K7</f>
        <v>0.35138888888888886</v>
      </c>
      <c r="L9" s="26">
        <f t="shared" si="3"/>
        <v>0.36666666666666664</v>
      </c>
      <c r="M9" s="26">
        <f t="shared" ref="M9:N9" si="4">M8-M7</f>
        <v>0.35555555555555551</v>
      </c>
      <c r="N9" s="26">
        <f t="shared" si="4"/>
        <v>0.35416666666666674</v>
      </c>
      <c r="O9" s="26">
        <f t="shared" ref="O9:P9" si="5">O8-O7</f>
        <v>0.36388888888888887</v>
      </c>
      <c r="P9" s="26">
        <f t="shared" si="5"/>
        <v>0.36458333333333337</v>
      </c>
      <c r="Q9" s="26"/>
      <c r="R9" s="26">
        <f t="shared" ref="R9:S9" si="6">R8-R7</f>
        <v>0.36111111111111122</v>
      </c>
      <c r="S9" s="26">
        <f t="shared" si="6"/>
        <v>0.36458333333333331</v>
      </c>
      <c r="T9" s="26">
        <f t="shared" ref="T9:U9" si="7">T8-T7</f>
        <v>0.3618055555555556</v>
      </c>
      <c r="U9" s="26">
        <f t="shared" si="7"/>
        <v>0.35902777777777789</v>
      </c>
      <c r="V9" s="26">
        <f t="shared" ref="V9:W9" si="8">V8-V7</f>
        <v>0.36458333333333331</v>
      </c>
      <c r="W9" s="26">
        <f t="shared" si="8"/>
        <v>0.37152777777777785</v>
      </c>
      <c r="X9" s="26"/>
      <c r="Y9" s="26">
        <f t="shared" ref="Y9:Z9" si="9">Y8-Y7</f>
        <v>0.37499999999999994</v>
      </c>
      <c r="Z9" s="26">
        <f t="shared" si="9"/>
        <v>0.37638888888888894</v>
      </c>
      <c r="AA9" s="26">
        <f t="shared" ref="AA9:AB9" si="10">AA8-AA7</f>
        <v>0.37152777777777773</v>
      </c>
      <c r="AB9" s="26">
        <f t="shared" si="10"/>
        <v>0.37291666666666673</v>
      </c>
      <c r="AC9" s="26">
        <f t="shared" ref="AC9:AD9" si="11">AC8-AC7</f>
        <v>0.36875000000000008</v>
      </c>
      <c r="AD9" s="26">
        <f t="shared" si="11"/>
        <v>0.37222222222222218</v>
      </c>
      <c r="AE9" s="26"/>
      <c r="AF9" s="26">
        <f t="shared" ref="AF9:AG9" si="12">AF8-AF7</f>
        <v>0.3708333333333334</v>
      </c>
      <c r="AG9" s="26">
        <f t="shared" si="12"/>
        <v>0.36736111111111103</v>
      </c>
      <c r="AH9" s="26">
        <f t="shared" ref="AH9" si="13">AH8-AH7</f>
        <v>0.36458333333333337</v>
      </c>
      <c r="AI9" s="110" t="s">
        <v>940</v>
      </c>
    </row>
    <row r="10" spans="1:35" ht="15.75" x14ac:dyDescent="0.25">
      <c r="A10" s="9">
        <v>2</v>
      </c>
      <c r="B10" s="122" t="s">
        <v>29</v>
      </c>
      <c r="C10" s="116" t="s">
        <v>8</v>
      </c>
      <c r="D10" s="42" t="s">
        <v>845</v>
      </c>
      <c r="E10" s="42" t="s">
        <v>930</v>
      </c>
      <c r="F10" s="42" t="s">
        <v>920</v>
      </c>
      <c r="G10" s="42" t="s">
        <v>930</v>
      </c>
      <c r="H10" s="42" t="s">
        <v>933</v>
      </c>
      <c r="I10" s="42" t="s">
        <v>920</v>
      </c>
      <c r="J10" s="33" t="s">
        <v>9</v>
      </c>
      <c r="K10" s="33" t="s">
        <v>9</v>
      </c>
      <c r="L10" s="33" t="s">
        <v>9</v>
      </c>
      <c r="M10" s="33" t="s">
        <v>9</v>
      </c>
      <c r="N10" s="42">
        <v>0.37638888888888888</v>
      </c>
      <c r="O10" s="42">
        <v>0.37152777777777773</v>
      </c>
      <c r="P10" s="42">
        <v>0.3666666666666667</v>
      </c>
      <c r="Q10" s="33" t="s">
        <v>9</v>
      </c>
      <c r="R10" s="33" t="s">
        <v>9</v>
      </c>
      <c r="S10" s="42">
        <v>0.36249999999999999</v>
      </c>
      <c r="T10" s="42">
        <v>0.36944444444444446</v>
      </c>
      <c r="U10" s="42">
        <v>0.37152777777777773</v>
      </c>
      <c r="V10" s="42">
        <v>0.36527777777777781</v>
      </c>
      <c r="W10" s="42">
        <v>0.35972222222222222</v>
      </c>
      <c r="X10" s="33" t="s">
        <v>9</v>
      </c>
      <c r="Y10" s="42">
        <v>0.3576388888888889</v>
      </c>
      <c r="Z10" s="42">
        <v>0.35416666666666669</v>
      </c>
      <c r="AA10" s="42">
        <v>0.35833333333333334</v>
      </c>
      <c r="AB10" s="42">
        <v>0.35833333333333334</v>
      </c>
      <c r="AC10" s="42">
        <v>0.36180555555555555</v>
      </c>
      <c r="AD10" s="42">
        <v>0.3576388888888889</v>
      </c>
      <c r="AE10" s="33" t="s">
        <v>9</v>
      </c>
      <c r="AF10" s="42">
        <v>0.36041666666666666</v>
      </c>
      <c r="AG10" s="42">
        <v>0.36527777777777781</v>
      </c>
      <c r="AH10" s="42">
        <v>0.3666666666666667</v>
      </c>
    </row>
    <row r="11" spans="1:35" x14ac:dyDescent="0.25">
      <c r="A11" s="11"/>
      <c r="B11" s="38"/>
      <c r="C11" s="117" t="s">
        <v>11</v>
      </c>
      <c r="D11" s="38">
        <v>0.72986111111111107</v>
      </c>
      <c r="E11" s="38">
        <v>0.72986111111111107</v>
      </c>
      <c r="F11" s="38">
        <v>0.72916666666666663</v>
      </c>
      <c r="G11" s="38">
        <v>0.72986111111111107</v>
      </c>
      <c r="H11" s="38">
        <v>0.58402777777777781</v>
      </c>
      <c r="I11" s="38">
        <v>0.51666666666666672</v>
      </c>
      <c r="J11" s="34" t="s">
        <v>9</v>
      </c>
      <c r="K11" s="34" t="s">
        <v>9</v>
      </c>
      <c r="L11" s="34" t="s">
        <v>9</v>
      </c>
      <c r="M11" s="34" t="s">
        <v>9</v>
      </c>
      <c r="N11" s="38">
        <v>0.73055555555555562</v>
      </c>
      <c r="O11" s="38">
        <v>0.73541666666666661</v>
      </c>
      <c r="P11" s="38">
        <v>0.73125000000000007</v>
      </c>
      <c r="Q11" s="34" t="s">
        <v>9</v>
      </c>
      <c r="R11" s="34" t="s">
        <v>9</v>
      </c>
      <c r="S11" s="38">
        <v>0.7270833333333333</v>
      </c>
      <c r="T11" s="38">
        <v>0.73125000000000007</v>
      </c>
      <c r="U11" s="38">
        <v>0.73055555555555562</v>
      </c>
      <c r="V11" s="38">
        <v>0.58750000000000002</v>
      </c>
      <c r="W11" s="38">
        <v>0.73125000000000007</v>
      </c>
      <c r="X11" s="34" t="s">
        <v>9</v>
      </c>
      <c r="Y11" s="38">
        <v>0.73263888888888884</v>
      </c>
      <c r="Z11" s="38">
        <v>0.73055555555555562</v>
      </c>
      <c r="AA11" s="38">
        <v>0.72986111111111107</v>
      </c>
      <c r="AB11" s="38">
        <v>0.73125000000000007</v>
      </c>
      <c r="AC11" s="38">
        <v>0.73055555555555562</v>
      </c>
      <c r="AD11" s="38">
        <v>0.72986111111111107</v>
      </c>
      <c r="AE11" s="34" t="s">
        <v>9</v>
      </c>
      <c r="AF11" s="38">
        <v>0.73125000000000007</v>
      </c>
      <c r="AG11" s="38">
        <v>0.73263888888888884</v>
      </c>
      <c r="AH11" s="38">
        <v>0.73125000000000007</v>
      </c>
    </row>
    <row r="12" spans="1:35" ht="15.75" thickBot="1" x14ac:dyDescent="0.3">
      <c r="A12" s="13"/>
      <c r="B12" s="26"/>
      <c r="C12" s="39"/>
      <c r="D12" s="26">
        <f t="shared" ref="D12:I18" si="14">D11-D10</f>
        <v>0.35763888888888884</v>
      </c>
      <c r="E12" s="26">
        <f t="shared" si="14"/>
        <v>0.36319444444444438</v>
      </c>
      <c r="F12" s="26">
        <f t="shared" si="14"/>
        <v>0.36805555555555552</v>
      </c>
      <c r="G12" s="26">
        <f t="shared" si="14"/>
        <v>0.36319444444444438</v>
      </c>
      <c r="H12" s="26">
        <f t="shared" si="14"/>
        <v>0.21527777777777785</v>
      </c>
      <c r="I12" s="26">
        <f t="shared" si="14"/>
        <v>0.15555555555555561</v>
      </c>
      <c r="J12" s="26"/>
      <c r="K12" s="26"/>
      <c r="L12" s="26"/>
      <c r="M12" s="26"/>
      <c r="N12" s="26">
        <f t="shared" ref="N12:P12" si="15">N11-N10</f>
        <v>0.35416666666666674</v>
      </c>
      <c r="O12" s="26">
        <f t="shared" si="15"/>
        <v>0.36388888888888887</v>
      </c>
      <c r="P12" s="26">
        <f t="shared" si="15"/>
        <v>0.36458333333333337</v>
      </c>
      <c r="Q12" s="26"/>
      <c r="R12" s="26"/>
      <c r="S12" s="26">
        <f t="shared" ref="S12:T12" si="16">S11-S10</f>
        <v>0.36458333333333331</v>
      </c>
      <c r="T12" s="26">
        <f t="shared" si="16"/>
        <v>0.3618055555555556</v>
      </c>
      <c r="U12" s="26">
        <f t="shared" ref="U12:W12" si="17">U11-U10</f>
        <v>0.35902777777777789</v>
      </c>
      <c r="V12" s="26">
        <f t="shared" si="17"/>
        <v>0.22222222222222221</v>
      </c>
      <c r="W12" s="26">
        <f t="shared" si="17"/>
        <v>0.37152777777777785</v>
      </c>
      <c r="X12" s="26"/>
      <c r="Y12" s="26">
        <f t="shared" ref="Y12:Z12" si="18">Y11-Y10</f>
        <v>0.37499999999999994</v>
      </c>
      <c r="Z12" s="26">
        <f t="shared" si="18"/>
        <v>0.37638888888888894</v>
      </c>
      <c r="AA12" s="26">
        <f t="shared" ref="AA12:AB12" si="19">AA11-AA10</f>
        <v>0.37152777777777773</v>
      </c>
      <c r="AB12" s="26">
        <f t="shared" si="19"/>
        <v>0.37291666666666673</v>
      </c>
      <c r="AC12" s="26">
        <f t="shared" ref="AC12:AD12" si="20">AC11-AC10</f>
        <v>0.36875000000000008</v>
      </c>
      <c r="AD12" s="26">
        <f t="shared" si="20"/>
        <v>0.37222222222222218</v>
      </c>
      <c r="AE12" s="26"/>
      <c r="AF12" s="26">
        <f t="shared" ref="AF12:AH12" si="21">AF11-AF10</f>
        <v>0.3708333333333334</v>
      </c>
      <c r="AG12" s="26">
        <f t="shared" si="21"/>
        <v>0.36736111111111103</v>
      </c>
      <c r="AH12" s="26">
        <f t="shared" si="21"/>
        <v>0.36458333333333337</v>
      </c>
      <c r="AI12" s="110" t="s">
        <v>941</v>
      </c>
    </row>
    <row r="13" spans="1:35" x14ac:dyDescent="0.25">
      <c r="A13" s="9">
        <v>3</v>
      </c>
      <c r="B13" s="45" t="s">
        <v>915</v>
      </c>
      <c r="C13" s="116" t="s">
        <v>8</v>
      </c>
      <c r="D13" s="42" t="s">
        <v>845</v>
      </c>
      <c r="E13" s="42" t="s">
        <v>930</v>
      </c>
      <c r="F13" s="42" t="s">
        <v>920</v>
      </c>
      <c r="G13" s="42" t="s">
        <v>930</v>
      </c>
      <c r="H13" s="42" t="s">
        <v>933</v>
      </c>
      <c r="I13" s="42" t="s">
        <v>920</v>
      </c>
      <c r="J13" s="33" t="s">
        <v>9</v>
      </c>
      <c r="K13" s="42">
        <v>0.36805555555555558</v>
      </c>
      <c r="L13" s="42">
        <v>0.36319444444444443</v>
      </c>
      <c r="M13" s="42">
        <v>0.37361111111111112</v>
      </c>
      <c r="N13" s="42">
        <v>0.37638888888888888</v>
      </c>
      <c r="O13" s="42">
        <v>0.37152777777777773</v>
      </c>
      <c r="P13" s="42">
        <v>0.3666666666666667</v>
      </c>
      <c r="Q13" s="33" t="s">
        <v>9</v>
      </c>
      <c r="R13" s="42">
        <v>0.37013888888888885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42">
        <v>0.3576388888888889</v>
      </c>
      <c r="Z13" s="42">
        <v>0.35416666666666669</v>
      </c>
      <c r="AA13" s="42">
        <v>0.35833333333333334</v>
      </c>
      <c r="AB13" s="42">
        <v>0.35833333333333334</v>
      </c>
      <c r="AC13" s="42">
        <v>0.36180555555555555</v>
      </c>
      <c r="AD13" s="42">
        <v>0.3576388888888889</v>
      </c>
      <c r="AE13" s="33" t="s">
        <v>9</v>
      </c>
      <c r="AF13" s="42">
        <v>0.36041666666666666</v>
      </c>
      <c r="AG13" s="42">
        <v>0.36527777777777781</v>
      </c>
      <c r="AH13" s="42">
        <v>0.3666666666666667</v>
      </c>
    </row>
    <row r="14" spans="1:35" ht="15.75" x14ac:dyDescent="0.25">
      <c r="A14" s="11"/>
      <c r="B14" s="122"/>
      <c r="C14" s="117" t="s">
        <v>11</v>
      </c>
      <c r="D14" s="38">
        <v>0.72986111111111107</v>
      </c>
      <c r="E14" s="38">
        <v>0.72986111111111107</v>
      </c>
      <c r="F14" s="38">
        <v>0.72916666666666663</v>
      </c>
      <c r="G14" s="38">
        <v>0.72986111111111107</v>
      </c>
      <c r="H14" s="38">
        <v>0.72916666666666663</v>
      </c>
      <c r="I14" s="38">
        <v>0.51666666666666672</v>
      </c>
      <c r="J14" s="34" t="s">
        <v>9</v>
      </c>
      <c r="K14" s="38">
        <v>0.71944444444444444</v>
      </c>
      <c r="L14" s="38">
        <v>0.72986111111111107</v>
      </c>
      <c r="M14" s="38">
        <v>0.72916666666666663</v>
      </c>
      <c r="N14" s="38">
        <v>0.73055555555555562</v>
      </c>
      <c r="O14" s="38">
        <v>0.73541666666666661</v>
      </c>
      <c r="P14" s="38">
        <v>0.73125000000000007</v>
      </c>
      <c r="Q14" s="34" t="s">
        <v>9</v>
      </c>
      <c r="R14" s="38">
        <v>0.73125000000000007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8">
        <v>0.73263888888888884</v>
      </c>
      <c r="Z14" s="38">
        <v>0.73055555555555562</v>
      </c>
      <c r="AA14" s="38">
        <v>0.72986111111111107</v>
      </c>
      <c r="AB14" s="38">
        <v>0.73125000000000007</v>
      </c>
      <c r="AC14" s="38">
        <v>0.73055555555555562</v>
      </c>
      <c r="AD14" s="38">
        <v>0.58402777777777781</v>
      </c>
      <c r="AE14" s="34" t="s">
        <v>9</v>
      </c>
      <c r="AF14" s="38">
        <v>0.73125000000000007</v>
      </c>
      <c r="AG14" s="38">
        <v>0.73263888888888884</v>
      </c>
      <c r="AH14" s="38">
        <v>0.73125000000000007</v>
      </c>
    </row>
    <row r="15" spans="1:35" ht="15.75" thickBot="1" x14ac:dyDescent="0.3">
      <c r="A15" s="13"/>
      <c r="B15" s="26"/>
      <c r="C15" s="39"/>
      <c r="D15" s="26">
        <f t="shared" si="14"/>
        <v>0.35763888888888884</v>
      </c>
      <c r="E15" s="26">
        <f t="shared" si="14"/>
        <v>0.36319444444444438</v>
      </c>
      <c r="F15" s="26">
        <f t="shared" si="14"/>
        <v>0.36805555555555552</v>
      </c>
      <c r="G15" s="26">
        <f t="shared" si="14"/>
        <v>0.36319444444444438</v>
      </c>
      <c r="H15" s="26">
        <f t="shared" si="14"/>
        <v>0.36041666666666666</v>
      </c>
      <c r="I15" s="26">
        <f t="shared" si="14"/>
        <v>0.15555555555555561</v>
      </c>
      <c r="J15" s="26"/>
      <c r="K15" s="26">
        <f t="shared" ref="K15:P15" si="22">K14-K13</f>
        <v>0.35138888888888886</v>
      </c>
      <c r="L15" s="26">
        <f t="shared" si="22"/>
        <v>0.36666666666666664</v>
      </c>
      <c r="M15" s="26">
        <f t="shared" si="22"/>
        <v>0.35555555555555551</v>
      </c>
      <c r="N15" s="26">
        <f t="shared" si="22"/>
        <v>0.35416666666666674</v>
      </c>
      <c r="O15" s="26">
        <f t="shared" si="22"/>
        <v>0.36388888888888887</v>
      </c>
      <c r="P15" s="26">
        <f t="shared" si="22"/>
        <v>0.36458333333333337</v>
      </c>
      <c r="Q15" s="26"/>
      <c r="R15" s="26">
        <f t="shared" ref="R15" si="23">R14-R13</f>
        <v>0.36111111111111122</v>
      </c>
      <c r="S15" s="26"/>
      <c r="T15" s="26"/>
      <c r="U15" s="26"/>
      <c r="V15" s="26"/>
      <c r="W15" s="26"/>
      <c r="X15" s="26"/>
      <c r="Y15" s="26">
        <f t="shared" ref="Y15:Z15" si="24">Y14-Y13</f>
        <v>0.37499999999999994</v>
      </c>
      <c r="Z15" s="26">
        <f t="shared" si="24"/>
        <v>0.37638888888888894</v>
      </c>
      <c r="AA15" s="26">
        <f t="shared" ref="AA15:AB15" si="25">AA14-AA13</f>
        <v>0.37152777777777773</v>
      </c>
      <c r="AB15" s="26">
        <f t="shared" si="25"/>
        <v>0.37291666666666673</v>
      </c>
      <c r="AC15" s="26">
        <f t="shared" ref="AC15:AD15" si="26">AC14-AC13</f>
        <v>0.36875000000000008</v>
      </c>
      <c r="AD15" s="26">
        <f t="shared" si="26"/>
        <v>0.22638888888888892</v>
      </c>
      <c r="AE15" s="26"/>
      <c r="AF15" s="26">
        <f t="shared" ref="AF15:AH15" si="27">AF14-AF13</f>
        <v>0.3708333333333334</v>
      </c>
      <c r="AG15" s="26">
        <f t="shared" si="27"/>
        <v>0.36736111111111103</v>
      </c>
      <c r="AH15" s="26">
        <f t="shared" si="27"/>
        <v>0.36458333333333337</v>
      </c>
      <c r="AI15" s="110" t="s">
        <v>942</v>
      </c>
    </row>
    <row r="16" spans="1:35" x14ac:dyDescent="0.25">
      <c r="A16" s="9">
        <v>4</v>
      </c>
      <c r="B16" s="45" t="s">
        <v>931</v>
      </c>
      <c r="C16" s="116" t="s">
        <v>8</v>
      </c>
      <c r="D16" s="33" t="s">
        <v>9</v>
      </c>
      <c r="E16" s="33" t="s">
        <v>9</v>
      </c>
      <c r="F16" s="42" t="s">
        <v>920</v>
      </c>
      <c r="G16" s="33" t="s">
        <v>9</v>
      </c>
      <c r="H16" s="33" t="s">
        <v>9</v>
      </c>
      <c r="I16" s="42" t="s">
        <v>920</v>
      </c>
      <c r="J16" s="33" t="s">
        <v>9</v>
      </c>
      <c r="K16" s="33" t="s">
        <v>9</v>
      </c>
      <c r="L16" s="42">
        <v>0.36319444444444443</v>
      </c>
      <c r="M16" s="42">
        <v>0.37361111111111112</v>
      </c>
      <c r="N16" s="42">
        <v>0.37638888888888888</v>
      </c>
      <c r="O16" s="33" t="s">
        <v>9</v>
      </c>
      <c r="P16" s="42">
        <v>0.3666666666666667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</row>
    <row r="17" spans="1:35" x14ac:dyDescent="0.25">
      <c r="A17" s="11"/>
      <c r="B17" s="38"/>
      <c r="C17" s="117" t="s">
        <v>11</v>
      </c>
      <c r="D17" s="34" t="s">
        <v>9</v>
      </c>
      <c r="E17" s="34" t="s">
        <v>9</v>
      </c>
      <c r="F17" s="38">
        <v>0.72916666666666663</v>
      </c>
      <c r="G17" s="34" t="s">
        <v>9</v>
      </c>
      <c r="H17" s="34" t="s">
        <v>9</v>
      </c>
      <c r="I17" s="38">
        <v>0.7270833333333333</v>
      </c>
      <c r="J17" s="34" t="s">
        <v>9</v>
      </c>
      <c r="K17" s="34" t="s">
        <v>9</v>
      </c>
      <c r="L17" s="38">
        <v>0.72986111111111107</v>
      </c>
      <c r="M17" s="38">
        <v>0.72916666666666663</v>
      </c>
      <c r="N17" s="38">
        <v>0.73055555555555562</v>
      </c>
      <c r="O17" s="34" t="s">
        <v>9</v>
      </c>
      <c r="P17" s="38">
        <v>0.73125000000000007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</row>
    <row r="18" spans="1:35" ht="15.75" thickBot="1" x14ac:dyDescent="0.3">
      <c r="A18" s="13"/>
      <c r="B18" s="26"/>
      <c r="C18" s="39"/>
      <c r="D18" s="26"/>
      <c r="E18" s="26"/>
      <c r="F18" s="26">
        <f t="shared" si="14"/>
        <v>0.36805555555555552</v>
      </c>
      <c r="G18" s="26"/>
      <c r="H18" s="26"/>
      <c r="I18" s="26">
        <f t="shared" ref="I18" si="28">I17-I16</f>
        <v>0.3659722222222222</v>
      </c>
      <c r="J18" s="26"/>
      <c r="K18" s="26"/>
      <c r="L18" s="26">
        <f t="shared" ref="L18:N18" si="29">L17-L16</f>
        <v>0.36666666666666664</v>
      </c>
      <c r="M18" s="26">
        <f t="shared" si="29"/>
        <v>0.35555555555555551</v>
      </c>
      <c r="N18" s="26">
        <f t="shared" si="29"/>
        <v>0.35416666666666674</v>
      </c>
      <c r="O18" s="26"/>
      <c r="P18" s="26">
        <f t="shared" ref="P18" si="30">P17-P16</f>
        <v>0.36458333333333337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110" t="s">
        <v>943</v>
      </c>
    </row>
    <row r="19" spans="1:35" ht="15.75" x14ac:dyDescent="0.25">
      <c r="A19" s="9">
        <v>5</v>
      </c>
      <c r="B19" s="115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3</v>
      </c>
      <c r="E55" s="48">
        <v>3</v>
      </c>
      <c r="F55" s="48">
        <v>4</v>
      </c>
      <c r="G55" s="48">
        <v>3</v>
      </c>
      <c r="H55" s="48">
        <v>3</v>
      </c>
      <c r="I55" s="48">
        <v>4</v>
      </c>
      <c r="J55" s="48">
        <v>0</v>
      </c>
      <c r="K55" s="48">
        <v>2</v>
      </c>
      <c r="L55" s="48">
        <v>3</v>
      </c>
      <c r="M55" s="48">
        <v>3</v>
      </c>
      <c r="N55" s="48">
        <v>4</v>
      </c>
      <c r="O55" s="48">
        <v>3</v>
      </c>
      <c r="P55" s="48">
        <v>4</v>
      </c>
      <c r="Q55" s="48">
        <v>0</v>
      </c>
      <c r="R55" s="48">
        <v>2</v>
      </c>
      <c r="S55" s="48">
        <v>2</v>
      </c>
      <c r="T55" s="48">
        <v>2</v>
      </c>
      <c r="U55" s="48">
        <v>2</v>
      </c>
      <c r="V55" s="48">
        <v>2</v>
      </c>
      <c r="W55" s="48">
        <v>2</v>
      </c>
      <c r="X55" s="48">
        <v>0</v>
      </c>
      <c r="Y55" s="48">
        <v>3</v>
      </c>
      <c r="Z55" s="48">
        <v>3</v>
      </c>
      <c r="AA55" s="48">
        <v>3</v>
      </c>
      <c r="AB55" s="48">
        <v>3</v>
      </c>
      <c r="AC55" s="48">
        <v>3</v>
      </c>
      <c r="AD55" s="48">
        <v>3</v>
      </c>
      <c r="AE55" s="48">
        <v>0</v>
      </c>
      <c r="AF55" s="48">
        <v>3</v>
      </c>
      <c r="AG55" s="48">
        <v>3</v>
      </c>
      <c r="AH55" s="48">
        <v>3</v>
      </c>
      <c r="AI55" s="110">
        <f>SUM(D55:AH55)</f>
        <v>78</v>
      </c>
    </row>
    <row r="56" spans="1:36" ht="15" customHeight="1" thickBot="1" x14ac:dyDescent="0.3"/>
    <row r="57" spans="1:36" ht="21" customHeight="1" thickBot="1" x14ac:dyDescent="0.4">
      <c r="AI57" s="174" t="s">
        <v>944</v>
      </c>
      <c r="AJ57" s="175"/>
    </row>
  </sheetData>
  <mergeCells count="3">
    <mergeCell ref="B1:I1"/>
    <mergeCell ref="B2:I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E75E-06A1-4556-BA5F-24D933CA5F37}">
  <dimension ref="A1:AJ120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O13" sqref="O13"/>
    </sheetView>
  </sheetViews>
  <sheetFormatPr defaultRowHeight="15" x14ac:dyDescent="0.25"/>
  <cols>
    <col min="1" max="1" width="9.7109375" style="140" bestFit="1" customWidth="1"/>
    <col min="2" max="2" width="21.85546875" style="140" bestFit="1" customWidth="1"/>
    <col min="3" max="3" width="9.140625" style="140"/>
    <col min="4" max="4" width="8.28515625" style="140" bestFit="1" customWidth="1"/>
    <col min="5" max="34" width="9.140625" style="140" customWidth="1"/>
    <col min="35" max="35" width="13.85546875" style="140" customWidth="1"/>
    <col min="36" max="16384" width="9.140625" style="140"/>
  </cols>
  <sheetData>
    <row r="1" spans="1:36" ht="15.75" x14ac:dyDescent="0.25">
      <c r="B1" s="172" t="s">
        <v>0</v>
      </c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B2" s="173" t="s">
        <v>896</v>
      </c>
      <c r="C2" s="173"/>
      <c r="D2" s="173"/>
      <c r="E2" s="173"/>
      <c r="F2" s="173"/>
      <c r="G2" s="173"/>
      <c r="H2" s="173"/>
    </row>
    <row r="3" spans="1:36" ht="19.5" thickBot="1" x14ac:dyDescent="0.35">
      <c r="B3" s="21"/>
      <c r="C3" s="22"/>
      <c r="D3" s="23"/>
      <c r="E3" s="23"/>
      <c r="F3" s="24"/>
      <c r="G3" s="1"/>
      <c r="H3" s="1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890</v>
      </c>
      <c r="C7" s="17" t="s">
        <v>8</v>
      </c>
      <c r="D7" s="42">
        <v>0.38472222222222219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42">
        <v>0.38194444444444442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8">
        <v>0.72916666666666663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8">
        <v>0.58333333333333337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35" t="s">
        <v>863</v>
      </c>
      <c r="C9" s="19"/>
      <c r="D9" s="26">
        <f t="shared" ref="D9" si="0">D8-D7</f>
        <v>0.34444444444444444</v>
      </c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26">
        <f t="shared" ref="P9" si="1">P8-P7</f>
        <v>0.20138888888888895</v>
      </c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97"/>
    </row>
    <row r="10" spans="1:36" ht="18.75" x14ac:dyDescent="0.3">
      <c r="A10" s="29">
        <v>2</v>
      </c>
      <c r="B10" s="10" t="s">
        <v>904</v>
      </c>
      <c r="C10" s="17" t="s">
        <v>8</v>
      </c>
      <c r="D10" s="42">
        <v>0.38472222222222219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8">
        <v>0.72916666666666663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35" t="s">
        <v>863</v>
      </c>
      <c r="C12" s="19"/>
      <c r="D12" s="26">
        <f t="shared" ref="D12" si="2">D11-D10</f>
        <v>0.34444444444444444</v>
      </c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97"/>
    </row>
    <row r="13" spans="1:36" ht="18.75" x14ac:dyDescent="0.3">
      <c r="A13" s="29">
        <v>3</v>
      </c>
      <c r="B13" s="10" t="s">
        <v>917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42" t="s">
        <v>918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8">
        <v>0.72569444444444453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35" t="s">
        <v>863</v>
      </c>
      <c r="C15" s="19"/>
      <c r="D15" s="26"/>
      <c r="E15" s="32"/>
      <c r="F15" s="32"/>
      <c r="G15" s="26"/>
      <c r="H15" s="26"/>
      <c r="I15" s="32"/>
      <c r="J15" s="26"/>
      <c r="K15" s="26"/>
      <c r="L15" s="26"/>
      <c r="M15" s="26"/>
      <c r="N15" s="32"/>
      <c r="O15" s="32"/>
      <c r="P15" s="32"/>
      <c r="Q15" s="32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>
        <f t="shared" ref="AB15:AB18" si="3">AB14-AB13</f>
        <v>0.33333333333333343</v>
      </c>
      <c r="AC15" s="26"/>
      <c r="AD15" s="26"/>
      <c r="AE15" s="26"/>
      <c r="AF15" s="26"/>
      <c r="AG15" s="26"/>
      <c r="AH15" s="26"/>
      <c r="AI15" s="97"/>
    </row>
    <row r="16" spans="1:36" ht="18.75" x14ac:dyDescent="0.3">
      <c r="A16" s="29">
        <v>4</v>
      </c>
      <c r="B16" s="10" t="s">
        <v>467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42" t="s">
        <v>918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8">
        <v>0.72569444444444453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35" t="s">
        <v>863</v>
      </c>
      <c r="C18" s="19"/>
      <c r="D18" s="26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26">
        <f t="shared" si="3"/>
        <v>0.33333333333333343</v>
      </c>
      <c r="AC18" s="32"/>
      <c r="AD18" s="32"/>
      <c r="AE18" s="32"/>
      <c r="AF18" s="32"/>
      <c r="AG18" s="32"/>
      <c r="AH18" s="32"/>
      <c r="AI18" s="97"/>
    </row>
    <row r="19" spans="1:36" ht="18.75" x14ac:dyDescent="0.3">
      <c r="A19" s="29">
        <v>5</v>
      </c>
      <c r="B19" s="10" t="s">
        <v>862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42">
        <v>0.41666666666666669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9.5" thickBot="1" x14ac:dyDescent="0.35">
      <c r="A20" s="11"/>
      <c r="B20" s="135" t="s">
        <v>863</v>
      </c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8">
        <v>0.63888888888888895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38"/>
      <c r="C21" s="19"/>
      <c r="D21" s="26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26">
        <f t="shared" ref="AC21" si="4">AC20-AC19</f>
        <v>0.22222222222222227</v>
      </c>
      <c r="AD21" s="32"/>
      <c r="AE21" s="32"/>
      <c r="AF21" s="32"/>
      <c r="AG21" s="32"/>
      <c r="AH21" s="32"/>
      <c r="AI21" s="97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 t="s">
        <v>9</v>
      </c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38"/>
      <c r="C51" s="19"/>
      <c r="D51" s="32"/>
      <c r="E51" s="32"/>
      <c r="F51" s="32"/>
      <c r="G51" s="32"/>
      <c r="H51" s="32"/>
      <c r="I51" s="32"/>
      <c r="J51" s="26"/>
      <c r="K51" s="26"/>
      <c r="L51" s="26"/>
      <c r="M51" s="32"/>
      <c r="N51" s="32"/>
      <c r="O51" s="32"/>
      <c r="P51" s="32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32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38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/>
      <c r="AJ88" s="31"/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/>
      <c r="AJ91" s="31"/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26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/>
      <c r="AJ94" s="31"/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26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/>
      <c r="AJ97" s="31"/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/>
      <c r="AJ100" s="31"/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26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/>
      <c r="AJ103" s="31"/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26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ht="18.75" x14ac:dyDescent="0.3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  <c r="AI106" s="28"/>
      <c r="AJ106" s="31"/>
    </row>
    <row r="107" spans="1:36" ht="18.75" x14ac:dyDescent="0.3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  <c r="AI107" s="28"/>
    </row>
    <row r="108" spans="1:36" ht="19.5" thickBot="1" x14ac:dyDescent="0.35">
      <c r="A108" s="13"/>
      <c r="B108" s="14"/>
      <c r="C108" s="19"/>
      <c r="D108" s="32"/>
      <c r="E108" s="26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28"/>
    </row>
    <row r="109" spans="1:36" ht="18.75" x14ac:dyDescent="0.3">
      <c r="A109" s="2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  <c r="AI109" s="28"/>
      <c r="AJ109" s="31"/>
    </row>
    <row r="110" spans="1:36" ht="18.75" x14ac:dyDescent="0.3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  <c r="AI110" s="28"/>
    </row>
    <row r="111" spans="1:36" ht="19.5" thickBot="1" x14ac:dyDescent="0.35">
      <c r="A111" s="13"/>
      <c r="B111" s="14"/>
      <c r="C111" s="19"/>
      <c r="D111" s="32"/>
      <c r="E111" s="26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28"/>
    </row>
    <row r="112" spans="1:36" ht="18.75" x14ac:dyDescent="0.3">
      <c r="A112" s="2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  <c r="AI112" s="28"/>
      <c r="AJ112" s="31"/>
    </row>
    <row r="113" spans="1:36" ht="18.75" x14ac:dyDescent="0.3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  <c r="AI113" s="28"/>
    </row>
    <row r="114" spans="1:36" ht="19.5" thickBot="1" x14ac:dyDescent="0.35">
      <c r="A114" s="13"/>
      <c r="B114" s="14"/>
      <c r="C114" s="19"/>
      <c r="D114" s="32"/>
      <c r="E114" s="26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28"/>
    </row>
    <row r="115" spans="1:36" ht="18.75" x14ac:dyDescent="0.3">
      <c r="A115" s="29">
        <v>17</v>
      </c>
      <c r="B115" s="10"/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33" t="s">
        <v>9</v>
      </c>
      <c r="AB115" s="33" t="s">
        <v>9</v>
      </c>
      <c r="AC115" s="33" t="s">
        <v>9</v>
      </c>
      <c r="AD115" s="33" t="s">
        <v>9</v>
      </c>
      <c r="AE115" s="33" t="s">
        <v>9</v>
      </c>
      <c r="AF115" s="33" t="s">
        <v>9</v>
      </c>
      <c r="AG115" s="33" t="s">
        <v>9</v>
      </c>
      <c r="AH115" s="33" t="s">
        <v>9</v>
      </c>
      <c r="AI115" s="28"/>
      <c r="AJ115" s="31"/>
    </row>
    <row r="116" spans="1:36" ht="18.75" x14ac:dyDescent="0.3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4" t="s">
        <v>9</v>
      </c>
      <c r="AB116" s="34" t="s">
        <v>9</v>
      </c>
      <c r="AC116" s="34" t="s">
        <v>9</v>
      </c>
      <c r="AD116" s="34" t="s">
        <v>9</v>
      </c>
      <c r="AE116" s="34" t="s">
        <v>9</v>
      </c>
      <c r="AF116" s="34" t="s">
        <v>9</v>
      </c>
      <c r="AG116" s="34" t="s">
        <v>9</v>
      </c>
      <c r="AH116" s="34" t="s">
        <v>9</v>
      </c>
      <c r="AI116" s="28"/>
    </row>
    <row r="117" spans="1:36" ht="19.5" thickBot="1" x14ac:dyDescent="0.35">
      <c r="A117" s="13"/>
      <c r="B117" s="14"/>
      <c r="C117" s="19"/>
      <c r="D117" s="32"/>
      <c r="E117" s="26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28"/>
    </row>
    <row r="118" spans="1:36" ht="24.75" customHeight="1" x14ac:dyDescent="0.25">
      <c r="B118" s="123"/>
      <c r="D118" s="48">
        <v>2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48">
        <v>0</v>
      </c>
      <c r="N118" s="48">
        <v>0</v>
      </c>
      <c r="O118" s="48">
        <v>0</v>
      </c>
      <c r="P118" s="48">
        <v>1</v>
      </c>
      <c r="Q118" s="48">
        <v>0</v>
      </c>
      <c r="R118" s="48">
        <v>0</v>
      </c>
      <c r="S118" s="48">
        <v>0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2</v>
      </c>
      <c r="AC118" s="48">
        <v>1</v>
      </c>
      <c r="AD118" s="48">
        <v>0</v>
      </c>
      <c r="AE118" s="48">
        <v>0</v>
      </c>
      <c r="AF118" s="48">
        <v>0</v>
      </c>
      <c r="AG118" s="48">
        <v>0</v>
      </c>
      <c r="AH118" s="48">
        <v>0</v>
      </c>
      <c r="AI118" s="110">
        <f>SUM(D118:AH118)</f>
        <v>6</v>
      </c>
    </row>
    <row r="119" spans="1:36" ht="15.75" thickBot="1" x14ac:dyDescent="0.3"/>
    <row r="120" spans="1:36" ht="24" thickBot="1" x14ac:dyDescent="0.4">
      <c r="AI120" s="176" t="s">
        <v>808</v>
      </c>
      <c r="AJ120" s="177"/>
    </row>
  </sheetData>
  <mergeCells count="3">
    <mergeCell ref="AI120:AJ120"/>
    <mergeCell ref="B1:H1"/>
    <mergeCell ref="B2:H2"/>
  </mergeCells>
  <pageMargins left="0.7" right="0.7" top="0.75" bottom="0.75" header="0.3" footer="0.3"/>
  <pageSetup orientation="portrait" copies="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C4FBE-5463-4BC3-98A9-4707CD900FCA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1" sqref="E11:H11"/>
    </sheetView>
  </sheetViews>
  <sheetFormatPr defaultRowHeight="15" x14ac:dyDescent="0.25"/>
  <cols>
    <col min="1" max="1" width="17.5703125" style="140" customWidth="1"/>
    <col min="2" max="2" width="21.7109375" style="140" bestFit="1" customWidth="1"/>
    <col min="3" max="3" width="11.140625" style="140" bestFit="1" customWidth="1"/>
    <col min="4" max="4" width="14.42578125" style="140" bestFit="1" customWidth="1"/>
    <col min="5" max="5" width="15.85546875" style="140" bestFit="1" customWidth="1"/>
    <col min="6" max="6" width="34.28515625" style="140" bestFit="1" customWidth="1"/>
    <col min="7" max="7" width="22.42578125" style="140" bestFit="1" customWidth="1"/>
    <col min="8" max="8" width="20" style="140" bestFit="1" customWidth="1"/>
    <col min="9" max="34" width="9.140625" style="140" customWidth="1"/>
    <col min="35" max="35" width="13.85546875" style="140" customWidth="1"/>
    <col min="36" max="16384" width="9.140625" style="140"/>
  </cols>
  <sheetData>
    <row r="1" spans="1:36" ht="15.75" x14ac:dyDescent="0.25">
      <c r="A1" s="167" t="s">
        <v>16</v>
      </c>
      <c r="B1" s="167"/>
      <c r="C1" s="167"/>
      <c r="D1" s="167"/>
      <c r="E1" s="167"/>
      <c r="F1" s="167"/>
      <c r="G1" s="167"/>
      <c r="H1" s="167"/>
      <c r="W1" s="27">
        <v>0.3611111111111111</v>
      </c>
    </row>
    <row r="2" spans="1:36" ht="15.75" x14ac:dyDescent="0.25">
      <c r="A2" s="167" t="s">
        <v>895</v>
      </c>
      <c r="B2" s="167"/>
      <c r="C2" s="167"/>
      <c r="D2" s="167"/>
      <c r="E2" s="167"/>
      <c r="F2" s="167"/>
      <c r="G2" s="167"/>
      <c r="H2" s="167"/>
    </row>
    <row r="3" spans="1:36" ht="18.75" customHeight="1" x14ac:dyDescent="0.25">
      <c r="A3" s="168"/>
      <c r="B3" s="169"/>
      <c r="C3" s="169"/>
      <c r="D3" s="169"/>
      <c r="E3" s="169"/>
      <c r="F3" s="169"/>
      <c r="G3" s="169"/>
      <c r="H3" s="170"/>
    </row>
    <row r="4" spans="1:36" ht="18.75" customHeight="1" x14ac:dyDescent="0.3">
      <c r="A4" s="171" t="s">
        <v>81</v>
      </c>
      <c r="B4" s="171"/>
      <c r="C4" s="171"/>
      <c r="D4" s="171"/>
      <c r="E4" s="171"/>
      <c r="F4" s="171"/>
      <c r="G4" s="171"/>
      <c r="H4" s="171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customHeight="1" x14ac:dyDescent="0.25">
      <c r="A5" s="171"/>
      <c r="B5" s="171"/>
      <c r="C5" s="171"/>
      <c r="D5" s="171"/>
      <c r="E5" s="171"/>
      <c r="F5" s="171"/>
      <c r="G5" s="171"/>
      <c r="H5" s="1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0.75" customHeight="1" x14ac:dyDescent="0.25">
      <c r="A6" s="171"/>
      <c r="B6" s="171"/>
      <c r="C6" s="171"/>
      <c r="D6" s="171"/>
      <c r="E6" s="171"/>
      <c r="F6" s="171"/>
      <c r="G6" s="171"/>
      <c r="H6" s="17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148" t="s">
        <v>19</v>
      </c>
      <c r="B7" s="149" t="s">
        <v>20</v>
      </c>
      <c r="C7" s="150" t="s">
        <v>21</v>
      </c>
      <c r="D7" s="151" t="s">
        <v>22</v>
      </c>
      <c r="E7" s="151" t="s">
        <v>23</v>
      </c>
      <c r="F7" s="151" t="s">
        <v>24</v>
      </c>
      <c r="G7" s="152" t="s">
        <v>25</v>
      </c>
      <c r="H7" s="153" t="s">
        <v>906</v>
      </c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45017</v>
      </c>
      <c r="B8" s="94" t="s">
        <v>47</v>
      </c>
      <c r="C8" s="90">
        <v>0.50486111111111109</v>
      </c>
      <c r="D8" s="90">
        <v>0.52777777777777779</v>
      </c>
      <c r="E8" s="78" t="s">
        <v>37</v>
      </c>
      <c r="F8" s="118" t="s">
        <v>905</v>
      </c>
      <c r="G8" s="78" t="s">
        <v>550</v>
      </c>
      <c r="H8" s="145" t="s">
        <v>64</v>
      </c>
      <c r="I8" s="142"/>
      <c r="J8" s="142"/>
      <c r="K8" s="139"/>
      <c r="L8" s="139"/>
      <c r="M8" s="52"/>
      <c r="N8" s="139"/>
      <c r="O8" s="52"/>
      <c r="P8" s="52"/>
      <c r="Q8" s="139"/>
      <c r="R8" s="139"/>
      <c r="S8" s="139"/>
      <c r="T8" s="139"/>
      <c r="U8" s="139"/>
      <c r="V8" s="139"/>
      <c r="W8" s="139"/>
      <c r="X8" s="52"/>
      <c r="Y8" s="139"/>
      <c r="Z8" s="139"/>
      <c r="AA8" s="139"/>
      <c r="AB8" s="139"/>
      <c r="AC8" s="52"/>
      <c r="AD8" s="52"/>
      <c r="AE8" s="52"/>
      <c r="AF8" s="52"/>
      <c r="AG8" s="139"/>
      <c r="AH8" s="52"/>
      <c r="AI8" s="28"/>
    </row>
    <row r="9" spans="1:36" ht="30.75" customHeight="1" x14ac:dyDescent="0.3">
      <c r="A9" s="95">
        <v>45021</v>
      </c>
      <c r="B9" s="94" t="s">
        <v>262</v>
      </c>
      <c r="C9" s="90">
        <v>0.40208333333333335</v>
      </c>
      <c r="D9" s="90">
        <v>0.47916666666666669</v>
      </c>
      <c r="E9" s="78" t="s">
        <v>37</v>
      </c>
      <c r="F9" s="118" t="s">
        <v>914</v>
      </c>
      <c r="G9" s="78" t="s">
        <v>550</v>
      </c>
      <c r="H9" s="145" t="s">
        <v>64</v>
      </c>
      <c r="I9" s="142"/>
      <c r="J9" s="142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28"/>
    </row>
    <row r="10" spans="1:36" ht="30.75" customHeight="1" x14ac:dyDescent="0.3">
      <c r="A10" s="95">
        <v>45031</v>
      </c>
      <c r="B10" s="94" t="s">
        <v>47</v>
      </c>
      <c r="C10" s="90">
        <v>0.6333333333333333</v>
      </c>
      <c r="D10" s="90">
        <v>0.66388888888888886</v>
      </c>
      <c r="E10" s="78" t="s">
        <v>37</v>
      </c>
      <c r="F10" s="118" t="s">
        <v>914</v>
      </c>
      <c r="G10" s="78" t="s">
        <v>550</v>
      </c>
      <c r="H10" s="145" t="s">
        <v>779</v>
      </c>
      <c r="I10" s="142"/>
      <c r="J10" s="142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45045</v>
      </c>
      <c r="B11" s="94" t="s">
        <v>47</v>
      </c>
      <c r="C11" s="90">
        <v>0.45833333333333331</v>
      </c>
      <c r="D11" s="90">
        <v>0.52777777777777779</v>
      </c>
      <c r="E11" s="78" t="s">
        <v>37</v>
      </c>
      <c r="F11" s="118" t="s">
        <v>922</v>
      </c>
      <c r="G11" s="78" t="s">
        <v>550</v>
      </c>
      <c r="H11" s="145" t="s">
        <v>64</v>
      </c>
      <c r="I11" s="142"/>
      <c r="J11" s="142"/>
      <c r="K11" s="52"/>
      <c r="L11" s="52"/>
      <c r="M11" s="52"/>
      <c r="N11" s="139"/>
      <c r="O11" s="139"/>
      <c r="P11" s="139"/>
      <c r="Q11" s="139"/>
      <c r="R11" s="139"/>
      <c r="S11" s="52"/>
      <c r="T11" s="139"/>
      <c r="U11" s="139"/>
      <c r="V11" s="139"/>
      <c r="W11" s="139"/>
      <c r="X11" s="139"/>
      <c r="Y11" s="139"/>
      <c r="Z11" s="52"/>
      <c r="AA11" s="52"/>
      <c r="AB11" s="52"/>
      <c r="AC11" s="139"/>
      <c r="AD11" s="139"/>
      <c r="AE11" s="139"/>
      <c r="AF11" s="139"/>
      <c r="AG11" s="139"/>
      <c r="AH11" s="52"/>
      <c r="AI11" s="28"/>
    </row>
    <row r="12" spans="1:36" ht="28.5" customHeight="1" x14ac:dyDescent="0.3">
      <c r="A12" s="95">
        <v>45045</v>
      </c>
      <c r="B12" s="94" t="s">
        <v>47</v>
      </c>
      <c r="C12" s="90">
        <v>0.67708333333333337</v>
      </c>
      <c r="D12" s="90">
        <v>0.72013888888888899</v>
      </c>
      <c r="E12" s="78" t="s">
        <v>37</v>
      </c>
      <c r="F12" s="118" t="s">
        <v>922</v>
      </c>
      <c r="G12" s="78" t="s">
        <v>550</v>
      </c>
      <c r="H12" s="145" t="s">
        <v>779</v>
      </c>
      <c r="I12" s="142"/>
      <c r="J12" s="142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28"/>
    </row>
    <row r="13" spans="1:36" ht="30.75" customHeight="1" x14ac:dyDescent="0.3">
      <c r="A13" s="95"/>
      <c r="B13" s="94"/>
      <c r="C13" s="90"/>
      <c r="D13" s="90"/>
      <c r="E13" s="78"/>
      <c r="F13" s="118"/>
      <c r="G13" s="78"/>
      <c r="H13" s="145"/>
      <c r="I13" s="142"/>
      <c r="J13" s="142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/>
      <c r="B14" s="94"/>
      <c r="C14" s="90"/>
      <c r="D14" s="90"/>
      <c r="E14" s="78"/>
      <c r="F14" s="118"/>
      <c r="G14" s="78"/>
      <c r="H14" s="145"/>
      <c r="I14" s="142"/>
      <c r="J14" s="142"/>
      <c r="K14" s="139"/>
      <c r="L14" s="139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39"/>
      <c r="AG14" s="139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46"/>
      <c r="I15" s="143"/>
      <c r="J15" s="143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45"/>
      <c r="I16" s="142"/>
      <c r="J16" s="14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/>
      <c r="B17" s="94"/>
      <c r="C17" s="90"/>
      <c r="D17" s="90"/>
      <c r="E17" s="78"/>
      <c r="F17" s="118"/>
      <c r="G17" s="78"/>
      <c r="H17" s="145"/>
      <c r="I17" s="142"/>
      <c r="J17" s="14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45"/>
      <c r="I18" s="142"/>
      <c r="J18" s="142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147"/>
      <c r="I19" s="144"/>
      <c r="J19" s="144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47"/>
      <c r="I20" s="144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47"/>
      <c r="I21" s="144"/>
      <c r="J21" s="144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47"/>
      <c r="I22" s="144"/>
      <c r="J22" s="144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47"/>
      <c r="I23" s="144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47"/>
      <c r="I24" s="144"/>
      <c r="J24" s="144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28"/>
    </row>
    <row r="25" spans="1:36" ht="26.25" hidden="1" customHeight="1" x14ac:dyDescent="0.4">
      <c r="A25" s="71"/>
      <c r="B25" s="72"/>
      <c r="C25" s="67"/>
      <c r="D25" s="67"/>
      <c r="E25" s="67"/>
      <c r="F25" s="67"/>
      <c r="G25" s="67"/>
      <c r="H25" s="34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customHeight="1" x14ac:dyDescent="0.4">
      <c r="A26" s="71"/>
      <c r="B26" s="72"/>
      <c r="C26" s="67"/>
      <c r="D26" s="67"/>
      <c r="E26" s="67"/>
      <c r="F26" s="67"/>
      <c r="G26" s="67"/>
      <c r="H26" s="34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customHeight="1" x14ac:dyDescent="0.4">
      <c r="A27" s="71"/>
      <c r="B27" s="72"/>
      <c r="C27" s="67"/>
      <c r="D27" s="67"/>
      <c r="E27" s="67"/>
      <c r="F27" s="67"/>
      <c r="G27" s="67"/>
      <c r="H27" s="38"/>
      <c r="I27" s="141"/>
      <c r="J27" s="141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28"/>
    </row>
    <row r="28" spans="1:36" ht="26.25" hidden="1" customHeight="1" x14ac:dyDescent="0.4">
      <c r="A28" s="71"/>
      <c r="B28" s="72"/>
      <c r="C28" s="67"/>
      <c r="D28" s="67"/>
      <c r="E28" s="67"/>
      <c r="F28" s="67"/>
      <c r="G28" s="67"/>
      <c r="H28" s="34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customHeight="1" x14ac:dyDescent="0.4">
      <c r="A29" s="71"/>
      <c r="B29" s="72"/>
      <c r="C29" s="67"/>
      <c r="D29" s="67"/>
      <c r="E29" s="67"/>
      <c r="F29" s="67"/>
      <c r="G29" s="67"/>
      <c r="H29" s="34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customHeight="1" x14ac:dyDescent="0.4">
      <c r="A30" s="71"/>
      <c r="B30" s="72"/>
      <c r="C30" s="67"/>
      <c r="D30" s="67"/>
      <c r="E30" s="67"/>
      <c r="F30" s="67"/>
      <c r="G30" s="67"/>
      <c r="H30" s="38"/>
      <c r="I30" s="141"/>
      <c r="J30" s="141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28"/>
    </row>
    <row r="31" spans="1:36" ht="26.25" hidden="1" customHeight="1" x14ac:dyDescent="0.4">
      <c r="A31" s="71"/>
      <c r="B31" s="72"/>
      <c r="C31" s="67"/>
      <c r="D31" s="67"/>
      <c r="E31" s="67"/>
      <c r="F31" s="67"/>
      <c r="G31" s="67"/>
      <c r="H31" s="34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customHeight="1" x14ac:dyDescent="0.4">
      <c r="A32" s="71"/>
      <c r="B32" s="72"/>
      <c r="C32" s="67"/>
      <c r="D32" s="67"/>
      <c r="E32" s="67"/>
      <c r="F32" s="67"/>
      <c r="G32" s="67"/>
      <c r="H32" s="34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customHeight="1" x14ac:dyDescent="0.4">
      <c r="A33" s="71"/>
      <c r="B33" s="72"/>
      <c r="C33" s="67"/>
      <c r="D33" s="67"/>
      <c r="E33" s="67"/>
      <c r="F33" s="67"/>
      <c r="G33" s="67"/>
      <c r="H33" s="38"/>
      <c r="I33" s="141"/>
      <c r="J33" s="141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28"/>
    </row>
    <row r="34" spans="1:35" ht="26.25" hidden="1" customHeight="1" x14ac:dyDescent="0.4">
      <c r="A34" s="71"/>
      <c r="B34" s="72"/>
      <c r="C34" s="67"/>
      <c r="D34" s="67"/>
      <c r="E34" s="67"/>
      <c r="F34" s="67"/>
      <c r="G34" s="67"/>
      <c r="H34" s="34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customHeight="1" x14ac:dyDescent="0.4">
      <c r="A35" s="71"/>
      <c r="B35" s="72"/>
      <c r="C35" s="67"/>
      <c r="D35" s="67"/>
      <c r="E35" s="67"/>
      <c r="F35" s="67"/>
      <c r="G35" s="67"/>
      <c r="H35" s="34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customHeight="1" x14ac:dyDescent="0.4">
      <c r="A36" s="71"/>
      <c r="B36" s="72"/>
      <c r="C36" s="67"/>
      <c r="D36" s="67"/>
      <c r="E36" s="67"/>
      <c r="F36" s="67"/>
      <c r="G36" s="67"/>
      <c r="H36" s="38"/>
      <c r="I36" s="141"/>
      <c r="J36" s="141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28"/>
    </row>
    <row r="37" spans="1:35" ht="26.25" hidden="1" customHeight="1" x14ac:dyDescent="0.4">
      <c r="A37" s="71"/>
      <c r="B37" s="72"/>
      <c r="C37" s="67"/>
      <c r="D37" s="67"/>
      <c r="E37" s="67"/>
      <c r="F37" s="67"/>
      <c r="G37" s="67"/>
      <c r="H37" s="34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customHeight="1" x14ac:dyDescent="0.4">
      <c r="A38" s="71"/>
      <c r="B38" s="72"/>
      <c r="C38" s="67"/>
      <c r="D38" s="67"/>
      <c r="E38" s="67"/>
      <c r="F38" s="67"/>
      <c r="G38" s="67"/>
      <c r="H38" s="34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customHeight="1" x14ac:dyDescent="0.4">
      <c r="A39" s="71"/>
      <c r="B39" s="72"/>
      <c r="C39" s="67"/>
      <c r="D39" s="67"/>
      <c r="E39" s="67"/>
      <c r="F39" s="67"/>
      <c r="G39" s="67"/>
      <c r="H39" s="38"/>
      <c r="I39" s="141"/>
      <c r="J39" s="141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28"/>
    </row>
    <row r="40" spans="1:35" ht="26.25" hidden="1" customHeight="1" x14ac:dyDescent="0.4">
      <c r="A40" s="71"/>
      <c r="B40" s="72"/>
      <c r="C40" s="67"/>
      <c r="D40" s="67"/>
      <c r="E40" s="67"/>
      <c r="F40" s="67"/>
      <c r="G40" s="67"/>
      <c r="H40" s="34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customHeight="1" x14ac:dyDescent="0.4">
      <c r="A41" s="71"/>
      <c r="B41" s="72"/>
      <c r="C41" s="67"/>
      <c r="D41" s="67"/>
      <c r="E41" s="67"/>
      <c r="F41" s="67"/>
      <c r="G41" s="67"/>
      <c r="H41" s="34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customHeight="1" x14ac:dyDescent="0.4">
      <c r="A42" s="71"/>
      <c r="B42" s="72"/>
      <c r="C42" s="67"/>
      <c r="D42" s="67"/>
      <c r="E42" s="67"/>
      <c r="F42" s="67"/>
      <c r="G42" s="67"/>
      <c r="H42" s="38"/>
      <c r="I42" s="141"/>
      <c r="J42" s="141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28"/>
    </row>
    <row r="43" spans="1:35" ht="26.25" hidden="1" customHeight="1" x14ac:dyDescent="0.4">
      <c r="A43" s="71"/>
      <c r="B43" s="72"/>
      <c r="C43" s="67"/>
      <c r="D43" s="67"/>
      <c r="E43" s="67"/>
      <c r="F43" s="67"/>
      <c r="G43" s="67"/>
      <c r="H43" s="34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customHeight="1" x14ac:dyDescent="0.4">
      <c r="A44" s="71"/>
      <c r="B44" s="72"/>
      <c r="C44" s="67"/>
      <c r="D44" s="67"/>
      <c r="E44" s="67"/>
      <c r="F44" s="67"/>
      <c r="G44" s="67"/>
      <c r="H44" s="34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customHeight="1" x14ac:dyDescent="0.4">
      <c r="A45" s="71"/>
      <c r="B45" s="72"/>
      <c r="C45" s="67"/>
      <c r="D45" s="67"/>
      <c r="E45" s="67"/>
      <c r="F45" s="67"/>
      <c r="G45" s="67"/>
      <c r="H45" s="38"/>
      <c r="I45" s="141"/>
      <c r="J45" s="141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28"/>
    </row>
    <row r="46" spans="1:35" ht="26.25" hidden="1" customHeight="1" x14ac:dyDescent="0.4">
      <c r="A46" s="71"/>
      <c r="B46" s="72"/>
      <c r="C46" s="67"/>
      <c r="D46" s="67"/>
      <c r="E46" s="67"/>
      <c r="F46" s="67"/>
      <c r="G46" s="67"/>
      <c r="H46" s="34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customHeight="1" x14ac:dyDescent="0.4">
      <c r="A47" s="71"/>
      <c r="B47" s="72"/>
      <c r="C47" s="67"/>
      <c r="D47" s="67"/>
      <c r="E47" s="67"/>
      <c r="F47" s="67"/>
      <c r="G47" s="67"/>
      <c r="H47" s="34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customHeight="1" x14ac:dyDescent="0.4">
      <c r="A48" s="71"/>
      <c r="B48" s="72"/>
      <c r="C48" s="67"/>
      <c r="D48" s="67"/>
      <c r="E48" s="67"/>
      <c r="F48" s="67"/>
      <c r="G48" s="67"/>
      <c r="H48" s="38"/>
      <c r="I48" s="141"/>
      <c r="J48" s="141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28"/>
    </row>
    <row r="49" spans="1:36" ht="26.25" hidden="1" customHeight="1" x14ac:dyDescent="0.4">
      <c r="A49" s="71"/>
      <c r="B49" s="72"/>
      <c r="C49" s="67"/>
      <c r="D49" s="67"/>
      <c r="E49" s="67"/>
      <c r="F49" s="67"/>
      <c r="G49" s="67"/>
      <c r="H49" s="3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customHeight="1" x14ac:dyDescent="0.4">
      <c r="A50" s="71"/>
      <c r="B50" s="72"/>
      <c r="C50" s="67"/>
      <c r="D50" s="67"/>
      <c r="E50" s="67"/>
      <c r="F50" s="67"/>
      <c r="G50" s="67"/>
      <c r="H50" s="34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customHeight="1" x14ac:dyDescent="0.4">
      <c r="A51" s="71"/>
      <c r="B51" s="72"/>
      <c r="C51" s="67"/>
      <c r="D51" s="67"/>
      <c r="E51" s="67"/>
      <c r="F51" s="67"/>
      <c r="G51" s="67"/>
      <c r="H51" s="38"/>
      <c r="I51" s="141"/>
      <c r="J51" s="141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47"/>
      <c r="I52" s="144"/>
      <c r="J52" s="144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47"/>
      <c r="I53" s="144"/>
      <c r="J53" s="144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47"/>
      <c r="I54" s="144"/>
      <c r="J54" s="144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28"/>
    </row>
    <row r="55" spans="1:36" ht="26.25" hidden="1" customHeight="1" x14ac:dyDescent="0.4">
      <c r="A55" s="71"/>
      <c r="B55" s="72"/>
      <c r="C55" s="67"/>
      <c r="D55" s="67"/>
      <c r="E55" s="67"/>
      <c r="F55" s="67"/>
      <c r="G55" s="67"/>
      <c r="H55" s="34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customHeight="1" x14ac:dyDescent="0.4">
      <c r="A56" s="71"/>
      <c r="B56" s="72"/>
      <c r="C56" s="67"/>
      <c r="D56" s="67"/>
      <c r="E56" s="67"/>
      <c r="F56" s="67"/>
      <c r="G56" s="67"/>
      <c r="H56" s="34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customHeight="1" x14ac:dyDescent="0.4">
      <c r="A57" s="71"/>
      <c r="B57" s="72"/>
      <c r="C57" s="67"/>
      <c r="D57" s="67"/>
      <c r="E57" s="67"/>
      <c r="F57" s="67"/>
      <c r="G57" s="67"/>
      <c r="H57" s="38"/>
      <c r="I57" s="141"/>
      <c r="J57" s="141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28"/>
    </row>
    <row r="58" spans="1:36" ht="26.25" hidden="1" customHeight="1" x14ac:dyDescent="0.4">
      <c r="A58" s="71"/>
      <c r="B58" s="72"/>
      <c r="C58" s="67"/>
      <c r="D58" s="67"/>
      <c r="E58" s="67"/>
      <c r="F58" s="67"/>
      <c r="G58" s="67"/>
      <c r="H58" s="34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customHeight="1" x14ac:dyDescent="0.4">
      <c r="A59" s="71"/>
      <c r="B59" s="72"/>
      <c r="C59" s="67"/>
      <c r="D59" s="67"/>
      <c r="E59" s="67"/>
      <c r="F59" s="67"/>
      <c r="G59" s="67"/>
      <c r="H59" s="34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customHeight="1" x14ac:dyDescent="0.4">
      <c r="A60" s="71"/>
      <c r="B60" s="72"/>
      <c r="C60" s="67"/>
      <c r="D60" s="67"/>
      <c r="E60" s="67"/>
      <c r="F60" s="67"/>
      <c r="G60" s="67"/>
      <c r="H60" s="38"/>
      <c r="I60" s="141"/>
      <c r="J60" s="141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28"/>
    </row>
    <row r="61" spans="1:36" ht="26.25" hidden="1" customHeight="1" x14ac:dyDescent="0.4">
      <c r="A61" s="71"/>
      <c r="B61" s="72"/>
      <c r="C61" s="67"/>
      <c r="D61" s="67"/>
      <c r="E61" s="67"/>
      <c r="F61" s="67"/>
      <c r="G61" s="67"/>
      <c r="H61" s="34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customHeight="1" x14ac:dyDescent="0.4">
      <c r="A62" s="71"/>
      <c r="B62" s="72"/>
      <c r="C62" s="67"/>
      <c r="D62" s="67"/>
      <c r="E62" s="67"/>
      <c r="F62" s="67"/>
      <c r="G62" s="67"/>
      <c r="H62" s="34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customHeight="1" x14ac:dyDescent="0.4">
      <c r="A63" s="71"/>
      <c r="B63" s="72"/>
      <c r="C63" s="67"/>
      <c r="D63" s="67"/>
      <c r="E63" s="67"/>
      <c r="F63" s="67"/>
      <c r="G63" s="67"/>
      <c r="H63" s="38"/>
      <c r="I63" s="141"/>
      <c r="J63" s="141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28"/>
    </row>
    <row r="64" spans="1:36" ht="26.25" hidden="1" customHeight="1" x14ac:dyDescent="0.4">
      <c r="A64" s="71"/>
      <c r="B64" s="72"/>
      <c r="C64" s="67"/>
      <c r="D64" s="67"/>
      <c r="E64" s="67"/>
      <c r="F64" s="67"/>
      <c r="G64" s="67"/>
      <c r="H64" s="34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customHeight="1" x14ac:dyDescent="0.4">
      <c r="A65" s="71"/>
      <c r="B65" s="72"/>
      <c r="C65" s="67"/>
      <c r="D65" s="67"/>
      <c r="E65" s="67"/>
      <c r="F65" s="67"/>
      <c r="G65" s="67"/>
      <c r="H65" s="34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customHeight="1" x14ac:dyDescent="0.4">
      <c r="A66" s="71"/>
      <c r="B66" s="72"/>
      <c r="C66" s="67"/>
      <c r="D66" s="67"/>
      <c r="E66" s="67"/>
      <c r="F66" s="67"/>
      <c r="G66" s="67"/>
      <c r="H66" s="38"/>
      <c r="I66" s="141"/>
      <c r="J66" s="141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28"/>
    </row>
    <row r="67" spans="1:35" ht="26.25" hidden="1" customHeight="1" x14ac:dyDescent="0.4">
      <c r="A67" s="71"/>
      <c r="B67" s="72"/>
      <c r="C67" s="67"/>
      <c r="D67" s="67"/>
      <c r="E67" s="67"/>
      <c r="F67" s="67"/>
      <c r="G67" s="67"/>
      <c r="H67" s="34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customHeight="1" x14ac:dyDescent="0.4">
      <c r="A68" s="71"/>
      <c r="B68" s="72"/>
      <c r="C68" s="67"/>
      <c r="D68" s="67"/>
      <c r="E68" s="67"/>
      <c r="F68" s="67"/>
      <c r="G68" s="67"/>
      <c r="H68" s="34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customHeight="1" x14ac:dyDescent="0.4">
      <c r="A69" s="71"/>
      <c r="B69" s="72"/>
      <c r="C69" s="67"/>
      <c r="D69" s="67"/>
      <c r="E69" s="67"/>
      <c r="F69" s="67"/>
      <c r="G69" s="67"/>
      <c r="H69" s="38"/>
      <c r="I69" s="141"/>
      <c r="J69" s="141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28"/>
    </row>
    <row r="70" spans="1:35" ht="26.25" hidden="1" customHeight="1" x14ac:dyDescent="0.4">
      <c r="A70" s="71"/>
      <c r="B70" s="72"/>
      <c r="C70" s="67"/>
      <c r="D70" s="67"/>
      <c r="E70" s="67"/>
      <c r="F70" s="67"/>
      <c r="G70" s="67"/>
      <c r="H70" s="34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customHeight="1" x14ac:dyDescent="0.4">
      <c r="A71" s="71"/>
      <c r="B71" s="72"/>
      <c r="C71" s="67"/>
      <c r="D71" s="67"/>
      <c r="E71" s="67"/>
      <c r="F71" s="67"/>
      <c r="G71" s="67"/>
      <c r="H71" s="34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customHeight="1" x14ac:dyDescent="0.4">
      <c r="A72" s="71"/>
      <c r="B72" s="72"/>
      <c r="C72" s="67"/>
      <c r="D72" s="67"/>
      <c r="E72" s="67"/>
      <c r="F72" s="67"/>
      <c r="G72" s="67"/>
      <c r="H72" s="38"/>
      <c r="I72" s="141"/>
      <c r="J72" s="141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28"/>
    </row>
    <row r="73" spans="1:35" ht="26.25" hidden="1" customHeight="1" x14ac:dyDescent="0.4">
      <c r="A73" s="71"/>
      <c r="B73" s="72"/>
      <c r="C73" s="67"/>
      <c r="D73" s="67"/>
      <c r="E73" s="67"/>
      <c r="F73" s="67"/>
      <c r="G73" s="67"/>
      <c r="H73" s="34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customHeight="1" x14ac:dyDescent="0.4">
      <c r="A74" s="71"/>
      <c r="B74" s="72"/>
      <c r="C74" s="67"/>
      <c r="D74" s="67"/>
      <c r="E74" s="67"/>
      <c r="F74" s="67"/>
      <c r="G74" s="67"/>
      <c r="H74" s="34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customHeight="1" x14ac:dyDescent="0.4">
      <c r="A75" s="71"/>
      <c r="B75" s="72"/>
      <c r="C75" s="67"/>
      <c r="D75" s="67"/>
      <c r="E75" s="67"/>
      <c r="F75" s="67"/>
      <c r="G75" s="67"/>
      <c r="H75" s="38"/>
      <c r="I75" s="141"/>
      <c r="J75" s="141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28"/>
    </row>
    <row r="76" spans="1:35" ht="26.25" hidden="1" customHeight="1" x14ac:dyDescent="0.4">
      <c r="A76" s="71"/>
      <c r="B76" s="72"/>
      <c r="C76" s="67"/>
      <c r="D76" s="67"/>
      <c r="E76" s="67"/>
      <c r="F76" s="67"/>
      <c r="G76" s="67"/>
      <c r="H76" s="34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customHeight="1" x14ac:dyDescent="0.4">
      <c r="A77" s="71"/>
      <c r="B77" s="72"/>
      <c r="C77" s="67"/>
      <c r="D77" s="67"/>
      <c r="E77" s="67"/>
      <c r="F77" s="67"/>
      <c r="G77" s="67"/>
      <c r="H77" s="34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customHeight="1" x14ac:dyDescent="0.4">
      <c r="A78" s="71"/>
      <c r="B78" s="72"/>
      <c r="C78" s="67"/>
      <c r="D78" s="67"/>
      <c r="E78" s="67"/>
      <c r="F78" s="67"/>
      <c r="G78" s="67"/>
      <c r="H78" s="38"/>
      <c r="I78" s="141"/>
      <c r="J78" s="141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28"/>
    </row>
    <row r="79" spans="1:35" ht="26.25" hidden="1" customHeight="1" x14ac:dyDescent="0.4">
      <c r="A79" s="71"/>
      <c r="B79" s="72"/>
      <c r="C79" s="67"/>
      <c r="D79" s="67"/>
      <c r="E79" s="67"/>
      <c r="F79" s="67"/>
      <c r="G79" s="67"/>
      <c r="H79" s="34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customHeight="1" x14ac:dyDescent="0.4">
      <c r="A80" s="71"/>
      <c r="B80" s="72"/>
      <c r="C80" s="67"/>
      <c r="D80" s="67"/>
      <c r="E80" s="67"/>
      <c r="F80" s="67"/>
      <c r="G80" s="67"/>
      <c r="H80" s="34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customHeight="1" x14ac:dyDescent="0.4">
      <c r="A81" s="71"/>
      <c r="B81" s="72"/>
      <c r="C81" s="67"/>
      <c r="D81" s="67"/>
      <c r="E81" s="67"/>
      <c r="F81" s="67"/>
      <c r="G81" s="67"/>
      <c r="H81" s="38"/>
      <c r="I81" s="141"/>
      <c r="J81" s="141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28"/>
    </row>
    <row r="82" spans="1:35" ht="26.25" hidden="1" customHeight="1" x14ac:dyDescent="0.4">
      <c r="A82" s="71"/>
      <c r="B82" s="72"/>
      <c r="C82" s="67"/>
      <c r="D82" s="67"/>
      <c r="E82" s="67"/>
      <c r="F82" s="67"/>
      <c r="G82" s="67"/>
      <c r="H82" s="34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customHeight="1" x14ac:dyDescent="0.4">
      <c r="A83" s="71"/>
      <c r="B83" s="72"/>
      <c r="C83" s="67"/>
      <c r="D83" s="67"/>
      <c r="E83" s="67"/>
      <c r="F83" s="67"/>
      <c r="G83" s="67"/>
      <c r="H83" s="34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customHeight="1" x14ac:dyDescent="0.4">
      <c r="A84" s="71"/>
      <c r="B84" s="72"/>
      <c r="C84" s="67"/>
      <c r="D84" s="67"/>
      <c r="E84" s="67"/>
      <c r="F84" s="67"/>
      <c r="G84" s="67"/>
      <c r="H84" s="38"/>
      <c r="I84" s="141"/>
      <c r="J84" s="141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28"/>
    </row>
    <row r="85" spans="1:35" ht="26.25" hidden="1" customHeight="1" x14ac:dyDescent="0.4">
      <c r="A85" s="71"/>
      <c r="B85" s="72"/>
      <c r="C85" s="67"/>
      <c r="D85" s="67"/>
      <c r="E85" s="67"/>
      <c r="F85" s="67"/>
      <c r="G85" s="67"/>
      <c r="H85" s="34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customHeight="1" x14ac:dyDescent="0.4">
      <c r="A86" s="71"/>
      <c r="B86" s="72"/>
      <c r="C86" s="67"/>
      <c r="D86" s="67"/>
      <c r="E86" s="67"/>
      <c r="F86" s="67"/>
      <c r="G86" s="67"/>
      <c r="H86" s="34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customHeight="1" x14ac:dyDescent="0.4">
      <c r="A87" s="71"/>
      <c r="B87" s="72"/>
      <c r="C87" s="67"/>
      <c r="D87" s="67"/>
      <c r="E87" s="67"/>
      <c r="F87" s="67"/>
      <c r="G87" s="67"/>
      <c r="H87" s="38"/>
      <c r="I87" s="141"/>
      <c r="J87" s="141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47"/>
      <c r="I88" s="144"/>
      <c r="J88" s="144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47"/>
      <c r="I89" s="144"/>
      <c r="J89" s="144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47"/>
      <c r="I90" s="144"/>
      <c r="J90" s="141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34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34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39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39"/>
      <c r="AG104" s="139"/>
      <c r="AH104" s="51"/>
      <c r="AI104" s="30"/>
    </row>
    <row r="105" spans="1:35" ht="23.25" x14ac:dyDescent="0.35">
      <c r="A105" s="49"/>
      <c r="B105" s="48"/>
      <c r="C105" s="48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A4:H6"/>
    <mergeCell ref="A3:H3"/>
    <mergeCell ref="A1:H1"/>
    <mergeCell ref="A2:H2"/>
  </mergeCells>
  <pageMargins left="0.7" right="0.7" top="0.75" bottom="0.75" header="0.3" footer="0.3"/>
  <pageSetup orientation="portrait" copies="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DF5E-90AF-47F4-BF06-FA59A86778D7}">
  <dimension ref="A1:AJ60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B55" sqref="B55"/>
    </sheetView>
  </sheetViews>
  <sheetFormatPr defaultRowHeight="15" x14ac:dyDescent="0.25"/>
  <cols>
    <col min="1" max="1" width="6.7109375" style="140" bestFit="1" customWidth="1"/>
    <col min="2" max="2" width="27.42578125" style="140" customWidth="1"/>
    <col min="3" max="3" width="9.140625" style="140"/>
    <col min="4" max="4" width="8.28515625" style="140" customWidth="1"/>
    <col min="5" max="7" width="8.28515625" style="140" bestFit="1" customWidth="1"/>
    <col min="8" max="34" width="9.140625" style="140" customWidth="1"/>
    <col min="35" max="35" width="13.85546875" style="140" customWidth="1"/>
    <col min="36" max="16384" width="9.140625" style="140"/>
  </cols>
  <sheetData>
    <row r="1" spans="1:35" ht="15.75" x14ac:dyDescent="0.25">
      <c r="B1" s="172" t="s">
        <v>26</v>
      </c>
      <c r="C1" s="167"/>
      <c r="D1" s="167"/>
      <c r="E1" s="167"/>
      <c r="F1" s="167"/>
      <c r="G1" s="167"/>
      <c r="H1" s="167"/>
      <c r="I1" s="167"/>
      <c r="W1" s="27">
        <v>0.3611111111111111</v>
      </c>
    </row>
    <row r="2" spans="1:35" ht="15.75" x14ac:dyDescent="0.25">
      <c r="B2" s="173" t="s">
        <v>894</v>
      </c>
      <c r="C2" s="173"/>
      <c r="D2" s="173"/>
      <c r="E2" s="173"/>
      <c r="F2" s="173"/>
      <c r="G2" s="173"/>
      <c r="H2" s="173"/>
      <c r="I2" s="173"/>
    </row>
    <row r="3" spans="1:35" ht="19.5" thickBot="1" x14ac:dyDescent="0.35">
      <c r="B3" s="21"/>
      <c r="C3" s="22"/>
      <c r="D3" s="23"/>
      <c r="E3" s="23"/>
      <c r="F3" s="24"/>
      <c r="G3" s="1"/>
      <c r="H3" s="1"/>
      <c r="I3" s="1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30</v>
      </c>
      <c r="C7" s="116" t="s">
        <v>8</v>
      </c>
      <c r="D7" s="42">
        <v>0.47847222222222219</v>
      </c>
      <c r="E7" s="33" t="s">
        <v>9</v>
      </c>
      <c r="F7" s="33" t="s">
        <v>9</v>
      </c>
      <c r="G7" s="42">
        <v>0.36527777777777781</v>
      </c>
      <c r="H7" s="42">
        <v>0.36180555555555555</v>
      </c>
      <c r="I7" s="42">
        <v>0.35972222222222222</v>
      </c>
      <c r="J7" s="42">
        <v>0.36458333333333331</v>
      </c>
      <c r="K7" s="42">
        <v>0.35833333333333334</v>
      </c>
      <c r="L7" s="33" t="s">
        <v>9</v>
      </c>
      <c r="M7" s="33" t="s">
        <v>9</v>
      </c>
      <c r="N7" s="33" t="s">
        <v>9</v>
      </c>
      <c r="O7" s="42">
        <v>0.36041666666666666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5" ht="18.75" x14ac:dyDescent="0.3">
      <c r="A8" s="11"/>
      <c r="B8" s="38"/>
      <c r="C8" s="117" t="s">
        <v>11</v>
      </c>
      <c r="D8" s="38">
        <v>0.73263888888888884</v>
      </c>
      <c r="E8" s="34" t="s">
        <v>9</v>
      </c>
      <c r="F8" s="34" t="s">
        <v>9</v>
      </c>
      <c r="G8" s="38">
        <v>0.73263888888888884</v>
      </c>
      <c r="H8" s="38">
        <v>0.73055555555555562</v>
      </c>
      <c r="I8" s="38">
        <v>0.73333333333333339</v>
      </c>
      <c r="J8" s="38">
        <v>0.73263888888888884</v>
      </c>
      <c r="K8" s="38">
        <v>0.56597222222222221</v>
      </c>
      <c r="L8" s="34" t="s">
        <v>9</v>
      </c>
      <c r="M8" s="34" t="s">
        <v>9</v>
      </c>
      <c r="N8" s="34" t="s">
        <v>9</v>
      </c>
      <c r="O8" s="38">
        <v>0.73055555555555562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5" ht="15.75" thickBot="1" x14ac:dyDescent="0.3">
      <c r="A9" s="13"/>
      <c r="B9" s="26"/>
      <c r="C9" s="39"/>
      <c r="D9" s="26">
        <f t="shared" ref="D9" si="0">D8-D7</f>
        <v>0.25416666666666665</v>
      </c>
      <c r="E9" s="26"/>
      <c r="F9" s="26"/>
      <c r="G9" s="26">
        <f t="shared" ref="G9:H9" si="1">G8-G7</f>
        <v>0.36736111111111103</v>
      </c>
      <c r="H9" s="26">
        <f t="shared" si="1"/>
        <v>0.36875000000000008</v>
      </c>
      <c r="I9" s="26">
        <f t="shared" ref="I9:J9" si="2">I8-I7</f>
        <v>0.37361111111111117</v>
      </c>
      <c r="J9" s="26">
        <f t="shared" si="2"/>
        <v>0.36805555555555552</v>
      </c>
      <c r="K9" s="26">
        <f t="shared" ref="K9" si="3">K8-K7</f>
        <v>0.20763888888888887</v>
      </c>
      <c r="L9" s="26"/>
      <c r="M9" s="26"/>
      <c r="N9" s="26"/>
      <c r="O9" s="26">
        <f t="shared" ref="O9" si="4">O8-O7</f>
        <v>0.37013888888888896</v>
      </c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110" t="s">
        <v>923</v>
      </c>
    </row>
    <row r="10" spans="1:35" ht="15.75" x14ac:dyDescent="0.25">
      <c r="A10" s="9">
        <v>2</v>
      </c>
      <c r="B10" s="122" t="s">
        <v>29</v>
      </c>
      <c r="C10" s="116" t="s">
        <v>8</v>
      </c>
      <c r="D10" s="42">
        <v>0.39305555555555555</v>
      </c>
      <c r="E10" s="33" t="s">
        <v>9</v>
      </c>
      <c r="F10" s="42">
        <v>0.3611111111111111</v>
      </c>
      <c r="G10" s="42">
        <v>0.3659722222222222</v>
      </c>
      <c r="H10" s="42">
        <v>0.36180555555555555</v>
      </c>
      <c r="I10" s="42">
        <v>0.35972222222222222</v>
      </c>
      <c r="J10" s="42">
        <v>0.36458333333333331</v>
      </c>
      <c r="K10" s="42">
        <v>0.35833333333333334</v>
      </c>
      <c r="L10" s="33" t="s">
        <v>9</v>
      </c>
      <c r="M10" s="42">
        <v>0.35833333333333334</v>
      </c>
      <c r="N10" s="33" t="s">
        <v>9</v>
      </c>
      <c r="O10" s="42">
        <v>0.36041666666666666</v>
      </c>
      <c r="P10" s="42">
        <v>0.35833333333333334</v>
      </c>
      <c r="Q10" s="42">
        <v>0.35972222222222222</v>
      </c>
      <c r="R10" s="42">
        <v>0.36249999999999999</v>
      </c>
      <c r="S10" s="33" t="s">
        <v>9</v>
      </c>
      <c r="T10" s="42">
        <v>0.36874999999999997</v>
      </c>
      <c r="U10" s="42">
        <v>0.3611111111111111</v>
      </c>
      <c r="V10" s="42">
        <v>0.37083333333333335</v>
      </c>
      <c r="W10" s="42">
        <v>0.35694444444444445</v>
      </c>
      <c r="X10" s="42">
        <v>0.39027777777777778</v>
      </c>
      <c r="Y10" s="42">
        <v>0.3611111111111111</v>
      </c>
      <c r="Z10" s="33" t="s">
        <v>9</v>
      </c>
      <c r="AA10" s="42">
        <v>0.36458333333333331</v>
      </c>
      <c r="AB10" s="42" t="s">
        <v>916</v>
      </c>
      <c r="AC10" s="42" t="s">
        <v>919</v>
      </c>
      <c r="AD10" s="42" t="s">
        <v>920</v>
      </c>
      <c r="AE10" s="42" t="s">
        <v>921</v>
      </c>
      <c r="AF10" s="42" t="s">
        <v>601</v>
      </c>
      <c r="AG10" s="42" t="s">
        <v>920</v>
      </c>
      <c r="AH10" s="33" t="s">
        <v>9</v>
      </c>
    </row>
    <row r="11" spans="1:35" x14ac:dyDescent="0.25">
      <c r="A11" s="11"/>
      <c r="B11" s="38"/>
      <c r="C11" s="117" t="s">
        <v>11</v>
      </c>
      <c r="D11" s="38">
        <v>0.7319444444444444</v>
      </c>
      <c r="E11" s="34" t="s">
        <v>9</v>
      </c>
      <c r="F11" s="38">
        <v>0.72986111111111107</v>
      </c>
      <c r="G11" s="38">
        <v>0.73263888888888884</v>
      </c>
      <c r="H11" s="38">
        <v>0.73125000000000007</v>
      </c>
      <c r="I11" s="38">
        <v>0.73333333333333339</v>
      </c>
      <c r="J11" s="38">
        <v>0.73263888888888884</v>
      </c>
      <c r="K11" s="38">
        <v>0.56597222222222221</v>
      </c>
      <c r="L11" s="34" t="s">
        <v>9</v>
      </c>
      <c r="M11" s="38">
        <v>0.7319444444444444</v>
      </c>
      <c r="N11" s="34" t="s">
        <v>9</v>
      </c>
      <c r="O11" s="38">
        <v>0.73055555555555562</v>
      </c>
      <c r="P11" s="38">
        <v>0.73055555555555562</v>
      </c>
      <c r="Q11" s="38">
        <v>0.73055555555555562</v>
      </c>
      <c r="R11" s="38">
        <v>0.73333333333333339</v>
      </c>
      <c r="S11" s="34" t="s">
        <v>9</v>
      </c>
      <c r="T11" s="38">
        <v>0.72986111111111107</v>
      </c>
      <c r="U11" s="38">
        <v>0.73263888888888884</v>
      </c>
      <c r="V11" s="38">
        <v>0.73333333333333339</v>
      </c>
      <c r="W11" s="38">
        <v>0.73125000000000007</v>
      </c>
      <c r="X11" s="38">
        <v>0.7319444444444444</v>
      </c>
      <c r="Y11" s="38">
        <v>0.72430555555555554</v>
      </c>
      <c r="Z11" s="34" t="s">
        <v>9</v>
      </c>
      <c r="AA11" s="38">
        <v>0.7319444444444444</v>
      </c>
      <c r="AB11" s="38">
        <v>0.7319444444444444</v>
      </c>
      <c r="AC11" s="38">
        <v>0.73263888888888884</v>
      </c>
      <c r="AD11" s="38">
        <v>0.72916666666666663</v>
      </c>
      <c r="AE11" s="38">
        <v>0.73125000000000007</v>
      </c>
      <c r="AF11" s="38">
        <v>0.72916666666666663</v>
      </c>
      <c r="AG11" s="38">
        <v>0.72916666666666663</v>
      </c>
      <c r="AH11" s="34" t="s">
        <v>9</v>
      </c>
    </row>
    <row r="12" spans="1:35" ht="15.75" thickBot="1" x14ac:dyDescent="0.3">
      <c r="A12" s="13"/>
      <c r="B12" s="26"/>
      <c r="C12" s="39"/>
      <c r="D12" s="26">
        <f t="shared" ref="D12:F12" si="5">D11-D10</f>
        <v>0.33888888888888885</v>
      </c>
      <c r="E12" s="26"/>
      <c r="F12" s="26">
        <f t="shared" si="5"/>
        <v>0.36874999999999997</v>
      </c>
      <c r="G12" s="26">
        <f t="shared" ref="G12:H12" si="6">G11-G10</f>
        <v>0.36666666666666664</v>
      </c>
      <c r="H12" s="26">
        <f t="shared" si="6"/>
        <v>0.36944444444444452</v>
      </c>
      <c r="I12" s="26">
        <f t="shared" ref="I12:K12" si="7">I11-I10</f>
        <v>0.37361111111111117</v>
      </c>
      <c r="J12" s="26">
        <f t="shared" si="7"/>
        <v>0.36805555555555552</v>
      </c>
      <c r="K12" s="26">
        <f t="shared" si="7"/>
        <v>0.20763888888888887</v>
      </c>
      <c r="L12" s="26"/>
      <c r="M12" s="26">
        <f t="shared" ref="M12" si="8">M11-M10</f>
        <v>0.37361111111111106</v>
      </c>
      <c r="N12" s="26"/>
      <c r="O12" s="26">
        <f t="shared" ref="O12:P12" si="9">O11-O10</f>
        <v>0.37013888888888896</v>
      </c>
      <c r="P12" s="26">
        <f t="shared" si="9"/>
        <v>0.37222222222222229</v>
      </c>
      <c r="Q12" s="26">
        <f t="shared" ref="Q12:R12" si="10">Q11-Q10</f>
        <v>0.3708333333333334</v>
      </c>
      <c r="R12" s="26">
        <f t="shared" si="10"/>
        <v>0.3708333333333334</v>
      </c>
      <c r="S12" s="26"/>
      <c r="T12" s="26">
        <f t="shared" ref="T12:U12" si="11">T11-T10</f>
        <v>0.3611111111111111</v>
      </c>
      <c r="U12" s="26">
        <f t="shared" si="11"/>
        <v>0.37152777777777773</v>
      </c>
      <c r="V12" s="26">
        <f t="shared" ref="V12:W12" si="12">V11-V10</f>
        <v>0.36250000000000004</v>
      </c>
      <c r="W12" s="26">
        <f t="shared" si="12"/>
        <v>0.37430555555555561</v>
      </c>
      <c r="X12" s="26">
        <f t="shared" ref="X12:Y12" si="13">X11-X10</f>
        <v>0.34166666666666662</v>
      </c>
      <c r="Y12" s="26">
        <f t="shared" si="13"/>
        <v>0.36319444444444443</v>
      </c>
      <c r="Z12" s="26"/>
      <c r="AA12" s="26">
        <f t="shared" ref="AA12:AC12" si="14">AA11-AA10</f>
        <v>0.36736111111111108</v>
      </c>
      <c r="AB12" s="26">
        <f t="shared" si="14"/>
        <v>0.35902777777777778</v>
      </c>
      <c r="AC12" s="26">
        <f t="shared" si="14"/>
        <v>0.36736111111111103</v>
      </c>
      <c r="AD12" s="26">
        <f t="shared" ref="AD12:AE12" si="15">AD11-AD10</f>
        <v>0.36805555555555552</v>
      </c>
      <c r="AE12" s="26">
        <f t="shared" si="15"/>
        <v>0.37152777777777785</v>
      </c>
      <c r="AF12" s="26">
        <f t="shared" ref="AF12:AG12" si="16">AF11-AF10</f>
        <v>0.3479166666666666</v>
      </c>
      <c r="AG12" s="26">
        <f t="shared" si="16"/>
        <v>0.36805555555555552</v>
      </c>
      <c r="AH12" s="26"/>
      <c r="AI12" s="110" t="s">
        <v>924</v>
      </c>
    </row>
    <row r="13" spans="1:35" ht="15.75" x14ac:dyDescent="0.25">
      <c r="A13" s="9">
        <v>3</v>
      </c>
      <c r="B13" s="115" t="s">
        <v>891</v>
      </c>
      <c r="C13" s="116" t="s">
        <v>8</v>
      </c>
      <c r="D13" s="42">
        <v>0.47847222222222219</v>
      </c>
      <c r="E13" s="33" t="s">
        <v>9</v>
      </c>
      <c r="F13" s="42">
        <v>0.3611111111111111</v>
      </c>
      <c r="G13" s="42">
        <v>0.3659722222222222</v>
      </c>
      <c r="H13" s="42">
        <v>0.36180555555555555</v>
      </c>
      <c r="I13" s="42">
        <v>0.35972222222222222</v>
      </c>
      <c r="J13" s="33" t="s">
        <v>9</v>
      </c>
      <c r="K13" s="42">
        <v>0.35833333333333334</v>
      </c>
      <c r="L13" s="33" t="s">
        <v>9</v>
      </c>
      <c r="M13" s="42">
        <v>0.35833333333333334</v>
      </c>
      <c r="N13" s="42">
        <v>0.38750000000000001</v>
      </c>
      <c r="O13" s="42">
        <v>0.36041666666666666</v>
      </c>
      <c r="P13" s="42">
        <v>0.35833333333333334</v>
      </c>
      <c r="Q13" s="42">
        <v>0.35972222222222222</v>
      </c>
      <c r="R13" s="42">
        <v>0.36249999999999999</v>
      </c>
      <c r="S13" s="33" t="s">
        <v>9</v>
      </c>
      <c r="T13" s="42">
        <v>0.36874999999999997</v>
      </c>
      <c r="U13" s="42">
        <v>0.3611111111111111</v>
      </c>
      <c r="V13" s="42">
        <v>0.37083333333333335</v>
      </c>
      <c r="W13" s="42">
        <v>0.35694444444444445</v>
      </c>
      <c r="X13" s="33" t="s">
        <v>9</v>
      </c>
      <c r="Y13" s="33" t="s">
        <v>9</v>
      </c>
      <c r="Z13" s="33" t="s">
        <v>9</v>
      </c>
      <c r="AA13" s="42">
        <v>0.36458333333333331</v>
      </c>
      <c r="AB13" s="42" t="s">
        <v>916</v>
      </c>
      <c r="AC13" s="42" t="s">
        <v>919</v>
      </c>
      <c r="AD13" s="42" t="s">
        <v>920</v>
      </c>
      <c r="AE13" s="42" t="s">
        <v>921</v>
      </c>
      <c r="AF13" s="33" t="s">
        <v>9</v>
      </c>
      <c r="AG13" s="33" t="s">
        <v>9</v>
      </c>
      <c r="AH13" s="33" t="s">
        <v>9</v>
      </c>
    </row>
    <row r="14" spans="1:35" ht="15.75" x14ac:dyDescent="0.25">
      <c r="A14" s="11"/>
      <c r="B14" s="122"/>
      <c r="C14" s="117" t="s">
        <v>11</v>
      </c>
      <c r="D14" s="38">
        <v>0.7319444444444444</v>
      </c>
      <c r="E14" s="34" t="s">
        <v>9</v>
      </c>
      <c r="F14" s="38">
        <v>0.72916666666666663</v>
      </c>
      <c r="G14" s="38">
        <v>0.73263888888888884</v>
      </c>
      <c r="H14" s="38">
        <v>0.73055555555555562</v>
      </c>
      <c r="I14" s="38">
        <v>0.73333333333333339</v>
      </c>
      <c r="J14" s="34" t="s">
        <v>9</v>
      </c>
      <c r="K14" s="38">
        <v>0.72916666666666663</v>
      </c>
      <c r="L14" s="34" t="s">
        <v>9</v>
      </c>
      <c r="M14" s="38">
        <v>0.7319444444444444</v>
      </c>
      <c r="N14" s="38">
        <v>0.72916666666666663</v>
      </c>
      <c r="O14" s="38">
        <v>0.73055555555555562</v>
      </c>
      <c r="P14" s="38">
        <v>0.72986111111111107</v>
      </c>
      <c r="Q14" s="38">
        <v>0.73055555555555562</v>
      </c>
      <c r="R14" s="38">
        <v>0.73333333333333339</v>
      </c>
      <c r="S14" s="34" t="s">
        <v>9</v>
      </c>
      <c r="T14" s="38">
        <v>0.72986111111111107</v>
      </c>
      <c r="U14" s="38">
        <v>0.625</v>
      </c>
      <c r="V14" s="38">
        <v>0.73333333333333339</v>
      </c>
      <c r="W14" s="38">
        <v>0.73125000000000007</v>
      </c>
      <c r="X14" s="34" t="s">
        <v>9</v>
      </c>
      <c r="Y14" s="34" t="s">
        <v>9</v>
      </c>
      <c r="Z14" s="34" t="s">
        <v>9</v>
      </c>
      <c r="AA14" s="38">
        <v>0.7319444444444444</v>
      </c>
      <c r="AB14" s="38">
        <v>0.7319444444444444</v>
      </c>
      <c r="AC14" s="38">
        <v>0.73263888888888884</v>
      </c>
      <c r="AD14" s="38">
        <v>0.72916666666666663</v>
      </c>
      <c r="AE14" s="38">
        <v>0.73125000000000007</v>
      </c>
      <c r="AF14" s="34" t="s">
        <v>9</v>
      </c>
      <c r="AG14" s="34" t="s">
        <v>9</v>
      </c>
      <c r="AH14" s="34" t="s">
        <v>9</v>
      </c>
    </row>
    <row r="15" spans="1:35" ht="15.75" thickBot="1" x14ac:dyDescent="0.3">
      <c r="A15" s="13"/>
      <c r="B15" s="26"/>
      <c r="C15" s="39"/>
      <c r="D15" s="26">
        <f t="shared" ref="D15:H15" si="17">D14-D13</f>
        <v>0.25347222222222221</v>
      </c>
      <c r="E15" s="26"/>
      <c r="F15" s="26">
        <f t="shared" si="17"/>
        <v>0.36805555555555552</v>
      </c>
      <c r="G15" s="26">
        <f t="shared" si="17"/>
        <v>0.36666666666666664</v>
      </c>
      <c r="H15" s="26">
        <f t="shared" si="17"/>
        <v>0.36875000000000008</v>
      </c>
      <c r="I15" s="26">
        <f t="shared" ref="I15" si="18">I14-I13</f>
        <v>0.37361111111111117</v>
      </c>
      <c r="J15" s="26"/>
      <c r="K15" s="26">
        <f t="shared" ref="K15" si="19">K14-K13</f>
        <v>0.37083333333333329</v>
      </c>
      <c r="L15" s="26"/>
      <c r="M15" s="26">
        <f t="shared" ref="M15:N15" si="20">M14-M13</f>
        <v>0.37361111111111106</v>
      </c>
      <c r="N15" s="26">
        <f t="shared" si="20"/>
        <v>0.34166666666666662</v>
      </c>
      <c r="O15" s="26">
        <f t="shared" ref="O15:R15" si="21">O14-O13</f>
        <v>0.37013888888888896</v>
      </c>
      <c r="P15" s="26">
        <f t="shared" si="21"/>
        <v>0.37152777777777773</v>
      </c>
      <c r="Q15" s="26">
        <f t="shared" si="21"/>
        <v>0.3708333333333334</v>
      </c>
      <c r="R15" s="26">
        <f t="shared" si="21"/>
        <v>0.3708333333333334</v>
      </c>
      <c r="S15" s="26"/>
      <c r="T15" s="26">
        <f t="shared" ref="T15:W15" si="22">T14-T13</f>
        <v>0.3611111111111111</v>
      </c>
      <c r="U15" s="26">
        <f t="shared" si="22"/>
        <v>0.2638888888888889</v>
      </c>
      <c r="V15" s="26">
        <f t="shared" si="22"/>
        <v>0.36250000000000004</v>
      </c>
      <c r="W15" s="26">
        <f t="shared" si="22"/>
        <v>0.37430555555555561</v>
      </c>
      <c r="X15" s="26"/>
      <c r="Y15" s="26"/>
      <c r="Z15" s="26"/>
      <c r="AA15" s="26">
        <f t="shared" ref="AA15:AG18" si="23">AA14-AA13</f>
        <v>0.36736111111111108</v>
      </c>
      <c r="AB15" s="26">
        <f t="shared" si="23"/>
        <v>0.35902777777777778</v>
      </c>
      <c r="AC15" s="26">
        <f t="shared" si="23"/>
        <v>0.36736111111111103</v>
      </c>
      <c r="AD15" s="26">
        <f t="shared" si="23"/>
        <v>0.36805555555555552</v>
      </c>
      <c r="AE15" s="26">
        <f t="shared" si="23"/>
        <v>0.37152777777777785</v>
      </c>
      <c r="AF15" s="26"/>
      <c r="AG15" s="26"/>
      <c r="AH15" s="26"/>
      <c r="AI15" s="110" t="s">
        <v>925</v>
      </c>
    </row>
    <row r="16" spans="1:35" x14ac:dyDescent="0.25">
      <c r="A16" s="9">
        <v>4</v>
      </c>
      <c r="B16" s="45" t="s">
        <v>913</v>
      </c>
      <c r="C16" s="116" t="s">
        <v>8</v>
      </c>
      <c r="D16" s="33" t="s">
        <v>9</v>
      </c>
      <c r="E16" s="33" t="s">
        <v>9</v>
      </c>
      <c r="F16" s="33" t="s">
        <v>9</v>
      </c>
      <c r="G16" s="42">
        <v>0.3659722222222222</v>
      </c>
      <c r="H16" s="42">
        <v>0.36180555555555555</v>
      </c>
      <c r="I16" s="42">
        <v>0.35972222222222222</v>
      </c>
      <c r="J16" s="42">
        <v>0.36458333333333331</v>
      </c>
      <c r="K16" s="42">
        <v>0.35833333333333334</v>
      </c>
      <c r="L16" s="33" t="s">
        <v>9</v>
      </c>
      <c r="M16" s="42">
        <v>0.35833333333333334</v>
      </c>
      <c r="N16" s="33" t="s">
        <v>9</v>
      </c>
      <c r="O16" s="42">
        <v>0.37013888888888885</v>
      </c>
      <c r="P16" s="42">
        <v>0.35833333333333334</v>
      </c>
      <c r="Q16" s="42">
        <v>0.35972222222222222</v>
      </c>
      <c r="R16" s="42">
        <v>0.36249999999999999</v>
      </c>
      <c r="S16" s="33" t="s">
        <v>9</v>
      </c>
      <c r="T16" s="42">
        <v>0.36874999999999997</v>
      </c>
      <c r="U16" s="42">
        <v>0.3611111111111111</v>
      </c>
      <c r="V16" s="42">
        <v>0.37083333333333335</v>
      </c>
      <c r="W16" s="42">
        <v>0.35694444444444445</v>
      </c>
      <c r="X16" s="42">
        <v>0.39027777777777778</v>
      </c>
      <c r="Y16" s="33" t="s">
        <v>9</v>
      </c>
      <c r="Z16" s="33" t="s">
        <v>9</v>
      </c>
      <c r="AA16" s="42">
        <v>0.36458333333333331</v>
      </c>
      <c r="AB16" s="42" t="s">
        <v>916</v>
      </c>
      <c r="AC16" s="42" t="s">
        <v>919</v>
      </c>
      <c r="AD16" s="42" t="s">
        <v>920</v>
      </c>
      <c r="AE16" s="42" t="s">
        <v>921</v>
      </c>
      <c r="AF16" s="42" t="s">
        <v>601</v>
      </c>
      <c r="AG16" s="42" t="s">
        <v>920</v>
      </c>
      <c r="AH16" s="33" t="s">
        <v>9</v>
      </c>
    </row>
    <row r="17" spans="1:35" x14ac:dyDescent="0.25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8">
        <v>0.73263888888888884</v>
      </c>
      <c r="H17" s="38">
        <v>0.73055555555555562</v>
      </c>
      <c r="I17" s="38">
        <v>0.73333333333333339</v>
      </c>
      <c r="J17" s="38">
        <v>0.73263888888888884</v>
      </c>
      <c r="K17" s="38">
        <v>0.72916666666666663</v>
      </c>
      <c r="L17" s="34" t="s">
        <v>9</v>
      </c>
      <c r="M17" s="38">
        <v>0.7319444444444444</v>
      </c>
      <c r="N17" s="34" t="s">
        <v>9</v>
      </c>
      <c r="O17" s="38">
        <v>0.73055555555555562</v>
      </c>
      <c r="P17" s="38">
        <v>0.72986111111111107</v>
      </c>
      <c r="Q17" s="38">
        <v>0.73055555555555562</v>
      </c>
      <c r="R17" s="38">
        <v>0.73333333333333339</v>
      </c>
      <c r="S17" s="34" t="s">
        <v>9</v>
      </c>
      <c r="T17" s="38">
        <v>0.72986111111111107</v>
      </c>
      <c r="U17" s="38">
        <v>0.625</v>
      </c>
      <c r="V17" s="38">
        <v>0.73333333333333339</v>
      </c>
      <c r="W17" s="38">
        <v>0.73125000000000007</v>
      </c>
      <c r="X17" s="38">
        <v>0.62013888888888891</v>
      </c>
      <c r="Y17" s="34" t="s">
        <v>9</v>
      </c>
      <c r="Z17" s="34" t="s">
        <v>9</v>
      </c>
      <c r="AA17" s="38">
        <v>0.7319444444444444</v>
      </c>
      <c r="AB17" s="38">
        <v>0.7319444444444444</v>
      </c>
      <c r="AC17" s="38">
        <v>0.73263888888888884</v>
      </c>
      <c r="AD17" s="38">
        <v>0.72916666666666663</v>
      </c>
      <c r="AE17" s="38">
        <v>0.73125000000000007</v>
      </c>
      <c r="AF17" s="38">
        <v>0.72916666666666663</v>
      </c>
      <c r="AG17" s="38">
        <v>0.72916666666666663</v>
      </c>
      <c r="AH17" s="34" t="s">
        <v>9</v>
      </c>
    </row>
    <row r="18" spans="1:35" ht="15.75" thickBot="1" x14ac:dyDescent="0.3">
      <c r="A18" s="13"/>
      <c r="B18" s="26"/>
      <c r="C18" s="39"/>
      <c r="D18" s="26"/>
      <c r="E18" s="26"/>
      <c r="F18" s="26"/>
      <c r="G18" s="26">
        <f t="shared" ref="G18:H18" si="24">G17-G16</f>
        <v>0.36666666666666664</v>
      </c>
      <c r="H18" s="26">
        <f t="shared" si="24"/>
        <v>0.36875000000000008</v>
      </c>
      <c r="I18" s="26">
        <f t="shared" ref="I18:K18" si="25">I17-I16</f>
        <v>0.37361111111111117</v>
      </c>
      <c r="J18" s="26">
        <f t="shared" si="25"/>
        <v>0.36805555555555552</v>
      </c>
      <c r="K18" s="26">
        <f t="shared" si="25"/>
        <v>0.37083333333333329</v>
      </c>
      <c r="L18" s="26"/>
      <c r="M18" s="26">
        <f t="shared" ref="M18" si="26">M17-M16</f>
        <v>0.37361111111111106</v>
      </c>
      <c r="N18" s="26"/>
      <c r="O18" s="26">
        <f t="shared" ref="O18:R18" si="27">O17-O16</f>
        <v>0.36041666666666677</v>
      </c>
      <c r="P18" s="26">
        <f t="shared" si="27"/>
        <v>0.37152777777777773</v>
      </c>
      <c r="Q18" s="26">
        <f t="shared" si="27"/>
        <v>0.3708333333333334</v>
      </c>
      <c r="R18" s="26">
        <f t="shared" si="27"/>
        <v>0.3708333333333334</v>
      </c>
      <c r="S18" s="26"/>
      <c r="T18" s="26">
        <f t="shared" ref="T18:X18" si="28">T17-T16</f>
        <v>0.3611111111111111</v>
      </c>
      <c r="U18" s="26">
        <f t="shared" si="28"/>
        <v>0.2638888888888889</v>
      </c>
      <c r="V18" s="26">
        <f t="shared" si="28"/>
        <v>0.36250000000000004</v>
      </c>
      <c r="W18" s="26">
        <f t="shared" si="28"/>
        <v>0.37430555555555561</v>
      </c>
      <c r="X18" s="26">
        <f t="shared" si="28"/>
        <v>0.22986111111111113</v>
      </c>
      <c r="Y18" s="26"/>
      <c r="Z18" s="26"/>
      <c r="AA18" s="26">
        <f t="shared" ref="AA18:AC18" si="29">AA17-AA16</f>
        <v>0.36736111111111108</v>
      </c>
      <c r="AB18" s="26">
        <f t="shared" si="29"/>
        <v>0.35902777777777778</v>
      </c>
      <c r="AC18" s="26">
        <f t="shared" si="29"/>
        <v>0.36736111111111103</v>
      </c>
      <c r="AD18" s="26">
        <f t="shared" si="23"/>
        <v>0.36805555555555552</v>
      </c>
      <c r="AE18" s="26">
        <f t="shared" si="23"/>
        <v>0.37152777777777785</v>
      </c>
      <c r="AF18" s="26">
        <f t="shared" si="23"/>
        <v>0.3479166666666666</v>
      </c>
      <c r="AG18" s="26">
        <f t="shared" si="23"/>
        <v>0.36805555555555552</v>
      </c>
      <c r="AH18" s="26"/>
      <c r="AI18" s="110" t="s">
        <v>926</v>
      </c>
    </row>
    <row r="19" spans="1:35" x14ac:dyDescent="0.25">
      <c r="A19" s="9">
        <v>5</v>
      </c>
      <c r="B19" s="45" t="s">
        <v>809</v>
      </c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42">
        <v>0.38750000000000001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8">
        <v>0.72916666666666663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>
        <f t="shared" ref="N21" si="30">N20-N19</f>
        <v>0.34166666666666662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97" t="s">
        <v>928</v>
      </c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s="158" customFormat="1" x14ac:dyDescent="0.25">
      <c r="A55" s="9">
        <v>6</v>
      </c>
      <c r="B55" s="45" t="s">
        <v>915</v>
      </c>
      <c r="C55" s="116" t="s">
        <v>8</v>
      </c>
      <c r="D55" s="33" t="s">
        <v>9</v>
      </c>
      <c r="E55" s="33" t="s">
        <v>9</v>
      </c>
      <c r="F55" s="33" t="s">
        <v>9</v>
      </c>
      <c r="G55" s="33" t="s">
        <v>9</v>
      </c>
      <c r="H55" s="33" t="s">
        <v>9</v>
      </c>
      <c r="I55" s="33" t="s">
        <v>9</v>
      </c>
      <c r="J55" s="33" t="s">
        <v>9</v>
      </c>
      <c r="K55" s="33" t="s">
        <v>9</v>
      </c>
      <c r="L55" s="33" t="s">
        <v>9</v>
      </c>
      <c r="M55" s="33" t="s">
        <v>9</v>
      </c>
      <c r="N55" s="33" t="s">
        <v>9</v>
      </c>
      <c r="O55" s="33" t="s">
        <v>9</v>
      </c>
      <c r="P55" s="42">
        <v>0.35833333333333334</v>
      </c>
      <c r="Q55" s="42">
        <v>0.35972222222222222</v>
      </c>
      <c r="R55" s="42">
        <v>0.36249999999999999</v>
      </c>
      <c r="S55" s="33" t="s">
        <v>9</v>
      </c>
      <c r="T55" s="33" t="s">
        <v>9</v>
      </c>
      <c r="U55" s="33" t="s">
        <v>9</v>
      </c>
      <c r="V55" s="42">
        <v>0.37083333333333335</v>
      </c>
      <c r="W55" s="42">
        <v>0.35694444444444445</v>
      </c>
      <c r="X55" s="42">
        <v>0.39027777777777778</v>
      </c>
      <c r="Y55" s="42">
        <v>0.3611111111111111</v>
      </c>
      <c r="Z55" s="33" t="s">
        <v>9</v>
      </c>
      <c r="AA55" s="42">
        <v>0.36458333333333331</v>
      </c>
      <c r="AB55" s="42" t="s">
        <v>916</v>
      </c>
      <c r="AC55" s="33" t="s">
        <v>9</v>
      </c>
      <c r="AD55" s="42" t="s">
        <v>920</v>
      </c>
      <c r="AE55" s="33" t="s">
        <v>9</v>
      </c>
      <c r="AF55" s="42" t="s">
        <v>601</v>
      </c>
      <c r="AG55" s="42" t="s">
        <v>920</v>
      </c>
      <c r="AH55" s="33" t="s">
        <v>9</v>
      </c>
    </row>
    <row r="56" spans="1:36" s="158" customFormat="1" ht="18.75" x14ac:dyDescent="0.3">
      <c r="A56" s="11"/>
      <c r="B56" s="12"/>
      <c r="C56" s="117" t="s">
        <v>11</v>
      </c>
      <c r="D56" s="34" t="s">
        <v>9</v>
      </c>
      <c r="E56" s="34" t="s">
        <v>9</v>
      </c>
      <c r="F56" s="34" t="s">
        <v>9</v>
      </c>
      <c r="G56" s="34" t="s">
        <v>9</v>
      </c>
      <c r="H56" s="34" t="s">
        <v>9</v>
      </c>
      <c r="I56" s="34" t="s">
        <v>9</v>
      </c>
      <c r="J56" s="34" t="s">
        <v>9</v>
      </c>
      <c r="K56" s="34" t="s">
        <v>9</v>
      </c>
      <c r="L56" s="34" t="s">
        <v>9</v>
      </c>
      <c r="M56" s="34" t="s">
        <v>9</v>
      </c>
      <c r="N56" s="34" t="s">
        <v>9</v>
      </c>
      <c r="O56" s="34" t="s">
        <v>9</v>
      </c>
      <c r="P56" s="38">
        <v>0.72986111111111107</v>
      </c>
      <c r="Q56" s="38">
        <v>0.73055555555555562</v>
      </c>
      <c r="R56" s="38">
        <v>0.73333333333333339</v>
      </c>
      <c r="S56" s="34" t="s">
        <v>9</v>
      </c>
      <c r="T56" s="34" t="s">
        <v>9</v>
      </c>
      <c r="U56" s="34" t="s">
        <v>9</v>
      </c>
      <c r="V56" s="38">
        <v>0.73333333333333339</v>
      </c>
      <c r="W56" s="38">
        <v>0.73125000000000007</v>
      </c>
      <c r="X56" s="38">
        <v>0.7319444444444444</v>
      </c>
      <c r="Y56" s="38">
        <v>0.72430555555555554</v>
      </c>
      <c r="Z56" s="34" t="s">
        <v>9</v>
      </c>
      <c r="AA56" s="38">
        <v>0.7319444444444444</v>
      </c>
      <c r="AB56" s="38">
        <v>0.7319444444444444</v>
      </c>
      <c r="AC56" s="34" t="s">
        <v>9</v>
      </c>
      <c r="AD56" s="38">
        <v>0.72916666666666663</v>
      </c>
      <c r="AE56" s="34" t="s">
        <v>9</v>
      </c>
      <c r="AF56" s="38">
        <v>0.72916666666666663</v>
      </c>
      <c r="AG56" s="38">
        <v>0.72916666666666663</v>
      </c>
      <c r="AH56" s="34" t="s">
        <v>9</v>
      </c>
      <c r="AI56" s="28"/>
    </row>
    <row r="57" spans="1:36" s="158" customFormat="1" ht="19.5" thickBot="1" x14ac:dyDescent="0.35">
      <c r="A57" s="13"/>
      <c r="B57" s="12"/>
      <c r="C57" s="3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>
        <f t="shared" ref="P57:R57" si="31">P56-P55</f>
        <v>0.37152777777777773</v>
      </c>
      <c r="Q57" s="26">
        <f t="shared" si="31"/>
        <v>0.3708333333333334</v>
      </c>
      <c r="R57" s="26">
        <f t="shared" si="31"/>
        <v>0.3708333333333334</v>
      </c>
      <c r="S57" s="26"/>
      <c r="T57" s="26"/>
      <c r="U57" s="26"/>
      <c r="V57" s="26">
        <f t="shared" ref="V57:Y57" si="32">V56-V55</f>
        <v>0.36250000000000004</v>
      </c>
      <c r="W57" s="26">
        <f t="shared" si="32"/>
        <v>0.37430555555555561</v>
      </c>
      <c r="X57" s="26">
        <f t="shared" si="32"/>
        <v>0.34166666666666662</v>
      </c>
      <c r="Y57" s="26">
        <f t="shared" si="32"/>
        <v>0.36319444444444443</v>
      </c>
      <c r="Z57" s="26"/>
      <c r="AA57" s="26">
        <f t="shared" ref="AA57:AB57" si="33">AA56-AA55</f>
        <v>0.36736111111111108</v>
      </c>
      <c r="AB57" s="26">
        <f t="shared" si="33"/>
        <v>0.35902777777777778</v>
      </c>
      <c r="AC57" s="26"/>
      <c r="AD57" s="26">
        <f t="shared" ref="AD57" si="34">AD56-AD55</f>
        <v>0.36805555555555552</v>
      </c>
      <c r="AE57" s="26"/>
      <c r="AF57" s="26">
        <f t="shared" ref="AF57:AG57" si="35">AF56-AF55</f>
        <v>0.3479166666666666</v>
      </c>
      <c r="AG57" s="26">
        <f t="shared" si="35"/>
        <v>0.36805555555555552</v>
      </c>
      <c r="AH57" s="26"/>
      <c r="AI57" s="97" t="s">
        <v>927</v>
      </c>
    </row>
    <row r="58" spans="1:36" ht="24.75" customHeight="1" x14ac:dyDescent="0.25">
      <c r="B58" s="123"/>
      <c r="D58" s="48">
        <v>3</v>
      </c>
      <c r="E58" s="48">
        <v>0</v>
      </c>
      <c r="F58" s="48">
        <v>2</v>
      </c>
      <c r="G58" s="48">
        <v>4</v>
      </c>
      <c r="H58" s="48">
        <v>4</v>
      </c>
      <c r="I58" s="48">
        <v>4</v>
      </c>
      <c r="J58" s="48">
        <v>3</v>
      </c>
      <c r="K58" s="48">
        <v>4</v>
      </c>
      <c r="L58" s="48">
        <v>0</v>
      </c>
      <c r="M58" s="48">
        <v>3</v>
      </c>
      <c r="N58" s="48">
        <v>2</v>
      </c>
      <c r="O58" s="48">
        <v>4</v>
      </c>
      <c r="P58" s="48">
        <v>4</v>
      </c>
      <c r="Q58" s="48">
        <v>4</v>
      </c>
      <c r="R58" s="48">
        <v>4</v>
      </c>
      <c r="S58" s="48">
        <v>0</v>
      </c>
      <c r="T58" s="48">
        <v>3</v>
      </c>
      <c r="U58" s="48">
        <v>3</v>
      </c>
      <c r="V58" s="48">
        <v>4</v>
      </c>
      <c r="W58" s="48">
        <v>4</v>
      </c>
      <c r="X58" s="48">
        <v>3</v>
      </c>
      <c r="Y58" s="48">
        <v>2</v>
      </c>
      <c r="Z58" s="48">
        <v>0</v>
      </c>
      <c r="AA58" s="48">
        <v>4</v>
      </c>
      <c r="AB58" s="48">
        <v>4</v>
      </c>
      <c r="AC58" s="48">
        <v>3</v>
      </c>
      <c r="AD58" s="48">
        <v>4</v>
      </c>
      <c r="AE58" s="48">
        <v>3</v>
      </c>
      <c r="AF58" s="48">
        <v>3</v>
      </c>
      <c r="AG58" s="48">
        <v>3</v>
      </c>
      <c r="AH58" s="48">
        <v>0</v>
      </c>
      <c r="AI58" s="110">
        <f>SUM(D58:AH58)</f>
        <v>88</v>
      </c>
    </row>
    <row r="59" spans="1:36" ht="15" customHeight="1" thickBot="1" x14ac:dyDescent="0.3"/>
    <row r="60" spans="1:36" ht="21" customHeight="1" thickBot="1" x14ac:dyDescent="0.4">
      <c r="AI60" s="174" t="s">
        <v>929</v>
      </c>
      <c r="AJ60" s="175"/>
    </row>
  </sheetData>
  <mergeCells count="3">
    <mergeCell ref="AI60:AJ60"/>
    <mergeCell ref="B1:I1"/>
    <mergeCell ref="B2:I2"/>
  </mergeCells>
  <pageMargins left="0.7" right="0.7" top="0.75" bottom="0.75" header="0.3" footer="0.3"/>
  <pageSetup orientation="portrait" copies="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EB48-045D-4A5F-ADE2-5B5C3D6DDB22}">
  <dimension ref="A1:AJ120"/>
  <sheetViews>
    <sheetView zoomScale="61" zoomScaleNormal="61" workbookViewId="0">
      <pane xSplit="2" ySplit="6" topLeftCell="I103" activePane="bottomRight" state="frozen"/>
      <selection pane="topRight" activeCell="C1" sqref="C1"/>
      <selection pane="bottomLeft" activeCell="A7" sqref="A7"/>
      <selection pane="bottomRight" activeCell="AH10" sqref="AH10"/>
    </sheetView>
  </sheetViews>
  <sheetFormatPr defaultRowHeight="15" x14ac:dyDescent="0.25"/>
  <cols>
    <col min="1" max="1" width="6.7109375" bestFit="1" customWidth="1"/>
    <col min="2" max="2" width="41.85546875" customWidth="1"/>
    <col min="4" max="4" width="8.28515625" bestFit="1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880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872</v>
      </c>
      <c r="C7" s="17" t="s">
        <v>8</v>
      </c>
      <c r="D7" s="33" t="s">
        <v>9</v>
      </c>
      <c r="E7" s="33" t="s">
        <v>9</v>
      </c>
      <c r="F7" s="33" t="s">
        <v>9</v>
      </c>
      <c r="G7" s="42">
        <v>0.38680555555555557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8">
        <v>0.4680555555555555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35" t="s">
        <v>863</v>
      </c>
      <c r="C9" s="19"/>
      <c r="D9" s="32"/>
      <c r="E9" s="26"/>
      <c r="F9" s="32"/>
      <c r="G9" s="26">
        <f t="shared" ref="G9" si="0">G8-G7</f>
        <v>8.1249999999999933E-2</v>
      </c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97"/>
    </row>
    <row r="10" spans="1:36" ht="18.75" x14ac:dyDescent="0.3">
      <c r="A10" s="29">
        <v>2</v>
      </c>
      <c r="B10" s="10" t="s">
        <v>865</v>
      </c>
      <c r="C10" s="17" t="s">
        <v>8</v>
      </c>
      <c r="D10" s="33" t="s">
        <v>9</v>
      </c>
      <c r="E10" s="33" t="s">
        <v>9</v>
      </c>
      <c r="F10" s="33" t="s">
        <v>9</v>
      </c>
      <c r="G10" s="42">
        <v>0.38680555555555557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8">
        <v>0.4680555555555555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35" t="s">
        <v>863</v>
      </c>
      <c r="C12" s="19"/>
      <c r="D12" s="32"/>
      <c r="E12" s="26"/>
      <c r="F12" s="32"/>
      <c r="G12" s="26">
        <f t="shared" ref="G12" si="1">G11-G10</f>
        <v>8.1249999999999933E-2</v>
      </c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97"/>
    </row>
    <row r="13" spans="1:36" ht="18.75" x14ac:dyDescent="0.3">
      <c r="A13" s="29">
        <v>3</v>
      </c>
      <c r="B13" s="10" t="s">
        <v>889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42">
        <v>0.43888888888888888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8">
        <v>0.625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35" t="s">
        <v>863</v>
      </c>
      <c r="C15" s="19"/>
      <c r="D15" s="26"/>
      <c r="E15" s="32"/>
      <c r="F15" s="32"/>
      <c r="G15" s="26"/>
      <c r="H15" s="26"/>
      <c r="I15" s="32"/>
      <c r="J15" s="26"/>
      <c r="K15" s="26"/>
      <c r="L15" s="26"/>
      <c r="M15" s="26"/>
      <c r="N15" s="32"/>
      <c r="O15" s="32"/>
      <c r="P15" s="32"/>
      <c r="Q15" s="26">
        <f t="shared" ref="Q15" si="2">Q14-Q13</f>
        <v>0.18611111111111112</v>
      </c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/>
    </row>
    <row r="16" spans="1:36" ht="18.75" x14ac:dyDescent="0.3">
      <c r="A16" s="29">
        <v>4</v>
      </c>
      <c r="B16" s="10" t="s">
        <v>890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42">
        <v>0.38472222222222219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8">
        <v>0.73611111111111116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35" t="s">
        <v>863</v>
      </c>
      <c r="C18" s="19"/>
      <c r="D18" s="26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26">
        <f t="shared" ref="S18" si="3">S17-S16</f>
        <v>0.35138888888888897</v>
      </c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97"/>
    </row>
    <row r="19" spans="1:36" ht="18.75" x14ac:dyDescent="0.3">
      <c r="A19" s="29">
        <v>5</v>
      </c>
      <c r="B19" s="10" t="s">
        <v>883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42">
        <v>0.38472222222222219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8">
        <v>0.73611111111111116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35" t="s">
        <v>863</v>
      </c>
      <c r="C21" s="19"/>
      <c r="D21" s="26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26">
        <f t="shared" ref="S21" si="4">S20-S19</f>
        <v>0.35138888888888897</v>
      </c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97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890</v>
      </c>
      <c r="C49" s="17" t="s">
        <v>8</v>
      </c>
      <c r="D49" s="33" t="s">
        <v>9</v>
      </c>
      <c r="E49" s="33" t="s">
        <v>9</v>
      </c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42">
        <v>0.39513888888888887</v>
      </c>
      <c r="AG49" s="42">
        <v>0.38194444444444442</v>
      </c>
      <c r="AH49" s="42">
        <v>0.37152777777777773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8">
        <v>0.73055555555555562</v>
      </c>
      <c r="AG50" s="38">
        <v>0.7319444444444444</v>
      </c>
      <c r="AH50" s="38">
        <v>0.72916666666666663</v>
      </c>
      <c r="AI50" s="28"/>
    </row>
    <row r="51" spans="1:36" ht="19.5" thickBot="1" x14ac:dyDescent="0.35">
      <c r="A51" s="13"/>
      <c r="B51" s="135" t="s">
        <v>863</v>
      </c>
      <c r="C51" s="19"/>
      <c r="D51" s="32"/>
      <c r="E51" s="32"/>
      <c r="F51" s="32"/>
      <c r="G51" s="32"/>
      <c r="H51" s="32"/>
      <c r="I51" s="32"/>
      <c r="J51" s="26"/>
      <c r="K51" s="26"/>
      <c r="L51" s="26"/>
      <c r="M51" s="32"/>
      <c r="N51" s="32"/>
      <c r="O51" s="32"/>
      <c r="P51" s="32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>
        <f t="shared" ref="AF51:AG51" si="5">AF50-AF49</f>
        <v>0.33541666666666675</v>
      </c>
      <c r="AG51" s="26">
        <f t="shared" si="5"/>
        <v>0.35</v>
      </c>
      <c r="AH51" s="26">
        <f t="shared" ref="AH51" si="6">AH50-AH49</f>
        <v>0.3576388888888889</v>
      </c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 t="s">
        <v>861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42">
        <v>0.39513888888888887</v>
      </c>
      <c r="AG76" s="42">
        <v>0.38194444444444442</v>
      </c>
      <c r="AH76" s="42">
        <v>0.37152777777777773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8">
        <v>0.73055555555555562</v>
      </c>
      <c r="AG77" s="38">
        <v>0.7319444444444444</v>
      </c>
      <c r="AH77" s="38">
        <v>0.72916666666666663</v>
      </c>
      <c r="AI77" s="28"/>
    </row>
    <row r="78" spans="1:36" ht="19.5" thickBot="1" x14ac:dyDescent="0.35">
      <c r="A78" s="13"/>
      <c r="B78" s="135" t="s">
        <v>863</v>
      </c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26">
        <f t="shared" ref="AF78:AH78" si="7">AF77-AF76</f>
        <v>0.33541666666666675</v>
      </c>
      <c r="AG78" s="26">
        <f t="shared" si="7"/>
        <v>0.35</v>
      </c>
      <c r="AH78" s="26">
        <f t="shared" si="7"/>
        <v>0.3576388888888889</v>
      </c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18.75" x14ac:dyDescent="0.3">
      <c r="A88" s="29">
        <v>8</v>
      </c>
      <c r="B88" s="10" t="s">
        <v>893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42">
        <v>0.39513888888888887</v>
      </c>
      <c r="AG88" s="42">
        <v>0.38194444444444442</v>
      </c>
      <c r="AH88" s="42">
        <v>0.37152777777777773</v>
      </c>
      <c r="AI88" s="28"/>
      <c r="AJ88" s="31"/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8">
        <v>0.73055555555555562</v>
      </c>
      <c r="AG89" s="38">
        <v>0.7319444444444444</v>
      </c>
      <c r="AH89" s="38">
        <v>0.72916666666666663</v>
      </c>
      <c r="AI89" s="28"/>
    </row>
    <row r="90" spans="1:36" ht="19.5" thickBot="1" x14ac:dyDescent="0.35">
      <c r="A90" s="13"/>
      <c r="B90" s="135" t="s">
        <v>863</v>
      </c>
      <c r="C90" s="19"/>
      <c r="D90" s="32"/>
      <c r="E90" s="26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26">
        <f t="shared" ref="AF90:AH90" si="8">AF89-AF88</f>
        <v>0.33541666666666675</v>
      </c>
      <c r="AG90" s="26">
        <f t="shared" si="8"/>
        <v>0.35</v>
      </c>
      <c r="AH90" s="26">
        <f t="shared" si="8"/>
        <v>0.3576388888888889</v>
      </c>
      <c r="AI90" s="28"/>
    </row>
    <row r="91" spans="1:36" ht="18.75" x14ac:dyDescent="0.3">
      <c r="A91" s="29">
        <v>9</v>
      </c>
      <c r="B91" s="10" t="s">
        <v>865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42">
        <v>0.44722222222222219</v>
      </c>
      <c r="AG91" s="33" t="s">
        <v>9</v>
      </c>
      <c r="AH91" s="33" t="s">
        <v>9</v>
      </c>
      <c r="AI91" s="28"/>
      <c r="AJ91" s="31"/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8">
        <v>0.73055555555555562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35" t="s">
        <v>863</v>
      </c>
      <c r="C93" s="19"/>
      <c r="D93" s="32"/>
      <c r="E93" s="26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26">
        <f t="shared" ref="AF93" si="9">AF92-AF91</f>
        <v>0.28333333333333344</v>
      </c>
      <c r="AG93" s="32"/>
      <c r="AH93" s="32"/>
      <c r="AI93" s="28"/>
    </row>
    <row r="94" spans="1:36" ht="18.75" x14ac:dyDescent="0.3">
      <c r="A94" s="29">
        <v>10</v>
      </c>
      <c r="B94" s="10" t="s">
        <v>897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42">
        <v>0.37152777777777773</v>
      </c>
      <c r="AI94" s="28"/>
      <c r="AJ94" s="31"/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8">
        <v>0.72916666666666663</v>
      </c>
      <c r="AI95" s="28"/>
    </row>
    <row r="96" spans="1:36" ht="19.5" thickBot="1" x14ac:dyDescent="0.35">
      <c r="A96" s="13"/>
      <c r="B96" s="135" t="s">
        <v>863</v>
      </c>
      <c r="C96" s="19"/>
      <c r="D96" s="32"/>
      <c r="E96" s="26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26">
        <f t="shared" ref="AH96" si="10">AH95-AH94</f>
        <v>0.3576388888888889</v>
      </c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/>
      <c r="AJ97" s="31"/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/>
      <c r="AJ100" s="31"/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26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/>
      <c r="AJ103" s="31"/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26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ht="18.75" x14ac:dyDescent="0.3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  <c r="AI106" s="28"/>
      <c r="AJ106" s="31"/>
    </row>
    <row r="107" spans="1:36" ht="18.75" x14ac:dyDescent="0.3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  <c r="AI107" s="28"/>
    </row>
    <row r="108" spans="1:36" ht="19.5" thickBot="1" x14ac:dyDescent="0.35">
      <c r="A108" s="13"/>
      <c r="B108" s="14"/>
      <c r="C108" s="19"/>
      <c r="D108" s="32"/>
      <c r="E108" s="26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28"/>
    </row>
    <row r="109" spans="1:36" ht="18.75" x14ac:dyDescent="0.3">
      <c r="A109" s="2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  <c r="AI109" s="28"/>
      <c r="AJ109" s="31"/>
    </row>
    <row r="110" spans="1:36" ht="18.75" x14ac:dyDescent="0.3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  <c r="AI110" s="28"/>
    </row>
    <row r="111" spans="1:36" ht="19.5" thickBot="1" x14ac:dyDescent="0.35">
      <c r="A111" s="13"/>
      <c r="B111" s="14"/>
      <c r="C111" s="19"/>
      <c r="D111" s="32"/>
      <c r="E111" s="26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28"/>
    </row>
    <row r="112" spans="1:36" ht="18.75" x14ac:dyDescent="0.3">
      <c r="A112" s="2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  <c r="AI112" s="28"/>
      <c r="AJ112" s="31"/>
    </row>
    <row r="113" spans="1:36" ht="18.75" x14ac:dyDescent="0.3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  <c r="AI113" s="28"/>
    </row>
    <row r="114" spans="1:36" ht="19.5" thickBot="1" x14ac:dyDescent="0.35">
      <c r="A114" s="13"/>
      <c r="B114" s="14"/>
      <c r="C114" s="19"/>
      <c r="D114" s="32"/>
      <c r="E114" s="26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28"/>
    </row>
    <row r="115" spans="1:36" ht="18.75" x14ac:dyDescent="0.3">
      <c r="A115" s="29">
        <v>17</v>
      </c>
      <c r="B115" s="10"/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33" t="s">
        <v>9</v>
      </c>
      <c r="AB115" s="33" t="s">
        <v>9</v>
      </c>
      <c r="AC115" s="33" t="s">
        <v>9</v>
      </c>
      <c r="AD115" s="33" t="s">
        <v>9</v>
      </c>
      <c r="AE115" s="33" t="s">
        <v>9</v>
      </c>
      <c r="AF115" s="33" t="s">
        <v>9</v>
      </c>
      <c r="AG115" s="33" t="s">
        <v>9</v>
      </c>
      <c r="AH115" s="33" t="s">
        <v>9</v>
      </c>
      <c r="AI115" s="28"/>
      <c r="AJ115" s="31"/>
    </row>
    <row r="116" spans="1:36" ht="18.75" x14ac:dyDescent="0.3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4" t="s">
        <v>9</v>
      </c>
      <c r="AB116" s="34" t="s">
        <v>9</v>
      </c>
      <c r="AC116" s="34" t="s">
        <v>9</v>
      </c>
      <c r="AD116" s="34" t="s">
        <v>9</v>
      </c>
      <c r="AE116" s="34" t="s">
        <v>9</v>
      </c>
      <c r="AF116" s="34" t="s">
        <v>9</v>
      </c>
      <c r="AG116" s="34" t="s">
        <v>9</v>
      </c>
      <c r="AH116" s="34" t="s">
        <v>9</v>
      </c>
      <c r="AI116" s="28"/>
    </row>
    <row r="117" spans="1:36" ht="19.5" thickBot="1" x14ac:dyDescent="0.35">
      <c r="A117" s="13"/>
      <c r="B117" s="14"/>
      <c r="C117" s="19"/>
      <c r="D117" s="32"/>
      <c r="E117" s="26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28"/>
    </row>
    <row r="118" spans="1:36" ht="24.75" customHeight="1" x14ac:dyDescent="0.25">
      <c r="B118" s="123"/>
      <c r="D118" s="48">
        <v>0</v>
      </c>
      <c r="E118" s="48">
        <v>0</v>
      </c>
      <c r="F118" s="48">
        <v>0</v>
      </c>
      <c r="G118" s="48">
        <v>2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48">
        <v>0</v>
      </c>
      <c r="N118" s="48">
        <v>0</v>
      </c>
      <c r="O118" s="48">
        <v>0</v>
      </c>
      <c r="P118" s="48">
        <v>0</v>
      </c>
      <c r="Q118" s="48">
        <v>1</v>
      </c>
      <c r="R118" s="48">
        <v>0</v>
      </c>
      <c r="S118" s="48">
        <v>2</v>
      </c>
      <c r="T118" s="48">
        <v>0</v>
      </c>
      <c r="U118" s="48">
        <v>0</v>
      </c>
      <c r="V118" s="48">
        <v>0</v>
      </c>
      <c r="W118" s="48">
        <v>0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4</v>
      </c>
      <c r="AG118" s="48">
        <v>3</v>
      </c>
      <c r="AH118" s="48">
        <v>4</v>
      </c>
      <c r="AI118" s="110">
        <f>SUM(D118:AH118)</f>
        <v>16</v>
      </c>
    </row>
    <row r="119" spans="1:36" ht="15.75" thickBot="1" x14ac:dyDescent="0.3"/>
    <row r="120" spans="1:36" ht="24" thickBot="1" x14ac:dyDescent="0.4">
      <c r="AI120" s="176" t="s">
        <v>808</v>
      </c>
      <c r="AJ120" s="177"/>
    </row>
  </sheetData>
  <mergeCells count="3">
    <mergeCell ref="B1:F1"/>
    <mergeCell ref="B2:F2"/>
    <mergeCell ref="AI120:AJ120"/>
  </mergeCells>
  <pageMargins left="0.7" right="0.7" top="0.75" bottom="0.75" header="0.3" footer="0.3"/>
  <pageSetup orientation="portrait" copies="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2BFE-A951-40A6-B1BB-4F4630F57D6E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8" sqref="A18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879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100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44988</v>
      </c>
      <c r="B8" s="94" t="s">
        <v>47</v>
      </c>
      <c r="C8" s="90">
        <v>0.4291666666666667</v>
      </c>
      <c r="D8" s="90">
        <v>0.50069444444444444</v>
      </c>
      <c r="E8" s="78" t="s">
        <v>37</v>
      </c>
      <c r="F8" s="118" t="s">
        <v>825</v>
      </c>
      <c r="G8" s="78" t="s">
        <v>550</v>
      </c>
      <c r="H8" s="183" t="s">
        <v>779</v>
      </c>
      <c r="I8" s="184"/>
      <c r="J8" s="184"/>
      <c r="K8" s="136"/>
      <c r="L8" s="136"/>
      <c r="M8" s="52"/>
      <c r="N8" s="136"/>
      <c r="O8" s="52"/>
      <c r="P8" s="52"/>
      <c r="Q8" s="136"/>
      <c r="R8" s="136"/>
      <c r="S8" s="136"/>
      <c r="T8" s="136"/>
      <c r="U8" s="136"/>
      <c r="V8" s="136"/>
      <c r="W8" s="136"/>
      <c r="X8" s="52"/>
      <c r="Y8" s="136"/>
      <c r="Z8" s="136"/>
      <c r="AA8" s="136"/>
      <c r="AB8" s="136"/>
      <c r="AC8" s="52"/>
      <c r="AD8" s="52"/>
      <c r="AE8" s="52"/>
      <c r="AF8" s="52"/>
      <c r="AG8" s="136"/>
      <c r="AH8" s="52"/>
      <c r="AI8" s="28"/>
    </row>
    <row r="9" spans="1:36" ht="30.75" customHeight="1" x14ac:dyDescent="0.3">
      <c r="A9" s="95">
        <v>44989</v>
      </c>
      <c r="B9" s="94" t="s">
        <v>47</v>
      </c>
      <c r="C9" s="90">
        <v>0.44236111111111115</v>
      </c>
      <c r="D9" s="90">
        <v>0.50277777777777777</v>
      </c>
      <c r="E9" s="78" t="s">
        <v>37</v>
      </c>
      <c r="F9" s="118" t="s">
        <v>43</v>
      </c>
      <c r="G9" s="78" t="s">
        <v>550</v>
      </c>
      <c r="H9" s="183" t="s">
        <v>64</v>
      </c>
      <c r="I9" s="184"/>
      <c r="J9" s="184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28"/>
    </row>
    <row r="10" spans="1:36" ht="30.75" customHeight="1" x14ac:dyDescent="0.3">
      <c r="A10" s="95">
        <v>44989</v>
      </c>
      <c r="B10" s="94" t="s">
        <v>47</v>
      </c>
      <c r="C10" s="90">
        <v>0.57986111111111105</v>
      </c>
      <c r="D10" s="90">
        <v>0.71180555555555547</v>
      </c>
      <c r="E10" s="78" t="s">
        <v>37</v>
      </c>
      <c r="F10" s="118" t="s">
        <v>43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45000</v>
      </c>
      <c r="B11" s="94" t="s">
        <v>47</v>
      </c>
      <c r="C11" s="90">
        <v>0.58333333333333337</v>
      </c>
      <c r="D11" s="90">
        <v>0.66388888888888886</v>
      </c>
      <c r="E11" s="78" t="s">
        <v>37</v>
      </c>
      <c r="F11" s="118" t="s">
        <v>825</v>
      </c>
      <c r="G11" s="78" t="s">
        <v>550</v>
      </c>
      <c r="H11" s="183" t="s">
        <v>779</v>
      </c>
      <c r="I11" s="184"/>
      <c r="J11" s="184"/>
      <c r="K11" s="52"/>
      <c r="L11" s="52"/>
      <c r="M11" s="52"/>
      <c r="N11" s="136"/>
      <c r="O11" s="136"/>
      <c r="P11" s="136"/>
      <c r="Q11" s="136"/>
      <c r="R11" s="136"/>
      <c r="S11" s="52"/>
      <c r="T11" s="136"/>
      <c r="U11" s="136"/>
      <c r="V11" s="136"/>
      <c r="W11" s="136"/>
      <c r="X11" s="136"/>
      <c r="Y11" s="136"/>
      <c r="Z11" s="52"/>
      <c r="AA11" s="52"/>
      <c r="AB11" s="52"/>
      <c r="AC11" s="136"/>
      <c r="AD11" s="136"/>
      <c r="AE11" s="136"/>
      <c r="AF11" s="136"/>
      <c r="AG11" s="136"/>
      <c r="AH11" s="52"/>
      <c r="AI11" s="28"/>
    </row>
    <row r="12" spans="1:36" ht="28.5" customHeight="1" x14ac:dyDescent="0.3">
      <c r="A12" s="95">
        <v>45001</v>
      </c>
      <c r="B12" s="94" t="s">
        <v>36</v>
      </c>
      <c r="C12" s="90">
        <v>0.58472222222222225</v>
      </c>
      <c r="D12" s="90">
        <v>0.67291666666666661</v>
      </c>
      <c r="E12" s="78" t="s">
        <v>37</v>
      </c>
      <c r="F12" s="118" t="s">
        <v>825</v>
      </c>
      <c r="G12" s="78" t="s">
        <v>550</v>
      </c>
      <c r="H12" s="183" t="s">
        <v>64</v>
      </c>
      <c r="I12" s="184"/>
      <c r="J12" s="184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28"/>
    </row>
    <row r="13" spans="1:36" ht="30.75" customHeight="1" x14ac:dyDescent="0.3">
      <c r="A13" s="95">
        <v>45002</v>
      </c>
      <c r="B13" s="94" t="s">
        <v>36</v>
      </c>
      <c r="C13" s="90">
        <v>0.4291666666666667</v>
      </c>
      <c r="D13" s="90">
        <v>0.59722222222222221</v>
      </c>
      <c r="E13" s="78" t="s">
        <v>37</v>
      </c>
      <c r="F13" s="118" t="s">
        <v>825</v>
      </c>
      <c r="G13" s="78" t="s">
        <v>550</v>
      </c>
      <c r="H13" s="183" t="s">
        <v>64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45008</v>
      </c>
      <c r="B14" s="94" t="s">
        <v>36</v>
      </c>
      <c r="C14" s="90">
        <v>0.38680555555555557</v>
      </c>
      <c r="D14" s="90">
        <v>0.49722222222222223</v>
      </c>
      <c r="E14" s="78" t="s">
        <v>37</v>
      </c>
      <c r="F14" s="118" t="s">
        <v>825</v>
      </c>
      <c r="G14" s="78" t="s">
        <v>550</v>
      </c>
      <c r="H14" s="183" t="s">
        <v>64</v>
      </c>
      <c r="I14" s="184"/>
      <c r="J14" s="184"/>
      <c r="K14" s="136"/>
      <c r="L14" s="136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36"/>
      <c r="AG14" s="136"/>
      <c r="AH14" s="52"/>
      <c r="AI14" s="28"/>
    </row>
    <row r="15" spans="1:36" ht="30" customHeight="1" x14ac:dyDescent="0.3">
      <c r="A15" s="95">
        <v>45011</v>
      </c>
      <c r="B15" s="94" t="s">
        <v>36</v>
      </c>
      <c r="C15" s="90">
        <v>0.37222222222222223</v>
      </c>
      <c r="D15" s="90">
        <v>0.74652777777777779</v>
      </c>
      <c r="E15" s="78" t="s">
        <v>37</v>
      </c>
      <c r="F15" s="118" t="s">
        <v>66</v>
      </c>
      <c r="G15" s="78" t="s">
        <v>550</v>
      </c>
      <c r="H15" s="198" t="s">
        <v>892</v>
      </c>
      <c r="I15" s="199"/>
      <c r="J15" s="199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28"/>
    </row>
    <row r="16" spans="1:36" ht="30.75" customHeight="1" x14ac:dyDescent="0.3">
      <c r="A16" s="95">
        <v>45013</v>
      </c>
      <c r="B16" s="94" t="s">
        <v>36</v>
      </c>
      <c r="C16" s="90">
        <v>0.35486111111111113</v>
      </c>
      <c r="D16" s="90">
        <v>0.45</v>
      </c>
      <c r="E16" s="78" t="s">
        <v>37</v>
      </c>
      <c r="F16" s="118" t="s">
        <v>43</v>
      </c>
      <c r="G16" s="78" t="s">
        <v>550</v>
      </c>
      <c r="H16" s="183" t="s">
        <v>64</v>
      </c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>
        <v>45013</v>
      </c>
      <c r="B17" s="94" t="s">
        <v>36</v>
      </c>
      <c r="C17" s="90">
        <v>0.63472222222222219</v>
      </c>
      <c r="D17" s="90">
        <v>0.71388888888888891</v>
      </c>
      <c r="E17" s="78" t="s">
        <v>37</v>
      </c>
      <c r="F17" s="118" t="s">
        <v>825</v>
      </c>
      <c r="G17" s="78" t="s">
        <v>550</v>
      </c>
      <c r="H17" s="183" t="s">
        <v>779</v>
      </c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83"/>
      <c r="I18" s="184"/>
      <c r="J18" s="184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200"/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37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36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  <c r="AA30" s="136"/>
      <c r="AB30" s="136"/>
      <c r="AC30" s="136"/>
      <c r="AD30" s="136"/>
      <c r="AE30" s="136"/>
      <c r="AF30" s="136"/>
      <c r="AG30" s="136"/>
      <c r="AH30" s="136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36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  <c r="AA33" s="136"/>
      <c r="AB33" s="136"/>
      <c r="AC33" s="136"/>
      <c r="AD33" s="136"/>
      <c r="AE33" s="136"/>
      <c r="AF33" s="136"/>
      <c r="AG33" s="136"/>
      <c r="AH33" s="136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36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  <c r="AA36" s="136"/>
      <c r="AB36" s="136"/>
      <c r="AC36" s="136"/>
      <c r="AD36" s="136"/>
      <c r="AE36" s="136"/>
      <c r="AF36" s="136"/>
      <c r="AG36" s="136"/>
      <c r="AH36" s="136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/>
      <c r="AC39" s="136"/>
      <c r="AD39" s="136"/>
      <c r="AE39" s="136"/>
      <c r="AF39" s="136"/>
      <c r="AG39" s="136"/>
      <c r="AH39" s="136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  <c r="AA54" s="136"/>
      <c r="AB54" s="136"/>
      <c r="AC54" s="136"/>
      <c r="AD54" s="136"/>
      <c r="AE54" s="136"/>
      <c r="AF54" s="136"/>
      <c r="AG54" s="136"/>
      <c r="AH54" s="136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36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136"/>
      <c r="AC63" s="136"/>
      <c r="AD63" s="136"/>
      <c r="AE63" s="136"/>
      <c r="AF63" s="136"/>
      <c r="AG63" s="136"/>
      <c r="AH63" s="136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36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  <c r="AA69" s="136"/>
      <c r="AB69" s="136"/>
      <c r="AC69" s="136"/>
      <c r="AD69" s="136"/>
      <c r="AE69" s="136"/>
      <c r="AF69" s="136"/>
      <c r="AG69" s="136"/>
      <c r="AH69" s="136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36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  <c r="AA75" s="136"/>
      <c r="AB75" s="136"/>
      <c r="AC75" s="136"/>
      <c r="AD75" s="136"/>
      <c r="AE75" s="136"/>
      <c r="AF75" s="136"/>
      <c r="AG75" s="136"/>
      <c r="AH75" s="136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36"/>
      <c r="I81" s="136"/>
      <c r="J81" s="136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136"/>
      <c r="AC81" s="136"/>
      <c r="AD81" s="136"/>
      <c r="AE81" s="136"/>
      <c r="AF81" s="136"/>
      <c r="AG81" s="136"/>
      <c r="AH81" s="136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  <c r="AE84" s="136"/>
      <c r="AF84" s="136"/>
      <c r="AG84" s="136"/>
      <c r="AH84" s="136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  <c r="AF87" s="136"/>
      <c r="AG87" s="136"/>
      <c r="AH87" s="136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  <c r="AA90" s="136"/>
      <c r="AB90" s="136"/>
      <c r="AC90" s="136"/>
      <c r="AD90" s="136"/>
      <c r="AE90" s="136"/>
      <c r="AF90" s="136"/>
      <c r="AG90" s="136"/>
      <c r="AH90" s="136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136"/>
      <c r="AF96" s="136"/>
      <c r="AG96" s="136"/>
      <c r="AH96" s="136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36"/>
      <c r="AF99" s="136"/>
      <c r="AG99" s="136"/>
      <c r="AH99" s="136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36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36"/>
      <c r="AG104" s="136"/>
      <c r="AH104" s="51"/>
      <c r="AI104" s="30"/>
    </row>
    <row r="105" spans="1:35" ht="23.25" x14ac:dyDescent="0.35">
      <c r="A105" s="49"/>
      <c r="B105" s="48"/>
      <c r="C105" s="48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136"/>
      <c r="AC105" s="136"/>
      <c r="AD105" s="136"/>
      <c r="AE105" s="136"/>
      <c r="AF105" s="136"/>
      <c r="AG105" s="136"/>
      <c r="AH105" s="13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8946-FD94-4051-8B97-331B937DA199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B13" sqref="B13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878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4" t="s">
        <v>30</v>
      </c>
      <c r="C7" s="116" t="s">
        <v>8</v>
      </c>
      <c r="D7" s="42">
        <v>0.37013888888888885</v>
      </c>
      <c r="E7" s="42">
        <v>0.36736111111111108</v>
      </c>
      <c r="F7" s="42">
        <v>0.37083333333333335</v>
      </c>
      <c r="G7" s="42">
        <v>0.36805555555555558</v>
      </c>
      <c r="H7" s="42">
        <v>0.37083333333333335</v>
      </c>
      <c r="I7" s="42">
        <v>0.32430555555555557</v>
      </c>
      <c r="J7" s="42">
        <v>0.375</v>
      </c>
      <c r="K7" s="33" t="s">
        <v>9</v>
      </c>
      <c r="L7" s="42">
        <v>0.3743055555555555</v>
      </c>
      <c r="M7" s="42">
        <v>0.37708333333333338</v>
      </c>
      <c r="N7" s="42">
        <v>0.37013888888888885</v>
      </c>
      <c r="O7" s="33" t="s">
        <v>9</v>
      </c>
      <c r="P7" s="42">
        <v>0.36388888888888887</v>
      </c>
      <c r="Q7" s="42">
        <v>0.37083333333333335</v>
      </c>
      <c r="R7" s="42">
        <v>0.37361111111111112</v>
      </c>
      <c r="S7" s="42">
        <v>0.3659722222222222</v>
      </c>
      <c r="T7" s="42">
        <v>0.3666666666666667</v>
      </c>
      <c r="U7" s="42">
        <v>0.36458333333333331</v>
      </c>
      <c r="V7" s="33" t="s">
        <v>9</v>
      </c>
      <c r="W7" s="42">
        <v>0.36180555555555555</v>
      </c>
      <c r="X7" s="42">
        <v>0.37152777777777773</v>
      </c>
      <c r="Y7" s="42">
        <v>0.37013888888888885</v>
      </c>
      <c r="Z7" s="42">
        <v>0.35416666666666669</v>
      </c>
      <c r="AA7" s="33" t="s">
        <v>9</v>
      </c>
      <c r="AB7" s="42">
        <v>0.36458333333333331</v>
      </c>
      <c r="AC7" s="33" t="s">
        <v>9</v>
      </c>
      <c r="AD7" s="33" t="s">
        <v>9</v>
      </c>
      <c r="AE7" s="42">
        <v>0.35625000000000001</v>
      </c>
      <c r="AF7" s="42">
        <v>0.3611111111111111</v>
      </c>
      <c r="AG7" s="42">
        <v>0.35555555555555557</v>
      </c>
      <c r="AH7" s="42">
        <v>0.3576388888888889</v>
      </c>
      <c r="AI7" s="28"/>
    </row>
    <row r="8" spans="1:35" ht="18.75" x14ac:dyDescent="0.3">
      <c r="A8" s="11"/>
      <c r="B8" s="38"/>
      <c r="C8" s="117" t="s">
        <v>11</v>
      </c>
      <c r="D8" s="38">
        <v>0.73125000000000007</v>
      </c>
      <c r="E8" s="38">
        <v>0.73055555555555562</v>
      </c>
      <c r="F8" s="38">
        <v>0.72986111111111107</v>
      </c>
      <c r="G8" s="38">
        <v>0.72986111111111107</v>
      </c>
      <c r="H8" s="38">
        <v>0.72083333333333333</v>
      </c>
      <c r="I8" s="38">
        <v>0.73055555555555562</v>
      </c>
      <c r="J8" s="38">
        <v>0.73055555555555562</v>
      </c>
      <c r="K8" s="34" t="s">
        <v>9</v>
      </c>
      <c r="L8" s="38">
        <v>0.72986111111111107</v>
      </c>
      <c r="M8" s="38">
        <v>0.73055555555555562</v>
      </c>
      <c r="N8" s="38">
        <v>0.72986111111111107</v>
      </c>
      <c r="O8" s="34" t="s">
        <v>9</v>
      </c>
      <c r="P8" s="38">
        <v>0.73125000000000007</v>
      </c>
      <c r="Q8" s="38">
        <v>0.73055555555555562</v>
      </c>
      <c r="R8" s="38">
        <v>0.73055555555555562</v>
      </c>
      <c r="S8" s="38">
        <v>0.73333333333333339</v>
      </c>
      <c r="T8" s="38">
        <v>0.73125000000000007</v>
      </c>
      <c r="U8" s="38">
        <v>0.73125000000000007</v>
      </c>
      <c r="V8" s="34" t="s">
        <v>9</v>
      </c>
      <c r="W8" s="38">
        <v>0.73125000000000007</v>
      </c>
      <c r="X8" s="38">
        <v>0.7319444444444444</v>
      </c>
      <c r="Y8" s="38">
        <v>0.73125000000000007</v>
      </c>
      <c r="Z8" s="38">
        <v>0.73125000000000007</v>
      </c>
      <c r="AA8" s="34" t="s">
        <v>9</v>
      </c>
      <c r="AB8" s="38">
        <v>0.7319444444444444</v>
      </c>
      <c r="AC8" s="34" t="s">
        <v>9</v>
      </c>
      <c r="AD8" s="34" t="s">
        <v>9</v>
      </c>
      <c r="AE8" s="38">
        <v>0.73125000000000007</v>
      </c>
      <c r="AF8" s="38">
        <v>0.73055555555555562</v>
      </c>
      <c r="AG8" s="38">
        <v>0.7319444444444444</v>
      </c>
      <c r="AH8" s="38">
        <v>0.72986111111111107</v>
      </c>
      <c r="AI8" s="28"/>
    </row>
    <row r="9" spans="1:35" ht="15.75" thickBot="1" x14ac:dyDescent="0.3">
      <c r="A9" s="13"/>
      <c r="B9" s="26"/>
      <c r="C9" s="39"/>
      <c r="D9" s="26">
        <f t="shared" ref="D9:E9" si="0">D8-D7</f>
        <v>0.36111111111111122</v>
      </c>
      <c r="E9" s="26">
        <f t="shared" si="0"/>
        <v>0.36319444444444454</v>
      </c>
      <c r="F9" s="26">
        <f t="shared" ref="F9:G9" si="1">F8-F7</f>
        <v>0.35902777777777772</v>
      </c>
      <c r="G9" s="26">
        <f t="shared" si="1"/>
        <v>0.36180555555555549</v>
      </c>
      <c r="H9" s="26">
        <f t="shared" ref="H9:I9" si="2">H8-H7</f>
        <v>0.35</v>
      </c>
      <c r="I9" s="26">
        <f t="shared" si="2"/>
        <v>0.40625000000000006</v>
      </c>
      <c r="J9" s="26">
        <f t="shared" ref="J9" si="3">J8-J7</f>
        <v>0.35555555555555562</v>
      </c>
      <c r="K9" s="26"/>
      <c r="L9" s="26">
        <f t="shared" ref="L9:M9" si="4">L8-L7</f>
        <v>0.35555555555555557</v>
      </c>
      <c r="M9" s="26">
        <f t="shared" si="4"/>
        <v>0.35347222222222224</v>
      </c>
      <c r="N9" s="26">
        <f t="shared" ref="N9:P9" si="5">N8-N7</f>
        <v>0.35972222222222222</v>
      </c>
      <c r="O9" s="26"/>
      <c r="P9" s="26">
        <f t="shared" si="5"/>
        <v>0.36736111111111119</v>
      </c>
      <c r="Q9" s="26">
        <f t="shared" ref="Q9:R9" si="6">Q8-Q7</f>
        <v>0.35972222222222228</v>
      </c>
      <c r="R9" s="26">
        <f t="shared" si="6"/>
        <v>0.35694444444444451</v>
      </c>
      <c r="S9" s="26">
        <f t="shared" ref="S9:T9" si="7">S8-S7</f>
        <v>0.36736111111111119</v>
      </c>
      <c r="T9" s="26">
        <f t="shared" si="7"/>
        <v>0.36458333333333337</v>
      </c>
      <c r="U9" s="26">
        <f t="shared" ref="U9" si="8">U8-U7</f>
        <v>0.36666666666666675</v>
      </c>
      <c r="V9" s="26"/>
      <c r="W9" s="26">
        <f t="shared" ref="W9:X9" si="9">W8-W7</f>
        <v>0.36944444444444452</v>
      </c>
      <c r="X9" s="26">
        <f t="shared" si="9"/>
        <v>0.36041666666666666</v>
      </c>
      <c r="Y9" s="26">
        <f t="shared" ref="Y9:Z9" si="10">Y8-Y7</f>
        <v>0.36111111111111122</v>
      </c>
      <c r="Z9" s="26">
        <f t="shared" si="10"/>
        <v>0.37708333333333338</v>
      </c>
      <c r="AA9" s="26"/>
      <c r="AB9" s="26">
        <f t="shared" ref="AB9" si="11">AB8-AB7</f>
        <v>0.36736111111111108</v>
      </c>
      <c r="AC9" s="26"/>
      <c r="AD9" s="26"/>
      <c r="AE9" s="26">
        <f t="shared" ref="AE9:AF9" si="12">AE8-AE7</f>
        <v>0.37500000000000006</v>
      </c>
      <c r="AF9" s="26">
        <f t="shared" si="12"/>
        <v>0.36944444444444452</v>
      </c>
      <c r="AG9" s="26">
        <f t="shared" ref="AG9:AH9" si="13">AG8-AG7</f>
        <v>0.37638888888888883</v>
      </c>
      <c r="AH9" s="26">
        <f t="shared" si="13"/>
        <v>0.37222222222222218</v>
      </c>
      <c r="AI9" s="110" t="s">
        <v>899</v>
      </c>
    </row>
    <row r="10" spans="1:35" ht="15.75" x14ac:dyDescent="0.25">
      <c r="A10" s="9">
        <v>2</v>
      </c>
      <c r="B10" s="122" t="s">
        <v>29</v>
      </c>
      <c r="C10" s="116" t="s">
        <v>8</v>
      </c>
      <c r="D10" s="42">
        <v>0.37013888888888885</v>
      </c>
      <c r="E10" s="42">
        <v>0.36736111111111108</v>
      </c>
      <c r="F10" s="42">
        <v>0.41597222222222219</v>
      </c>
      <c r="G10" s="42">
        <v>0.36805555555555558</v>
      </c>
      <c r="H10" s="33" t="s">
        <v>9</v>
      </c>
      <c r="I10" s="42">
        <v>0.35555555555555557</v>
      </c>
      <c r="J10" s="42">
        <v>0.375</v>
      </c>
      <c r="K10" s="33" t="s">
        <v>9</v>
      </c>
      <c r="L10" s="42">
        <v>0.3743055555555555</v>
      </c>
      <c r="M10" s="42">
        <v>0.37708333333333338</v>
      </c>
      <c r="N10" s="42">
        <v>0.37013888888888885</v>
      </c>
      <c r="O10" s="33" t="s">
        <v>9</v>
      </c>
      <c r="P10" s="42">
        <v>0.36388888888888887</v>
      </c>
      <c r="Q10" s="42">
        <v>0.37083333333333335</v>
      </c>
      <c r="R10" s="42">
        <v>0.37361111111111112</v>
      </c>
      <c r="S10" s="42">
        <v>0.3659722222222222</v>
      </c>
      <c r="T10" s="42">
        <v>0.3666666666666667</v>
      </c>
      <c r="U10" s="42">
        <v>0.36527777777777781</v>
      </c>
      <c r="V10" s="33" t="s">
        <v>9</v>
      </c>
      <c r="W10" s="42">
        <v>0.36874999999999997</v>
      </c>
      <c r="X10" s="42">
        <v>0.37152777777777773</v>
      </c>
      <c r="Y10" s="42">
        <v>0.37013888888888885</v>
      </c>
      <c r="Z10" s="42">
        <v>0.35416666666666669</v>
      </c>
      <c r="AA10" s="42">
        <v>0.35347222222222219</v>
      </c>
      <c r="AB10" s="42">
        <v>0.35625000000000001</v>
      </c>
      <c r="AC10" s="33" t="s">
        <v>9</v>
      </c>
      <c r="AD10" s="33" t="s">
        <v>9</v>
      </c>
      <c r="AE10" s="42">
        <v>0.35625000000000001</v>
      </c>
      <c r="AF10" s="42">
        <v>0.3611111111111111</v>
      </c>
      <c r="AG10" s="42">
        <v>0.35625000000000001</v>
      </c>
      <c r="AH10" s="42">
        <v>0.3576388888888889</v>
      </c>
    </row>
    <row r="11" spans="1:35" x14ac:dyDescent="0.25">
      <c r="A11" s="11"/>
      <c r="B11" s="38"/>
      <c r="C11" s="117" t="s">
        <v>11</v>
      </c>
      <c r="D11" s="38">
        <v>0.73125000000000007</v>
      </c>
      <c r="E11" s="38">
        <v>0.73055555555555562</v>
      </c>
      <c r="F11" s="38">
        <v>0.72986111111111107</v>
      </c>
      <c r="G11" s="38">
        <v>0.57638888888888895</v>
      </c>
      <c r="H11" s="34" t="s">
        <v>9</v>
      </c>
      <c r="I11" s="38">
        <v>0.73055555555555562</v>
      </c>
      <c r="J11" s="38">
        <v>0.73055555555555562</v>
      </c>
      <c r="K11" s="34" t="s">
        <v>9</v>
      </c>
      <c r="L11" s="38">
        <v>0.72986111111111107</v>
      </c>
      <c r="M11" s="38">
        <v>0.73055555555555562</v>
      </c>
      <c r="N11" s="38">
        <v>0.72986111111111107</v>
      </c>
      <c r="O11" s="34" t="s">
        <v>9</v>
      </c>
      <c r="P11" s="38">
        <v>0.73125000000000007</v>
      </c>
      <c r="Q11" s="38">
        <v>0.73055555555555562</v>
      </c>
      <c r="R11" s="38">
        <v>0.73055555555555562</v>
      </c>
      <c r="S11" s="38">
        <v>0.7319444444444444</v>
      </c>
      <c r="T11" s="38">
        <v>0.73125000000000007</v>
      </c>
      <c r="U11" s="38">
        <v>0.62083333333333335</v>
      </c>
      <c r="V11" s="34" t="s">
        <v>9</v>
      </c>
      <c r="W11" s="38">
        <v>0.73125000000000007</v>
      </c>
      <c r="X11" s="38">
        <v>0.73263888888888884</v>
      </c>
      <c r="Y11" s="38">
        <v>0.7319444444444444</v>
      </c>
      <c r="Z11" s="38">
        <v>0.73125000000000007</v>
      </c>
      <c r="AA11" s="38">
        <v>0.73333333333333339</v>
      </c>
      <c r="AB11" s="38">
        <v>0.7319444444444444</v>
      </c>
      <c r="AC11" s="34" t="s">
        <v>9</v>
      </c>
      <c r="AD11" s="34" t="s">
        <v>9</v>
      </c>
      <c r="AE11" s="38">
        <v>0.73125000000000007</v>
      </c>
      <c r="AF11" s="38">
        <v>0.73055555555555562</v>
      </c>
      <c r="AG11" s="38">
        <v>0.7319444444444444</v>
      </c>
      <c r="AH11" s="38">
        <v>0.72986111111111107</v>
      </c>
    </row>
    <row r="12" spans="1:35" ht="15.75" thickBot="1" x14ac:dyDescent="0.3">
      <c r="A12" s="13"/>
      <c r="B12" s="26"/>
      <c r="C12" s="39"/>
      <c r="D12" s="26">
        <f t="shared" ref="D12:F12" si="14">D11-D10</f>
        <v>0.36111111111111122</v>
      </c>
      <c r="E12" s="26">
        <f t="shared" si="14"/>
        <v>0.36319444444444454</v>
      </c>
      <c r="F12" s="26">
        <f t="shared" si="14"/>
        <v>0.31388888888888888</v>
      </c>
      <c r="G12" s="26">
        <f t="shared" ref="G12" si="15">G11-G10</f>
        <v>0.20833333333333337</v>
      </c>
      <c r="H12" s="26"/>
      <c r="I12" s="26">
        <f t="shared" ref="I12:J12" si="16">I11-I10</f>
        <v>0.37500000000000006</v>
      </c>
      <c r="J12" s="26">
        <f t="shared" si="16"/>
        <v>0.35555555555555562</v>
      </c>
      <c r="K12" s="26"/>
      <c r="L12" s="26">
        <f t="shared" ref="L12:M12" si="17">L11-L10</f>
        <v>0.35555555555555557</v>
      </c>
      <c r="M12" s="26">
        <f t="shared" si="17"/>
        <v>0.35347222222222224</v>
      </c>
      <c r="N12" s="26">
        <f t="shared" ref="N12:P12" si="18">N11-N10</f>
        <v>0.35972222222222222</v>
      </c>
      <c r="O12" s="26"/>
      <c r="P12" s="26">
        <f t="shared" si="18"/>
        <v>0.36736111111111119</v>
      </c>
      <c r="Q12" s="26">
        <f t="shared" ref="Q12:R12" si="19">Q11-Q10</f>
        <v>0.35972222222222228</v>
      </c>
      <c r="R12" s="26">
        <f t="shared" si="19"/>
        <v>0.35694444444444451</v>
      </c>
      <c r="S12" s="26">
        <f t="shared" ref="S12:T12" si="20">S11-S10</f>
        <v>0.3659722222222222</v>
      </c>
      <c r="T12" s="26">
        <f t="shared" si="20"/>
        <v>0.36458333333333337</v>
      </c>
      <c r="U12" s="26">
        <f t="shared" ref="U12" si="21">U11-U10</f>
        <v>0.25555555555555554</v>
      </c>
      <c r="V12" s="26"/>
      <c r="W12" s="26">
        <f t="shared" ref="W12:X12" si="22">W11-W10</f>
        <v>0.3625000000000001</v>
      </c>
      <c r="X12" s="26">
        <f t="shared" si="22"/>
        <v>0.3611111111111111</v>
      </c>
      <c r="Y12" s="26">
        <f t="shared" ref="Y12:AA12" si="23">Y11-Y10</f>
        <v>0.36180555555555555</v>
      </c>
      <c r="Z12" s="26">
        <f t="shared" si="23"/>
        <v>0.37708333333333338</v>
      </c>
      <c r="AA12" s="26">
        <f t="shared" si="23"/>
        <v>0.3798611111111112</v>
      </c>
      <c r="AB12" s="26">
        <f t="shared" ref="AB12" si="24">AB11-AB10</f>
        <v>0.37569444444444439</v>
      </c>
      <c r="AC12" s="26"/>
      <c r="AD12" s="26"/>
      <c r="AE12" s="26">
        <f t="shared" ref="AE12:AF12" si="25">AE11-AE10</f>
        <v>0.37500000000000006</v>
      </c>
      <c r="AF12" s="26">
        <f t="shared" si="25"/>
        <v>0.36944444444444452</v>
      </c>
      <c r="AG12" s="26">
        <f t="shared" ref="AG12:AH12" si="26">AG11-AG10</f>
        <v>0.37569444444444439</v>
      </c>
      <c r="AH12" s="26">
        <f t="shared" si="26"/>
        <v>0.37222222222222218</v>
      </c>
      <c r="AI12" s="110" t="s">
        <v>900</v>
      </c>
    </row>
    <row r="13" spans="1:35" x14ac:dyDescent="0.25">
      <c r="A13" s="9">
        <v>3</v>
      </c>
      <c r="B13" s="45" t="s">
        <v>809</v>
      </c>
      <c r="C13" s="116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42">
        <v>0.375</v>
      </c>
      <c r="K13" s="33" t="s">
        <v>9</v>
      </c>
      <c r="L13" s="33" t="s">
        <v>9</v>
      </c>
      <c r="M13" s="33" t="s">
        <v>9</v>
      </c>
      <c r="N13" s="42">
        <v>0.37013888888888885</v>
      </c>
      <c r="O13" s="33" t="s">
        <v>9</v>
      </c>
      <c r="P13" s="33" t="s">
        <v>9</v>
      </c>
      <c r="Q13" s="42">
        <v>0.37083333333333335</v>
      </c>
      <c r="R13" s="42">
        <v>0.37361111111111112</v>
      </c>
      <c r="S13" s="42">
        <v>0.36805555555555558</v>
      </c>
      <c r="T13" s="42">
        <v>0.3666666666666667</v>
      </c>
      <c r="U13" s="33" t="s">
        <v>9</v>
      </c>
      <c r="V13" s="33" t="s">
        <v>9</v>
      </c>
      <c r="W13" s="42">
        <v>0.37013888888888885</v>
      </c>
      <c r="X13" s="33" t="s">
        <v>9</v>
      </c>
      <c r="Y13" s="33" t="s">
        <v>9</v>
      </c>
      <c r="Z13" s="42">
        <v>0.37152777777777773</v>
      </c>
      <c r="AA13" s="42">
        <v>0.37152777777777773</v>
      </c>
      <c r="AB13" s="42">
        <v>0.36805555555555558</v>
      </c>
      <c r="AC13" s="33" t="s">
        <v>9</v>
      </c>
      <c r="AD13" s="42">
        <v>0.3611111111111111</v>
      </c>
      <c r="AE13" s="42">
        <v>0.36944444444444446</v>
      </c>
      <c r="AF13" s="42">
        <v>0.3611111111111111</v>
      </c>
      <c r="AG13" s="33" t="s">
        <v>9</v>
      </c>
      <c r="AH13" s="33" t="s">
        <v>9</v>
      </c>
    </row>
    <row r="14" spans="1:35" ht="15.75" x14ac:dyDescent="0.25">
      <c r="A14" s="11"/>
      <c r="B14" s="122"/>
      <c r="C14" s="117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8">
        <v>0.73055555555555562</v>
      </c>
      <c r="K14" s="34" t="s">
        <v>9</v>
      </c>
      <c r="L14" s="34" t="s">
        <v>9</v>
      </c>
      <c r="M14" s="34" t="s">
        <v>9</v>
      </c>
      <c r="N14" s="38">
        <v>0.73125000000000007</v>
      </c>
      <c r="O14" s="34" t="s">
        <v>9</v>
      </c>
      <c r="P14" s="34" t="s">
        <v>9</v>
      </c>
      <c r="Q14" s="38">
        <v>0.73125000000000007</v>
      </c>
      <c r="R14" s="38">
        <v>0.73055555555555562</v>
      </c>
      <c r="S14" s="38">
        <v>0.7319444444444444</v>
      </c>
      <c r="T14" s="38">
        <v>0.73263888888888884</v>
      </c>
      <c r="U14" s="34" t="s">
        <v>9</v>
      </c>
      <c r="V14" s="34" t="s">
        <v>9</v>
      </c>
      <c r="W14" s="38">
        <v>0.73125000000000007</v>
      </c>
      <c r="X14" s="34" t="s">
        <v>9</v>
      </c>
      <c r="Y14" s="34" t="s">
        <v>9</v>
      </c>
      <c r="Z14" s="38">
        <v>0.73333333333333339</v>
      </c>
      <c r="AA14" s="38">
        <v>0.73263888888888884</v>
      </c>
      <c r="AB14" s="38">
        <v>0.7319444444444444</v>
      </c>
      <c r="AC14" s="34" t="s">
        <v>9</v>
      </c>
      <c r="AD14" s="38">
        <v>0.73055555555555562</v>
      </c>
      <c r="AE14" s="38">
        <v>0.73263888888888884</v>
      </c>
      <c r="AF14" s="38">
        <v>0.73055555555555562</v>
      </c>
      <c r="AG14" s="34" t="s">
        <v>9</v>
      </c>
      <c r="AH14" s="34" t="s">
        <v>9</v>
      </c>
    </row>
    <row r="15" spans="1:35" ht="15.75" thickBot="1" x14ac:dyDescent="0.3">
      <c r="A15" s="13"/>
      <c r="B15" s="26"/>
      <c r="C15" s="39"/>
      <c r="D15" s="26"/>
      <c r="E15" s="26"/>
      <c r="F15" s="26"/>
      <c r="G15" s="26"/>
      <c r="H15" s="26"/>
      <c r="I15" s="26"/>
      <c r="J15" s="26">
        <f t="shared" ref="J15" si="27">J14-J13</f>
        <v>0.35555555555555562</v>
      </c>
      <c r="K15" s="26"/>
      <c r="L15" s="26"/>
      <c r="M15" s="26"/>
      <c r="N15" s="26">
        <f t="shared" ref="N15" si="28">N14-N13</f>
        <v>0.36111111111111122</v>
      </c>
      <c r="O15" s="26"/>
      <c r="P15" s="26"/>
      <c r="Q15" s="26">
        <f t="shared" ref="Q15:R15" si="29">Q14-Q13</f>
        <v>0.36041666666666672</v>
      </c>
      <c r="R15" s="26">
        <f t="shared" si="29"/>
        <v>0.35694444444444451</v>
      </c>
      <c r="S15" s="26">
        <f t="shared" ref="S15:T15" si="30">S14-S13</f>
        <v>0.36388888888888882</v>
      </c>
      <c r="T15" s="26">
        <f t="shared" si="30"/>
        <v>0.36597222222222214</v>
      </c>
      <c r="U15" s="26"/>
      <c r="V15" s="26"/>
      <c r="W15" s="26">
        <f t="shared" ref="W15" si="31">W14-W13</f>
        <v>0.36111111111111122</v>
      </c>
      <c r="X15" s="26"/>
      <c r="Y15" s="26"/>
      <c r="Z15" s="26">
        <f t="shared" ref="Z15:AB15" si="32">Z14-Z13</f>
        <v>0.36180555555555566</v>
      </c>
      <c r="AA15" s="26">
        <f t="shared" si="32"/>
        <v>0.3611111111111111</v>
      </c>
      <c r="AB15" s="26">
        <f t="shared" si="32"/>
        <v>0.36388888888888882</v>
      </c>
      <c r="AC15" s="26"/>
      <c r="AD15" s="26">
        <f t="shared" ref="AD15:AE15" si="33">AD14-AD13</f>
        <v>0.36944444444444452</v>
      </c>
      <c r="AE15" s="26">
        <f t="shared" si="33"/>
        <v>0.36319444444444438</v>
      </c>
      <c r="AF15" s="26">
        <f t="shared" ref="AF15" si="34">AF14-AF13</f>
        <v>0.36944444444444452</v>
      </c>
      <c r="AG15" s="26"/>
      <c r="AH15" s="26"/>
      <c r="AI15" s="110" t="s">
        <v>898</v>
      </c>
    </row>
    <row r="16" spans="1:35" ht="15.75" x14ac:dyDescent="0.25">
      <c r="A16" s="9">
        <v>4</v>
      </c>
      <c r="B16" s="115" t="s">
        <v>28</v>
      </c>
      <c r="C16" s="116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42">
        <v>0.3833333333333333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</row>
    <row r="17" spans="1:35" x14ac:dyDescent="0.25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8">
        <v>0.72916666666666663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</row>
    <row r="18" spans="1:35" ht="15.75" thickBot="1" x14ac:dyDescent="0.3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>
        <f t="shared" ref="K18" si="35">K17-K16</f>
        <v>0.34583333333333333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110" t="s">
        <v>901</v>
      </c>
    </row>
    <row r="19" spans="1:35" ht="15.75" x14ac:dyDescent="0.25">
      <c r="A19" s="9">
        <v>5</v>
      </c>
      <c r="B19" s="115" t="s">
        <v>891</v>
      </c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42">
        <v>0.3611111111111111</v>
      </c>
      <c r="AC19" s="42">
        <v>0.3743055555555555</v>
      </c>
      <c r="AD19" s="42">
        <v>0.3611111111111111</v>
      </c>
      <c r="AE19" s="42">
        <v>0.35625000000000001</v>
      </c>
      <c r="AF19" s="42">
        <v>0.3611111111111111</v>
      </c>
      <c r="AG19" s="42">
        <v>0.35555555555555557</v>
      </c>
      <c r="AH19" s="42">
        <v>0.3576388888888889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8">
        <v>0.7319444444444444</v>
      </c>
      <c r="AC20" s="38">
        <v>0.72916666666666663</v>
      </c>
      <c r="AD20" s="38">
        <v>0.73055555555555562</v>
      </c>
      <c r="AE20" s="38">
        <v>0.73125000000000007</v>
      </c>
      <c r="AF20" s="38">
        <v>0.73055555555555562</v>
      </c>
      <c r="AG20" s="38">
        <v>0.7319444444444444</v>
      </c>
      <c r="AH20" s="38">
        <v>0.72986111111111107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>
        <f t="shared" ref="AB21:AC21" si="36">AB20-AB19</f>
        <v>0.37083333333333329</v>
      </c>
      <c r="AC21" s="26">
        <f t="shared" si="36"/>
        <v>0.35486111111111113</v>
      </c>
      <c r="AD21" s="26">
        <f t="shared" ref="AD21:AH21" si="37">AD20-AD19</f>
        <v>0.36944444444444452</v>
      </c>
      <c r="AE21" s="26">
        <f t="shared" si="37"/>
        <v>0.37500000000000006</v>
      </c>
      <c r="AF21" s="26">
        <f t="shared" si="37"/>
        <v>0.36944444444444452</v>
      </c>
      <c r="AG21" s="26">
        <f t="shared" si="37"/>
        <v>0.37638888888888883</v>
      </c>
      <c r="AH21" s="26">
        <f t="shared" si="37"/>
        <v>0.37222222222222218</v>
      </c>
      <c r="AI21" s="97" t="s">
        <v>902</v>
      </c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2</v>
      </c>
      <c r="E55" s="48">
        <v>2</v>
      </c>
      <c r="F55" s="48">
        <v>2</v>
      </c>
      <c r="G55" s="48">
        <v>2</v>
      </c>
      <c r="H55" s="48">
        <v>1</v>
      </c>
      <c r="I55" s="48">
        <v>2</v>
      </c>
      <c r="J55" s="48">
        <v>3</v>
      </c>
      <c r="K55" s="48">
        <v>1</v>
      </c>
      <c r="L55" s="48">
        <v>2</v>
      </c>
      <c r="M55" s="48">
        <v>2</v>
      </c>
      <c r="N55" s="48">
        <v>3</v>
      </c>
      <c r="O55" s="48">
        <v>0</v>
      </c>
      <c r="P55" s="48">
        <v>2</v>
      </c>
      <c r="Q55" s="48">
        <v>3</v>
      </c>
      <c r="R55" s="48">
        <v>3</v>
      </c>
      <c r="S55" s="48">
        <v>3</v>
      </c>
      <c r="T55" s="48">
        <v>3</v>
      </c>
      <c r="U55" s="48">
        <v>2</v>
      </c>
      <c r="V55" s="48">
        <v>0</v>
      </c>
      <c r="W55" s="48">
        <v>3</v>
      </c>
      <c r="X55" s="48">
        <v>2</v>
      </c>
      <c r="Y55" s="48">
        <v>2</v>
      </c>
      <c r="Z55" s="48">
        <v>3</v>
      </c>
      <c r="AA55" s="48">
        <v>2</v>
      </c>
      <c r="AB55" s="48">
        <v>4</v>
      </c>
      <c r="AC55" s="48">
        <v>1</v>
      </c>
      <c r="AD55" s="48">
        <v>2</v>
      </c>
      <c r="AE55" s="48">
        <v>4</v>
      </c>
      <c r="AF55" s="48">
        <v>4</v>
      </c>
      <c r="AG55" s="48">
        <v>3</v>
      </c>
      <c r="AH55" s="48">
        <v>3</v>
      </c>
      <c r="AI55" s="110">
        <f>SUM(D55:AH55)</f>
        <v>71</v>
      </c>
    </row>
    <row r="56" spans="1:36" ht="15" customHeight="1" thickBot="1" x14ac:dyDescent="0.3"/>
    <row r="57" spans="1:36" ht="21" customHeight="1" thickBot="1" x14ac:dyDescent="0.4">
      <c r="AI57" s="174" t="s">
        <v>903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7CFE-8F37-4A6F-8E14-3D1C37B462FB}">
  <dimension ref="A1:AJ123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B8" sqref="AB8"/>
    </sheetView>
  </sheetViews>
  <sheetFormatPr defaultRowHeight="15" x14ac:dyDescent="0.25"/>
  <cols>
    <col min="1" max="1" width="6.7109375" bestFit="1" customWidth="1"/>
    <col min="2" max="2" width="41.85546875" customWidth="1"/>
    <col min="4" max="4" width="8.28515625" bestFit="1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856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857</v>
      </c>
      <c r="C7" s="17" t="s">
        <v>8</v>
      </c>
      <c r="D7" s="42">
        <v>0.47083333333333338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8">
        <v>0.72916666666666663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35" t="s">
        <v>863</v>
      </c>
      <c r="C9" s="19"/>
      <c r="D9" s="26">
        <f t="shared" ref="D9" si="0">D8-D7</f>
        <v>0.25833333333333325</v>
      </c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97"/>
    </row>
    <row r="10" spans="1:36" ht="18.75" x14ac:dyDescent="0.3">
      <c r="A10" s="29">
        <v>2</v>
      </c>
      <c r="B10" s="10" t="s">
        <v>858</v>
      </c>
      <c r="C10" s="17" t="s">
        <v>8</v>
      </c>
      <c r="D10" s="42">
        <v>0.47083333333333338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42">
        <v>0.39861111111111108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8">
        <v>0.72916666666666663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8">
        <v>0.73263888888888884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35" t="s">
        <v>863</v>
      </c>
      <c r="C12" s="19"/>
      <c r="D12" s="26">
        <f t="shared" ref="D12" si="1">D11-D10</f>
        <v>0.25833333333333325</v>
      </c>
      <c r="E12" s="26"/>
      <c r="F12" s="32"/>
      <c r="G12" s="32"/>
      <c r="H12" s="32"/>
      <c r="I12" s="32"/>
      <c r="J12" s="26">
        <f t="shared" ref="J12" si="2">J11-J10</f>
        <v>0.33402777777777776</v>
      </c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97"/>
    </row>
    <row r="13" spans="1:36" ht="18.75" x14ac:dyDescent="0.3">
      <c r="A13" s="29">
        <v>3</v>
      </c>
      <c r="B13" s="10" t="s">
        <v>859</v>
      </c>
      <c r="C13" s="17" t="s">
        <v>8</v>
      </c>
      <c r="D13" s="33" t="s">
        <v>9</v>
      </c>
      <c r="E13" s="42">
        <v>0.39513888888888887</v>
      </c>
      <c r="F13" s="42">
        <v>0.39166666666666666</v>
      </c>
      <c r="G13" s="33" t="s">
        <v>9</v>
      </c>
      <c r="H13" s="33" t="s">
        <v>9</v>
      </c>
      <c r="I13" s="42">
        <v>0.36874999999999997</v>
      </c>
      <c r="J13" s="33" t="s">
        <v>9</v>
      </c>
      <c r="K13" s="33" t="s">
        <v>9</v>
      </c>
      <c r="L13" s="33" t="s">
        <v>9</v>
      </c>
      <c r="M13" s="33" t="s">
        <v>9</v>
      </c>
      <c r="N13" s="42" t="s">
        <v>850</v>
      </c>
      <c r="O13" s="42">
        <v>0.375</v>
      </c>
      <c r="P13" s="42">
        <v>0.37847222222222227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8">
        <v>0.74722222222222223</v>
      </c>
      <c r="F14" s="38">
        <v>0.75</v>
      </c>
      <c r="G14" s="34" t="s">
        <v>9</v>
      </c>
      <c r="H14" s="34" t="s">
        <v>9</v>
      </c>
      <c r="I14" s="38">
        <v>0.74305555555555547</v>
      </c>
      <c r="J14" s="34" t="s">
        <v>9</v>
      </c>
      <c r="K14" s="34" t="s">
        <v>9</v>
      </c>
      <c r="L14" s="34" t="s">
        <v>9</v>
      </c>
      <c r="M14" s="34" t="s">
        <v>9</v>
      </c>
      <c r="N14" s="38">
        <v>0.74236111111111114</v>
      </c>
      <c r="O14" s="38">
        <v>0.72916666666666663</v>
      </c>
      <c r="P14" s="38">
        <v>0.74444444444444446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35" t="s">
        <v>863</v>
      </c>
      <c r="C15" s="19"/>
      <c r="D15" s="26"/>
      <c r="E15" s="26">
        <f t="shared" ref="E15:F15" si="3">E14-E13</f>
        <v>0.35208333333333336</v>
      </c>
      <c r="F15" s="26">
        <f t="shared" si="3"/>
        <v>0.35833333333333334</v>
      </c>
      <c r="G15" s="26"/>
      <c r="H15" s="26"/>
      <c r="I15" s="26">
        <f t="shared" ref="I15" si="4">I14-I13</f>
        <v>0.3743055555555555</v>
      </c>
      <c r="J15" s="26"/>
      <c r="K15" s="26"/>
      <c r="L15" s="26"/>
      <c r="M15" s="26"/>
      <c r="N15" s="26">
        <f t="shared" ref="N15:O15" si="5">N14-N13</f>
        <v>0.36527777777777776</v>
      </c>
      <c r="O15" s="26">
        <f t="shared" si="5"/>
        <v>0.35416666666666663</v>
      </c>
      <c r="P15" s="26">
        <f t="shared" ref="P15" si="6">P14-P13</f>
        <v>0.3659722222222222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/>
    </row>
    <row r="16" spans="1:36" ht="18.75" x14ac:dyDescent="0.3">
      <c r="A16" s="29">
        <v>4</v>
      </c>
      <c r="B16" s="10" t="s">
        <v>860</v>
      </c>
      <c r="C16" s="17" t="s">
        <v>8</v>
      </c>
      <c r="D16" s="33" t="s">
        <v>9</v>
      </c>
      <c r="E16" s="42">
        <v>0.39513888888888887</v>
      </c>
      <c r="F16" s="42">
        <v>0.39374999999999999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42">
        <v>0.37986111111111115</v>
      </c>
      <c r="Z16" s="42">
        <v>0.38263888888888892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8">
        <v>0.74722222222222223</v>
      </c>
      <c r="F17" s="38">
        <v>0.75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8">
        <v>0.72916666666666663</v>
      </c>
      <c r="Z17" s="38">
        <v>0.72916666666666663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35" t="s">
        <v>863</v>
      </c>
      <c r="C18" s="19"/>
      <c r="D18" s="26"/>
      <c r="E18" s="26">
        <f t="shared" ref="E18:F18" si="7">E17-E16</f>
        <v>0.35208333333333336</v>
      </c>
      <c r="F18" s="26">
        <f t="shared" si="7"/>
        <v>0.35625000000000001</v>
      </c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26">
        <f t="shared" ref="Y18:Z18" si="8">Y17-Y16</f>
        <v>0.34930555555555548</v>
      </c>
      <c r="Z18" s="26">
        <f t="shared" si="8"/>
        <v>0.34652777777777771</v>
      </c>
      <c r="AA18" s="32"/>
      <c r="AB18" s="32"/>
      <c r="AC18" s="32"/>
      <c r="AD18" s="32"/>
      <c r="AE18" s="32"/>
      <c r="AF18" s="32"/>
      <c r="AG18" s="32"/>
      <c r="AH18" s="32"/>
      <c r="AI18" s="97"/>
    </row>
    <row r="19" spans="1:36" ht="18.75" x14ac:dyDescent="0.3">
      <c r="A19" s="29">
        <v>5</v>
      </c>
      <c r="B19" s="10" t="s">
        <v>861</v>
      </c>
      <c r="C19" s="17" t="s">
        <v>8</v>
      </c>
      <c r="D19" s="33" t="s">
        <v>9</v>
      </c>
      <c r="E19" s="42">
        <v>0.39513888888888887</v>
      </c>
      <c r="F19" s="42">
        <v>0.39374999999999999</v>
      </c>
      <c r="G19" s="42">
        <v>0.3888888888888889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8" t="s">
        <v>11</v>
      </c>
      <c r="D20" s="34" t="s">
        <v>9</v>
      </c>
      <c r="E20" s="38">
        <v>0.74722222222222223</v>
      </c>
      <c r="F20" s="38">
        <v>0.75</v>
      </c>
      <c r="G20" s="38">
        <v>0.75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35" t="s">
        <v>863</v>
      </c>
      <c r="C21" s="19"/>
      <c r="D21" s="26"/>
      <c r="E21" s="26">
        <f t="shared" ref="E21:G21" si="9">E20-E19</f>
        <v>0.35208333333333336</v>
      </c>
      <c r="F21" s="26">
        <f t="shared" si="9"/>
        <v>0.35625000000000001</v>
      </c>
      <c r="G21" s="26">
        <f t="shared" si="9"/>
        <v>0.3611111111111111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97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862</v>
      </c>
      <c r="C49" s="17" t="s">
        <v>8</v>
      </c>
      <c r="D49" s="33" t="s">
        <v>9</v>
      </c>
      <c r="E49" s="42">
        <v>0.41180555555555554</v>
      </c>
      <c r="F49" s="42">
        <v>0.39166666666666666</v>
      </c>
      <c r="G49" s="42">
        <v>0.38055555555555554</v>
      </c>
      <c r="H49" s="33" t="s">
        <v>9</v>
      </c>
      <c r="I49" s="42">
        <v>0.36874999999999997</v>
      </c>
      <c r="J49" s="33" t="s">
        <v>9</v>
      </c>
      <c r="K49" s="33" t="s">
        <v>9</v>
      </c>
      <c r="L49" s="33" t="s">
        <v>9</v>
      </c>
      <c r="M49" s="42" t="s">
        <v>388</v>
      </c>
      <c r="N49" s="42" t="s">
        <v>850</v>
      </c>
      <c r="O49" s="42">
        <v>0.375</v>
      </c>
      <c r="P49" s="42">
        <v>0.37847222222222227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8">
        <v>0.74722222222222223</v>
      </c>
      <c r="F50" s="38">
        <v>0.75</v>
      </c>
      <c r="G50" s="38">
        <v>0.75</v>
      </c>
      <c r="H50" s="34" t="s">
        <v>9</v>
      </c>
      <c r="I50" s="38">
        <v>0.72916666666666663</v>
      </c>
      <c r="J50" s="34" t="s">
        <v>9</v>
      </c>
      <c r="K50" s="34" t="s">
        <v>9</v>
      </c>
      <c r="L50" s="34" t="s">
        <v>9</v>
      </c>
      <c r="M50" s="38">
        <v>0.73819444444444438</v>
      </c>
      <c r="N50" s="38">
        <v>0.74236111111111114</v>
      </c>
      <c r="O50" s="38">
        <v>0.72916666666666663</v>
      </c>
      <c r="P50" s="38">
        <v>0.74444444444444446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35" t="s">
        <v>863</v>
      </c>
      <c r="C51" s="19"/>
      <c r="D51" s="32"/>
      <c r="E51" s="26">
        <f t="shared" ref="E51:F51" si="10">E50-E49</f>
        <v>0.3354166666666667</v>
      </c>
      <c r="F51" s="26">
        <f t="shared" si="10"/>
        <v>0.35833333333333334</v>
      </c>
      <c r="G51" s="26">
        <f t="shared" ref="G51" si="11">G50-G49</f>
        <v>0.36944444444444446</v>
      </c>
      <c r="H51" s="32"/>
      <c r="I51" s="26">
        <f t="shared" ref="I51" si="12">I50-I49</f>
        <v>0.36041666666666666</v>
      </c>
      <c r="J51" s="26"/>
      <c r="K51" s="26"/>
      <c r="L51" s="26"/>
      <c r="M51" s="26">
        <f t="shared" ref="M51:P51" si="13">M50-M49</f>
        <v>0.35624999999999996</v>
      </c>
      <c r="N51" s="26">
        <f t="shared" si="13"/>
        <v>0.36527777777777776</v>
      </c>
      <c r="O51" s="26">
        <f t="shared" si="13"/>
        <v>0.35416666666666663</v>
      </c>
      <c r="P51" s="26">
        <f t="shared" si="13"/>
        <v>0.3659722222222222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 t="s">
        <v>864</v>
      </c>
      <c r="C76" s="17" t="s">
        <v>8</v>
      </c>
      <c r="D76" s="33" t="s">
        <v>9</v>
      </c>
      <c r="E76" s="33" t="s">
        <v>9</v>
      </c>
      <c r="F76" s="33" t="s">
        <v>9</v>
      </c>
      <c r="G76" s="42">
        <v>0.3888888888888889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8">
        <v>0.75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35" t="s">
        <v>863</v>
      </c>
      <c r="C78" s="19"/>
      <c r="D78" s="32"/>
      <c r="E78" s="26"/>
      <c r="F78" s="32"/>
      <c r="G78" s="26">
        <f t="shared" ref="G78" si="14">G77-G76</f>
        <v>0.3611111111111111</v>
      </c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18.75" x14ac:dyDescent="0.3">
      <c r="A88" s="29">
        <v>8</v>
      </c>
      <c r="B88" s="10" t="s">
        <v>865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42">
        <v>0.38541666666666669</v>
      </c>
      <c r="J88" s="33" t="s">
        <v>9</v>
      </c>
      <c r="K88" s="33" t="s">
        <v>9</v>
      </c>
      <c r="L88" s="33" t="s">
        <v>9</v>
      </c>
      <c r="M88" s="33" t="s">
        <v>9</v>
      </c>
      <c r="N88" s="42" t="s">
        <v>875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42">
        <v>0.46319444444444446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/>
      <c r="AJ88" s="31"/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8">
        <v>0.74305555555555547</v>
      </c>
      <c r="J89" s="34" t="s">
        <v>9</v>
      </c>
      <c r="K89" s="34" t="s">
        <v>9</v>
      </c>
      <c r="L89" s="34" t="s">
        <v>9</v>
      </c>
      <c r="M89" s="34" t="s">
        <v>9</v>
      </c>
      <c r="N89" s="38">
        <v>0.74236111111111114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8">
        <v>0.72916666666666663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32"/>
      <c r="G90" s="32"/>
      <c r="H90" s="32"/>
      <c r="I90" s="26">
        <f t="shared" ref="I90" si="15">I89-I88</f>
        <v>0.35763888888888878</v>
      </c>
      <c r="J90" s="32"/>
      <c r="K90" s="32"/>
      <c r="L90" s="32"/>
      <c r="M90" s="32"/>
      <c r="N90" s="26">
        <f t="shared" ref="N90" si="16">N89-N88</f>
        <v>0.35972222222222222</v>
      </c>
      <c r="O90" s="32"/>
      <c r="P90" s="32"/>
      <c r="Q90" s="32"/>
      <c r="R90" s="32"/>
      <c r="S90" s="32"/>
      <c r="T90" s="32"/>
      <c r="U90" s="32"/>
      <c r="V90" s="32"/>
      <c r="W90" s="26">
        <f t="shared" ref="W90" si="17">W89-W88</f>
        <v>0.26597222222222217</v>
      </c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866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42">
        <v>0.38541666666666669</v>
      </c>
      <c r="J91" s="33" t="s">
        <v>9</v>
      </c>
      <c r="K91" s="33" t="s">
        <v>9</v>
      </c>
      <c r="L91" s="33" t="s">
        <v>9</v>
      </c>
      <c r="M91" s="42" t="s">
        <v>873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/>
      <c r="AJ91" s="31"/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8">
        <v>0.74305555555555547</v>
      </c>
      <c r="J92" s="34" t="s">
        <v>9</v>
      </c>
      <c r="K92" s="34" t="s">
        <v>9</v>
      </c>
      <c r="L92" s="34" t="s">
        <v>9</v>
      </c>
      <c r="M92" s="38">
        <v>0.64583333333333337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35" t="s">
        <v>863</v>
      </c>
      <c r="C93" s="19"/>
      <c r="D93" s="32"/>
      <c r="E93" s="26"/>
      <c r="F93" s="32"/>
      <c r="G93" s="32"/>
      <c r="H93" s="32"/>
      <c r="I93" s="26">
        <f t="shared" ref="I93" si="18">I92-I91</f>
        <v>0.35763888888888878</v>
      </c>
      <c r="J93" s="32"/>
      <c r="K93" s="32"/>
      <c r="L93" s="32"/>
      <c r="M93" s="26">
        <f t="shared" ref="M93" si="19">M92-M91</f>
        <v>0.25208333333333338</v>
      </c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868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42">
        <v>0.39861111111111108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42">
        <v>0.46388888888888885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/>
      <c r="AJ94" s="31"/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8">
        <v>0.73263888888888884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8">
        <v>0.7270833333333333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26"/>
      <c r="F96" s="32"/>
      <c r="G96" s="32"/>
      <c r="H96" s="32"/>
      <c r="I96" s="32"/>
      <c r="J96" s="26">
        <f t="shared" ref="J96" si="20">J95-J94</f>
        <v>0.33402777777777776</v>
      </c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26">
        <f t="shared" ref="X96" si="21">X95-X94</f>
        <v>0.26319444444444445</v>
      </c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869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42">
        <v>0.39861111111111108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/>
      <c r="AJ97" s="31"/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8">
        <v>0.73263888888888884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35" t="s">
        <v>863</v>
      </c>
      <c r="C99" s="19"/>
      <c r="D99" s="32"/>
      <c r="E99" s="26"/>
      <c r="F99" s="32"/>
      <c r="G99" s="32"/>
      <c r="H99" s="32"/>
      <c r="I99" s="32"/>
      <c r="J99" s="26">
        <f t="shared" ref="J99" si="22">J98-J97</f>
        <v>0.33402777777777776</v>
      </c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870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42">
        <v>0.39861111111111108</v>
      </c>
      <c r="K100" s="33" t="s">
        <v>9</v>
      </c>
      <c r="L100" s="33" t="s">
        <v>9</v>
      </c>
      <c r="M100" s="33" t="s">
        <v>9</v>
      </c>
      <c r="N100" s="42" t="s">
        <v>876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/>
      <c r="AJ100" s="31"/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8">
        <v>0.73263888888888884</v>
      </c>
      <c r="K101" s="34" t="s">
        <v>9</v>
      </c>
      <c r="L101" s="34" t="s">
        <v>9</v>
      </c>
      <c r="M101" s="34" t="s">
        <v>9</v>
      </c>
      <c r="N101" s="38">
        <v>0.74236111111111114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35" t="s">
        <v>863</v>
      </c>
      <c r="C102" s="19"/>
      <c r="D102" s="32"/>
      <c r="E102" s="26"/>
      <c r="F102" s="32"/>
      <c r="G102" s="32"/>
      <c r="H102" s="32"/>
      <c r="I102" s="32"/>
      <c r="J102" s="26">
        <f t="shared" ref="J102" si="23">J101-J100</f>
        <v>0.33402777777777776</v>
      </c>
      <c r="K102" s="32"/>
      <c r="L102" s="32"/>
      <c r="M102" s="32"/>
      <c r="N102" s="26">
        <f t="shared" ref="N102" si="24">N101-N100</f>
        <v>0.3395833333333334</v>
      </c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28"/>
    </row>
    <row r="103" spans="1:36" ht="18.75" x14ac:dyDescent="0.3">
      <c r="A103" s="29">
        <v>13</v>
      </c>
      <c r="B103" s="10" t="s">
        <v>872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42" t="s">
        <v>873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42">
        <v>0.37986111111111115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/>
      <c r="AJ103" s="31"/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8">
        <v>0.73819444444444438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8">
        <v>0.72916666666666663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35" t="s">
        <v>863</v>
      </c>
      <c r="C105" s="19"/>
      <c r="D105" s="32"/>
      <c r="E105" s="26"/>
      <c r="F105" s="32"/>
      <c r="G105" s="32"/>
      <c r="H105" s="32"/>
      <c r="I105" s="32"/>
      <c r="J105" s="32"/>
      <c r="K105" s="32"/>
      <c r="L105" s="32"/>
      <c r="M105" s="26">
        <f t="shared" ref="M105" si="25">M104-M103</f>
        <v>0.34444444444444439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26">
        <f t="shared" ref="Y105" si="26">Y104-Y103</f>
        <v>0.34930555555555548</v>
      </c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ht="18.75" x14ac:dyDescent="0.3">
      <c r="A106" s="29">
        <v>14</v>
      </c>
      <c r="B106" s="10" t="s">
        <v>877</v>
      </c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42" t="s">
        <v>876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  <c r="AI106" s="28"/>
      <c r="AJ106" s="31"/>
    </row>
    <row r="107" spans="1:36" ht="18.75" x14ac:dyDescent="0.3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8">
        <v>0.74236111111111114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  <c r="AI107" s="28"/>
    </row>
    <row r="108" spans="1:36" ht="19.5" thickBot="1" x14ac:dyDescent="0.35">
      <c r="A108" s="13"/>
      <c r="B108" s="135" t="s">
        <v>863</v>
      </c>
      <c r="C108" s="19"/>
      <c r="D108" s="32"/>
      <c r="E108" s="26"/>
      <c r="F108" s="32"/>
      <c r="G108" s="32"/>
      <c r="H108" s="32"/>
      <c r="I108" s="32"/>
      <c r="J108" s="32"/>
      <c r="K108" s="32"/>
      <c r="L108" s="32"/>
      <c r="M108" s="32"/>
      <c r="N108" s="26">
        <f t="shared" ref="N108" si="27">N107-N106</f>
        <v>0.3395833333333334</v>
      </c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28"/>
    </row>
    <row r="109" spans="1:36" ht="18.75" x14ac:dyDescent="0.3">
      <c r="A109" s="29">
        <v>15</v>
      </c>
      <c r="B109" s="10" t="s">
        <v>881</v>
      </c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42">
        <v>0.39305555555555555</v>
      </c>
      <c r="X109" s="33" t="s">
        <v>9</v>
      </c>
      <c r="Y109" s="42">
        <v>0.39166666666666666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  <c r="AI109" s="28"/>
      <c r="AJ109" s="31"/>
    </row>
    <row r="110" spans="1:36" ht="18.75" x14ac:dyDescent="0.3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8">
        <v>0.72916666666666663</v>
      </c>
      <c r="X110" s="34" t="s">
        <v>9</v>
      </c>
      <c r="Y110" s="38">
        <v>0.72916666666666663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  <c r="AI110" s="28"/>
    </row>
    <row r="111" spans="1:36" ht="19.5" thickBot="1" x14ac:dyDescent="0.35">
      <c r="A111" s="13"/>
      <c r="B111" s="14"/>
      <c r="C111" s="19"/>
      <c r="D111" s="32"/>
      <c r="E111" s="26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26">
        <f t="shared" ref="W111:Y111" si="28">W110-W109</f>
        <v>0.33611111111111108</v>
      </c>
      <c r="X111" s="32"/>
      <c r="Y111" s="26">
        <f t="shared" si="28"/>
        <v>0.33749999999999997</v>
      </c>
      <c r="Z111" s="32"/>
      <c r="AA111" s="32"/>
      <c r="AB111" s="32"/>
      <c r="AC111" s="32"/>
      <c r="AD111" s="32"/>
      <c r="AE111" s="32"/>
      <c r="AF111" s="32"/>
      <c r="AG111" s="32"/>
      <c r="AH111" s="32"/>
      <c r="AI111" s="28"/>
    </row>
    <row r="112" spans="1:36" ht="18.75" x14ac:dyDescent="0.3">
      <c r="A112" s="29">
        <v>16</v>
      </c>
      <c r="B112" s="10" t="s">
        <v>882</v>
      </c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42">
        <v>0.46388888888888885</v>
      </c>
      <c r="Y112" s="33" t="s">
        <v>9</v>
      </c>
      <c r="Z112" s="42">
        <v>0.38263888888888892</v>
      </c>
      <c r="AA112" s="42">
        <v>0.38194444444444442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  <c r="AI112" s="28"/>
      <c r="AJ112" s="31"/>
    </row>
    <row r="113" spans="1:36" ht="18.75" x14ac:dyDescent="0.3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8">
        <v>0.7270833333333333</v>
      </c>
      <c r="Y113" s="34" t="s">
        <v>9</v>
      </c>
      <c r="Z113" s="38">
        <v>0.72916666666666663</v>
      </c>
      <c r="AA113" s="38">
        <v>0.73263888888888884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  <c r="AI113" s="28"/>
    </row>
    <row r="114" spans="1:36" ht="19.5" thickBot="1" x14ac:dyDescent="0.35">
      <c r="A114" s="13"/>
      <c r="B114" s="135" t="s">
        <v>863</v>
      </c>
      <c r="C114" s="19"/>
      <c r="D114" s="32"/>
      <c r="E114" s="26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26">
        <f t="shared" ref="X114" si="29">X113-X112</f>
        <v>0.26319444444444445</v>
      </c>
      <c r="Y114" s="32"/>
      <c r="Z114" s="26">
        <f t="shared" ref="Z114:AA114" si="30">Z113-Z112</f>
        <v>0.34652777777777771</v>
      </c>
      <c r="AA114" s="26">
        <f t="shared" si="30"/>
        <v>0.35069444444444442</v>
      </c>
      <c r="AB114" s="32"/>
      <c r="AC114" s="32"/>
      <c r="AD114" s="32"/>
      <c r="AE114" s="32"/>
      <c r="AF114" s="32"/>
      <c r="AG114" s="32"/>
      <c r="AH114" s="32"/>
      <c r="AI114" s="28"/>
    </row>
    <row r="115" spans="1:36" ht="18.75" x14ac:dyDescent="0.3">
      <c r="A115" s="29">
        <v>17</v>
      </c>
      <c r="B115" s="10" t="s">
        <v>883</v>
      </c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42">
        <v>0.38194444444444442</v>
      </c>
      <c r="AB115" s="33" t="s">
        <v>9</v>
      </c>
      <c r="AC115" s="33" t="s">
        <v>9</v>
      </c>
      <c r="AD115" s="33" t="s">
        <v>9</v>
      </c>
      <c r="AE115" s="33" t="s">
        <v>9</v>
      </c>
      <c r="AF115" s="33" t="s">
        <v>9</v>
      </c>
      <c r="AG115" s="33" t="s">
        <v>9</v>
      </c>
      <c r="AH115" s="33" t="s">
        <v>9</v>
      </c>
      <c r="AI115" s="28"/>
      <c r="AJ115" s="31"/>
    </row>
    <row r="116" spans="1:36" ht="18.75" x14ac:dyDescent="0.3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8">
        <v>0.73263888888888884</v>
      </c>
      <c r="AB116" s="34" t="s">
        <v>9</v>
      </c>
      <c r="AC116" s="34" t="s">
        <v>9</v>
      </c>
      <c r="AD116" s="34" t="s">
        <v>9</v>
      </c>
      <c r="AE116" s="34" t="s">
        <v>9</v>
      </c>
      <c r="AF116" s="34" t="s">
        <v>9</v>
      </c>
      <c r="AG116" s="34" t="s">
        <v>9</v>
      </c>
      <c r="AH116" s="34" t="s">
        <v>9</v>
      </c>
      <c r="AI116" s="28"/>
    </row>
    <row r="117" spans="1:36" ht="19.5" thickBot="1" x14ac:dyDescent="0.35">
      <c r="A117" s="13"/>
      <c r="B117" s="14"/>
      <c r="C117" s="19"/>
      <c r="D117" s="32"/>
      <c r="E117" s="26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26">
        <f t="shared" ref="AA117" si="31">AA116-AA115</f>
        <v>0.35069444444444442</v>
      </c>
      <c r="AB117" s="32"/>
      <c r="AC117" s="32"/>
      <c r="AD117" s="32"/>
      <c r="AE117" s="32"/>
      <c r="AF117" s="32"/>
      <c r="AG117" s="32"/>
      <c r="AH117" s="32"/>
      <c r="AI117" s="28"/>
    </row>
    <row r="118" spans="1:36" ht="18.75" x14ac:dyDescent="0.3">
      <c r="A118" s="29">
        <v>17</v>
      </c>
      <c r="B118" s="10"/>
      <c r="C118" s="17" t="s">
        <v>8</v>
      </c>
      <c r="D118" s="33" t="s">
        <v>9</v>
      </c>
      <c r="E118" s="33" t="s">
        <v>9</v>
      </c>
      <c r="F118" s="33" t="s">
        <v>9</v>
      </c>
      <c r="G118" s="33" t="s">
        <v>9</v>
      </c>
      <c r="H118" s="33" t="s">
        <v>9</v>
      </c>
      <c r="I118" s="33" t="s">
        <v>9</v>
      </c>
      <c r="J118" s="33" t="s">
        <v>9</v>
      </c>
      <c r="K118" s="33" t="s">
        <v>9</v>
      </c>
      <c r="L118" s="33" t="s">
        <v>9</v>
      </c>
      <c r="M118" s="33" t="s">
        <v>9</v>
      </c>
      <c r="N118" s="33" t="s">
        <v>9</v>
      </c>
      <c r="O118" s="33" t="s">
        <v>9</v>
      </c>
      <c r="P118" s="33" t="s">
        <v>9</v>
      </c>
      <c r="Q118" s="33" t="s">
        <v>9</v>
      </c>
      <c r="R118" s="33" t="s">
        <v>9</v>
      </c>
      <c r="S118" s="33" t="s">
        <v>9</v>
      </c>
      <c r="T118" s="33" t="s">
        <v>9</v>
      </c>
      <c r="U118" s="33" t="s">
        <v>9</v>
      </c>
      <c r="V118" s="33" t="s">
        <v>9</v>
      </c>
      <c r="W118" s="33" t="s">
        <v>9</v>
      </c>
      <c r="X118" s="33" t="s">
        <v>9</v>
      </c>
      <c r="Y118" s="33" t="s">
        <v>9</v>
      </c>
      <c r="Z118" s="33" t="s">
        <v>9</v>
      </c>
      <c r="AA118" s="33" t="s">
        <v>9</v>
      </c>
      <c r="AB118" s="33" t="s">
        <v>9</v>
      </c>
      <c r="AC118" s="33" t="s">
        <v>9</v>
      </c>
      <c r="AD118" s="33" t="s">
        <v>9</v>
      </c>
      <c r="AE118" s="33" t="s">
        <v>9</v>
      </c>
      <c r="AF118" s="33" t="s">
        <v>9</v>
      </c>
      <c r="AG118" s="33" t="s">
        <v>9</v>
      </c>
      <c r="AH118" s="33" t="s">
        <v>9</v>
      </c>
      <c r="AI118" s="28"/>
    </row>
    <row r="119" spans="1:36" ht="18.75" x14ac:dyDescent="0.3">
      <c r="A119" s="11"/>
      <c r="B119" s="12"/>
      <c r="C119" s="18" t="s">
        <v>11</v>
      </c>
      <c r="D119" s="34" t="s">
        <v>9</v>
      </c>
      <c r="E119" s="34" t="s">
        <v>9</v>
      </c>
      <c r="F119" s="34" t="s">
        <v>9</v>
      </c>
      <c r="G119" s="34" t="s">
        <v>9</v>
      </c>
      <c r="H119" s="34" t="s">
        <v>9</v>
      </c>
      <c r="I119" s="34" t="s">
        <v>9</v>
      </c>
      <c r="J119" s="34" t="s">
        <v>9</v>
      </c>
      <c r="K119" s="34" t="s">
        <v>9</v>
      </c>
      <c r="L119" s="34" t="s">
        <v>9</v>
      </c>
      <c r="M119" s="34" t="s">
        <v>9</v>
      </c>
      <c r="N119" s="34" t="s">
        <v>9</v>
      </c>
      <c r="O119" s="34" t="s">
        <v>9</v>
      </c>
      <c r="P119" s="34" t="s">
        <v>9</v>
      </c>
      <c r="Q119" s="34" t="s">
        <v>9</v>
      </c>
      <c r="R119" s="34" t="s">
        <v>9</v>
      </c>
      <c r="S119" s="34" t="s">
        <v>9</v>
      </c>
      <c r="T119" s="34" t="s">
        <v>9</v>
      </c>
      <c r="U119" s="34" t="s">
        <v>9</v>
      </c>
      <c r="V119" s="34" t="s">
        <v>9</v>
      </c>
      <c r="W119" s="34" t="s">
        <v>9</v>
      </c>
      <c r="X119" s="34" t="s">
        <v>9</v>
      </c>
      <c r="Y119" s="34" t="s">
        <v>9</v>
      </c>
      <c r="Z119" s="34" t="s">
        <v>9</v>
      </c>
      <c r="AA119" s="34" t="s">
        <v>9</v>
      </c>
      <c r="AB119" s="34" t="s">
        <v>9</v>
      </c>
      <c r="AC119" s="34" t="s">
        <v>9</v>
      </c>
      <c r="AD119" s="34" t="s">
        <v>9</v>
      </c>
      <c r="AE119" s="34" t="s">
        <v>9</v>
      </c>
      <c r="AF119" s="34" t="s">
        <v>9</v>
      </c>
      <c r="AG119" s="34" t="s">
        <v>9</v>
      </c>
      <c r="AH119" s="34" t="s">
        <v>9</v>
      </c>
      <c r="AI119" s="28"/>
    </row>
    <row r="120" spans="1:36" ht="19.5" thickBot="1" x14ac:dyDescent="0.35">
      <c r="A120" s="13"/>
      <c r="B120" s="14"/>
      <c r="C120" s="19"/>
      <c r="D120" s="32"/>
      <c r="E120" s="26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28"/>
    </row>
    <row r="121" spans="1:36" ht="24.75" customHeight="1" x14ac:dyDescent="0.25">
      <c r="B121" s="123"/>
      <c r="D121" s="48">
        <v>2</v>
      </c>
      <c r="E121" s="48">
        <v>4</v>
      </c>
      <c r="F121" s="48">
        <v>4</v>
      </c>
      <c r="G121" s="48">
        <v>3</v>
      </c>
      <c r="H121" s="48">
        <v>0</v>
      </c>
      <c r="I121" s="48">
        <v>4</v>
      </c>
      <c r="J121" s="48">
        <v>4</v>
      </c>
      <c r="K121" s="48">
        <v>0</v>
      </c>
      <c r="L121" s="48">
        <v>0</v>
      </c>
      <c r="M121" s="48">
        <v>3</v>
      </c>
      <c r="N121" s="48">
        <v>5</v>
      </c>
      <c r="O121" s="48">
        <v>2</v>
      </c>
      <c r="P121" s="48">
        <v>2</v>
      </c>
      <c r="Q121" s="48">
        <v>0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2</v>
      </c>
      <c r="X121" s="48">
        <v>2</v>
      </c>
      <c r="Y121" s="48">
        <v>3</v>
      </c>
      <c r="Z121" s="48">
        <v>2</v>
      </c>
      <c r="AA121" s="48">
        <v>2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0</v>
      </c>
      <c r="AH121" s="48">
        <v>0</v>
      </c>
      <c r="AI121" s="110">
        <f>SUM(D121:AH121)</f>
        <v>44</v>
      </c>
    </row>
    <row r="123" spans="1:36" x14ac:dyDescent="0.25">
      <c r="AI123" s="202"/>
      <c r="AJ123" s="202"/>
    </row>
  </sheetData>
  <mergeCells count="3">
    <mergeCell ref="B1:F1"/>
    <mergeCell ref="B2:F2"/>
    <mergeCell ref="AI123:AJ123"/>
  </mergeCells>
  <pageMargins left="0.7" right="0.7" top="0.75" bottom="0.75" header="0.3" footer="0.3"/>
  <pageSetup orientation="portrait" copies="2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8298-CEA9-47DC-8735-12C30E8C9486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4" sqref="A14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843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121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44959</v>
      </c>
      <c r="B8" s="94" t="s">
        <v>42</v>
      </c>
      <c r="C8" s="90">
        <v>0.41944444444444445</v>
      </c>
      <c r="D8" s="90">
        <v>0.51111111111111118</v>
      </c>
      <c r="E8" s="78" t="s">
        <v>37</v>
      </c>
      <c r="F8" s="118" t="s">
        <v>43</v>
      </c>
      <c r="G8" s="78" t="s">
        <v>550</v>
      </c>
      <c r="H8" s="183" t="s">
        <v>64</v>
      </c>
      <c r="I8" s="184"/>
      <c r="J8" s="184"/>
      <c r="K8" s="132"/>
      <c r="L8" s="132"/>
      <c r="M8" s="52"/>
      <c r="N8" s="132"/>
      <c r="O8" s="52"/>
      <c r="P8" s="52"/>
      <c r="Q8" s="132"/>
      <c r="R8" s="132"/>
      <c r="S8" s="132"/>
      <c r="T8" s="132"/>
      <c r="U8" s="132"/>
      <c r="V8" s="132"/>
      <c r="W8" s="132"/>
      <c r="X8" s="52"/>
      <c r="Y8" s="132"/>
      <c r="Z8" s="132"/>
      <c r="AA8" s="132"/>
      <c r="AB8" s="132"/>
      <c r="AC8" s="52"/>
      <c r="AD8" s="52"/>
      <c r="AE8" s="52"/>
      <c r="AF8" s="52"/>
      <c r="AG8" s="132"/>
      <c r="AH8" s="52"/>
      <c r="AI8" s="28"/>
    </row>
    <row r="9" spans="1:36" ht="30.75" customHeight="1" x14ac:dyDescent="0.3">
      <c r="A9" s="95">
        <v>44959</v>
      </c>
      <c r="B9" s="94" t="s">
        <v>42</v>
      </c>
      <c r="C9" s="90">
        <v>0.63888888888888895</v>
      </c>
      <c r="D9" s="90">
        <v>0.73055555555555562</v>
      </c>
      <c r="E9" s="78" t="s">
        <v>37</v>
      </c>
      <c r="F9" s="118" t="s">
        <v>43</v>
      </c>
      <c r="G9" s="78" t="s">
        <v>550</v>
      </c>
      <c r="H9" s="183" t="s">
        <v>779</v>
      </c>
      <c r="I9" s="184"/>
      <c r="J9" s="184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28"/>
    </row>
    <row r="10" spans="1:36" ht="30.75" customHeight="1" x14ac:dyDescent="0.3">
      <c r="A10" s="95">
        <v>44963</v>
      </c>
      <c r="B10" s="94" t="s">
        <v>867</v>
      </c>
      <c r="C10" s="90">
        <v>0.40416666666666662</v>
      </c>
      <c r="D10" s="90">
        <v>0.4826388888888889</v>
      </c>
      <c r="E10" s="78" t="s">
        <v>37</v>
      </c>
      <c r="F10" s="118" t="s">
        <v>43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44979</v>
      </c>
      <c r="B11" s="94" t="s">
        <v>47</v>
      </c>
      <c r="C11" s="90">
        <v>0.43124999999999997</v>
      </c>
      <c r="D11" s="90">
        <v>0.54722222222222217</v>
      </c>
      <c r="E11" s="78" t="s">
        <v>37</v>
      </c>
      <c r="F11" s="118" t="s">
        <v>825</v>
      </c>
      <c r="G11" s="78" t="s">
        <v>550</v>
      </c>
      <c r="H11" s="183" t="s">
        <v>779</v>
      </c>
      <c r="I11" s="184"/>
      <c r="J11" s="184"/>
      <c r="K11" s="52"/>
      <c r="L11" s="52"/>
      <c r="M11" s="52"/>
      <c r="N11" s="132"/>
      <c r="O11" s="132"/>
      <c r="P11" s="132"/>
      <c r="Q11" s="132"/>
      <c r="R11" s="132"/>
      <c r="S11" s="52"/>
      <c r="T11" s="132"/>
      <c r="U11" s="132"/>
      <c r="V11" s="132"/>
      <c r="W11" s="132"/>
      <c r="X11" s="132"/>
      <c r="Y11" s="132"/>
      <c r="Z11" s="52"/>
      <c r="AA11" s="52"/>
      <c r="AB11" s="52"/>
      <c r="AC11" s="132"/>
      <c r="AD11" s="132"/>
      <c r="AE11" s="132"/>
      <c r="AF11" s="132"/>
      <c r="AG11" s="132"/>
      <c r="AH11" s="52"/>
      <c r="AI11" s="28"/>
    </row>
    <row r="12" spans="1:36" ht="28.5" customHeight="1" x14ac:dyDescent="0.3">
      <c r="A12" s="95">
        <v>44984</v>
      </c>
      <c r="B12" s="94" t="s">
        <v>47</v>
      </c>
      <c r="C12" s="90">
        <v>0.4777777777777778</v>
      </c>
      <c r="D12" s="90">
        <v>0.55902777777777779</v>
      </c>
      <c r="E12" s="78" t="s">
        <v>37</v>
      </c>
      <c r="F12" s="118" t="s">
        <v>825</v>
      </c>
      <c r="G12" s="78" t="s">
        <v>550</v>
      </c>
      <c r="H12" s="183" t="s">
        <v>64</v>
      </c>
      <c r="I12" s="184"/>
      <c r="J12" s="184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28"/>
    </row>
    <row r="13" spans="1:36" ht="30.75" customHeight="1" x14ac:dyDescent="0.3">
      <c r="A13" s="95">
        <v>44984</v>
      </c>
      <c r="B13" s="94" t="s">
        <v>47</v>
      </c>
      <c r="C13" s="90">
        <v>0.60763888888888895</v>
      </c>
      <c r="D13" s="90">
        <v>0.67361111111111116</v>
      </c>
      <c r="E13" s="78" t="s">
        <v>37</v>
      </c>
      <c r="F13" s="118" t="s">
        <v>825</v>
      </c>
      <c r="G13" s="78" t="s">
        <v>550</v>
      </c>
      <c r="H13" s="183" t="s">
        <v>779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/>
      <c r="B14" s="94"/>
      <c r="C14" s="90"/>
      <c r="D14" s="90"/>
      <c r="E14" s="78"/>
      <c r="F14" s="118"/>
      <c r="G14" s="78"/>
      <c r="H14" s="183"/>
      <c r="I14" s="184"/>
      <c r="J14" s="184"/>
      <c r="K14" s="132"/>
      <c r="L14" s="13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32"/>
      <c r="AG14" s="132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83"/>
      <c r="I15" s="184"/>
      <c r="J15" s="184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83"/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183"/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83"/>
      <c r="I18" s="184"/>
      <c r="J18" s="184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200"/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33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32"/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32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32"/>
      <c r="AG104" s="132"/>
      <c r="AH104" s="51"/>
      <c r="AI104" s="30"/>
    </row>
    <row r="105" spans="1:35" ht="23.25" x14ac:dyDescent="0.35">
      <c r="A105" s="49"/>
      <c r="B105" s="48"/>
      <c r="C105" s="48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48BF-233F-49DA-A944-2306CEA81148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G57" sqref="AG57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842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5" t="s">
        <v>28</v>
      </c>
      <c r="C7" s="116" t="s">
        <v>8</v>
      </c>
      <c r="D7" s="42" t="s">
        <v>847</v>
      </c>
      <c r="E7" s="42">
        <v>0.36805555555555558</v>
      </c>
      <c r="F7" s="42">
        <v>0.36736111111111108</v>
      </c>
      <c r="G7" s="42">
        <v>0.3666666666666667</v>
      </c>
      <c r="H7" s="33" t="s">
        <v>9</v>
      </c>
      <c r="I7" s="42">
        <v>0.37916666666666665</v>
      </c>
      <c r="J7" s="42">
        <v>0.36805555555555558</v>
      </c>
      <c r="K7" s="33" t="s">
        <v>9</v>
      </c>
      <c r="L7" s="42" t="s">
        <v>871</v>
      </c>
      <c r="M7" s="42" t="s">
        <v>482</v>
      </c>
      <c r="N7" s="42" t="s">
        <v>874</v>
      </c>
      <c r="O7" s="33" t="s">
        <v>9</v>
      </c>
      <c r="P7" s="42">
        <v>0.375</v>
      </c>
      <c r="Q7" s="33" t="s">
        <v>9</v>
      </c>
      <c r="R7" s="42">
        <v>0.36944444444444446</v>
      </c>
      <c r="S7" s="42">
        <v>0.36736111111111108</v>
      </c>
      <c r="T7" s="33" t="s">
        <v>9</v>
      </c>
      <c r="U7" s="42">
        <v>0.37152777777777773</v>
      </c>
      <c r="V7" s="33" t="s">
        <v>9</v>
      </c>
      <c r="W7" s="33" t="s">
        <v>9</v>
      </c>
      <c r="X7" s="42">
        <v>0.40347222222222223</v>
      </c>
      <c r="Y7" s="33" t="s">
        <v>9</v>
      </c>
      <c r="Z7" s="42">
        <v>0.375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5" ht="18.75" x14ac:dyDescent="0.3">
      <c r="A8" s="11"/>
      <c r="B8" s="103"/>
      <c r="C8" s="117" t="s">
        <v>11</v>
      </c>
      <c r="D8" s="38">
        <v>0.72916666666666663</v>
      </c>
      <c r="E8" s="38">
        <v>0.72916666666666663</v>
      </c>
      <c r="F8" s="38">
        <v>0.51041666666666663</v>
      </c>
      <c r="G8" s="38">
        <v>0.72986111111111107</v>
      </c>
      <c r="H8" s="34" t="s">
        <v>9</v>
      </c>
      <c r="I8" s="38">
        <v>0.72986111111111107</v>
      </c>
      <c r="J8" s="38">
        <v>0.72916666666666663</v>
      </c>
      <c r="K8" s="34" t="s">
        <v>9</v>
      </c>
      <c r="L8" s="38">
        <v>0.72986111111111107</v>
      </c>
      <c r="M8" s="38">
        <v>0.46111111111111108</v>
      </c>
      <c r="N8" s="38">
        <v>0.73125000000000007</v>
      </c>
      <c r="O8" s="34" t="s">
        <v>9</v>
      </c>
      <c r="P8" s="38">
        <v>0.72986111111111107</v>
      </c>
      <c r="Q8" s="34" t="s">
        <v>9</v>
      </c>
      <c r="R8" s="38">
        <v>0.73055555555555562</v>
      </c>
      <c r="S8" s="38">
        <v>0.73125000000000007</v>
      </c>
      <c r="T8" s="34" t="s">
        <v>9</v>
      </c>
      <c r="U8" s="38">
        <v>0.72916666666666663</v>
      </c>
      <c r="V8" s="34" t="s">
        <v>9</v>
      </c>
      <c r="W8" s="34" t="s">
        <v>9</v>
      </c>
      <c r="X8" s="38">
        <v>0.73125000000000007</v>
      </c>
      <c r="Y8" s="34" t="s">
        <v>9</v>
      </c>
      <c r="Z8" s="38">
        <v>0.72916666666666663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5" ht="15.75" thickBot="1" x14ac:dyDescent="0.3">
      <c r="A9" s="13"/>
      <c r="B9" s="26"/>
      <c r="C9" s="39"/>
      <c r="D9" s="26">
        <f t="shared" ref="D9:E9" si="0">D8-D7</f>
        <v>0.35833333333333328</v>
      </c>
      <c r="E9" s="26">
        <f t="shared" si="0"/>
        <v>0.36111111111111105</v>
      </c>
      <c r="F9" s="26">
        <f t="shared" ref="F9:G9" si="1">F8-F7</f>
        <v>0.14305555555555555</v>
      </c>
      <c r="G9" s="26">
        <f t="shared" si="1"/>
        <v>0.36319444444444438</v>
      </c>
      <c r="H9" s="26"/>
      <c r="I9" s="26">
        <f t="shared" ref="I9:J9" si="2">I8-I7</f>
        <v>0.35069444444444442</v>
      </c>
      <c r="J9" s="26">
        <f t="shared" si="2"/>
        <v>0.36111111111111105</v>
      </c>
      <c r="K9" s="26"/>
      <c r="L9" s="26">
        <f t="shared" ref="L9:M9" si="3">L8-L7</f>
        <v>0.36041666666666661</v>
      </c>
      <c r="M9" s="26">
        <f t="shared" si="3"/>
        <v>8.6111111111111083E-2</v>
      </c>
      <c r="N9" s="26">
        <f t="shared" ref="N9:P9" si="4">N8-N7</f>
        <v>0.35972222222222233</v>
      </c>
      <c r="O9" s="26"/>
      <c r="P9" s="26">
        <f t="shared" si="4"/>
        <v>0.35486111111111107</v>
      </c>
      <c r="Q9" s="26"/>
      <c r="R9" s="26">
        <f t="shared" ref="R9:S9" si="5">R8-R7</f>
        <v>0.36111111111111116</v>
      </c>
      <c r="S9" s="26">
        <f t="shared" si="5"/>
        <v>0.36388888888888898</v>
      </c>
      <c r="T9" s="26"/>
      <c r="U9" s="26">
        <f t="shared" ref="U9" si="6">U8-U7</f>
        <v>0.3576388888888889</v>
      </c>
      <c r="V9" s="26"/>
      <c r="W9" s="26"/>
      <c r="X9" s="26">
        <f t="shared" ref="X9" si="7">X8-X7</f>
        <v>0.32777777777777783</v>
      </c>
      <c r="Y9" s="26"/>
      <c r="Z9" s="26">
        <f t="shared" ref="Z9" si="8">Z8-Z7</f>
        <v>0.35416666666666663</v>
      </c>
      <c r="AA9" s="26"/>
      <c r="AB9" s="26"/>
      <c r="AC9" s="26"/>
      <c r="AD9" s="26"/>
      <c r="AE9" s="26"/>
      <c r="AF9" s="26"/>
      <c r="AG9" s="26"/>
      <c r="AH9" s="26"/>
      <c r="AI9" s="110" t="s">
        <v>884</v>
      </c>
    </row>
    <row r="10" spans="1:35" ht="15.75" x14ac:dyDescent="0.25">
      <c r="A10" s="9">
        <v>2</v>
      </c>
      <c r="B10" s="114" t="s">
        <v>30</v>
      </c>
      <c r="C10" s="116" t="s">
        <v>8</v>
      </c>
      <c r="D10" s="33" t="s">
        <v>9</v>
      </c>
      <c r="E10" s="42">
        <v>0.36805555555555558</v>
      </c>
      <c r="F10" s="42">
        <v>0.36736111111111108</v>
      </c>
      <c r="G10" s="42">
        <v>0.3666666666666667</v>
      </c>
      <c r="H10" s="33" t="s">
        <v>9</v>
      </c>
      <c r="I10" s="42">
        <v>0.37916666666666665</v>
      </c>
      <c r="J10" s="42">
        <v>0.36805555555555558</v>
      </c>
      <c r="K10" s="42">
        <v>0.3756944444444445</v>
      </c>
      <c r="L10" s="42" t="s">
        <v>871</v>
      </c>
      <c r="M10" s="42" t="s">
        <v>482</v>
      </c>
      <c r="N10" s="42" t="s">
        <v>874</v>
      </c>
      <c r="O10" s="33" t="s">
        <v>9</v>
      </c>
      <c r="P10" s="42">
        <v>0.375</v>
      </c>
      <c r="Q10" s="42">
        <v>0.37083333333333335</v>
      </c>
      <c r="R10" s="42">
        <v>0.37013888888888885</v>
      </c>
      <c r="S10" s="42">
        <v>0.36736111111111108</v>
      </c>
      <c r="T10" s="42">
        <v>0.37013888888888885</v>
      </c>
      <c r="U10" s="33" t="s">
        <v>9</v>
      </c>
      <c r="V10" s="33" t="s">
        <v>9</v>
      </c>
      <c r="W10" s="42">
        <v>0.36805555555555558</v>
      </c>
      <c r="X10" s="42">
        <v>0.39999999999999997</v>
      </c>
      <c r="Y10" s="42">
        <v>0.37847222222222227</v>
      </c>
      <c r="Z10" s="42">
        <v>0.375</v>
      </c>
      <c r="AA10" s="42">
        <v>0.37708333333333338</v>
      </c>
      <c r="AB10" s="33" t="s">
        <v>9</v>
      </c>
      <c r="AC10" s="33" t="s">
        <v>9</v>
      </c>
      <c r="AD10" s="42">
        <v>0.38680555555555557</v>
      </c>
      <c r="AE10" s="42">
        <v>0.3756944444444445</v>
      </c>
      <c r="AF10" s="33" t="s">
        <v>9</v>
      </c>
      <c r="AG10" s="33" t="s">
        <v>9</v>
      </c>
      <c r="AH10" s="33" t="s">
        <v>9</v>
      </c>
    </row>
    <row r="11" spans="1:35" x14ac:dyDescent="0.25">
      <c r="A11" s="11"/>
      <c r="B11" s="38"/>
      <c r="C11" s="117" t="s">
        <v>11</v>
      </c>
      <c r="D11" s="34" t="s">
        <v>9</v>
      </c>
      <c r="E11" s="38">
        <v>0.72916666666666663</v>
      </c>
      <c r="F11" s="38">
        <v>0.73055555555555562</v>
      </c>
      <c r="G11" s="38">
        <v>0.72986111111111107</v>
      </c>
      <c r="H11" s="34" t="s">
        <v>9</v>
      </c>
      <c r="I11" s="38">
        <v>0.72986111111111107</v>
      </c>
      <c r="J11" s="38">
        <v>0.72916666666666663</v>
      </c>
      <c r="K11" s="38">
        <v>0.73055555555555562</v>
      </c>
      <c r="L11" s="38">
        <v>0.72986111111111107</v>
      </c>
      <c r="M11" s="38">
        <v>0.73263888888888884</v>
      </c>
      <c r="N11" s="38">
        <v>0.73125000000000007</v>
      </c>
      <c r="O11" s="34" t="s">
        <v>9</v>
      </c>
      <c r="P11" s="38">
        <v>0.72986111111111107</v>
      </c>
      <c r="Q11" s="38">
        <v>0.73055555555555562</v>
      </c>
      <c r="R11" s="38">
        <v>0.73055555555555562</v>
      </c>
      <c r="S11" s="38">
        <v>0.73125000000000007</v>
      </c>
      <c r="T11" s="38">
        <v>0.73055555555555562</v>
      </c>
      <c r="U11" s="34" t="s">
        <v>9</v>
      </c>
      <c r="V11" s="34" t="s">
        <v>9</v>
      </c>
      <c r="W11" s="38">
        <v>0.73055555555555562</v>
      </c>
      <c r="X11" s="38">
        <v>0.73125000000000007</v>
      </c>
      <c r="Y11" s="38">
        <v>0.72916666666666663</v>
      </c>
      <c r="Z11" s="38">
        <v>0.72916666666666663</v>
      </c>
      <c r="AA11" s="38">
        <v>0.73125000000000007</v>
      </c>
      <c r="AB11" s="34" t="s">
        <v>9</v>
      </c>
      <c r="AC11" s="34" t="s">
        <v>9</v>
      </c>
      <c r="AD11" s="38">
        <v>0.73055555555555562</v>
      </c>
      <c r="AE11" s="38">
        <v>0.73055555555555562</v>
      </c>
      <c r="AF11" s="34" t="s">
        <v>9</v>
      </c>
      <c r="AG11" s="34" t="s">
        <v>9</v>
      </c>
      <c r="AH11" s="34" t="s">
        <v>9</v>
      </c>
    </row>
    <row r="12" spans="1:35" ht="15.75" thickBot="1" x14ac:dyDescent="0.3">
      <c r="A12" s="13"/>
      <c r="B12" s="26"/>
      <c r="C12" s="39"/>
      <c r="D12" s="26"/>
      <c r="E12" s="26">
        <f t="shared" ref="E12:F12" si="9">E11-E10</f>
        <v>0.36111111111111105</v>
      </c>
      <c r="F12" s="26">
        <f t="shared" si="9"/>
        <v>0.36319444444444454</v>
      </c>
      <c r="G12" s="26">
        <f t="shared" ref="G12:I12" si="10">G11-G10</f>
        <v>0.36319444444444438</v>
      </c>
      <c r="H12" s="26"/>
      <c r="I12" s="26">
        <f t="shared" si="10"/>
        <v>0.35069444444444442</v>
      </c>
      <c r="J12" s="26">
        <f t="shared" ref="J12:K12" si="11">J11-J10</f>
        <v>0.36111111111111105</v>
      </c>
      <c r="K12" s="26">
        <f t="shared" si="11"/>
        <v>0.35486111111111113</v>
      </c>
      <c r="L12" s="26">
        <f t="shared" ref="L12:N12" si="12">L11-L10</f>
        <v>0.36041666666666661</v>
      </c>
      <c r="M12" s="26">
        <f t="shared" si="12"/>
        <v>0.35763888888888884</v>
      </c>
      <c r="N12" s="26">
        <f t="shared" si="12"/>
        <v>0.35972222222222233</v>
      </c>
      <c r="O12" s="26"/>
      <c r="P12" s="26">
        <f t="shared" ref="P12:Q12" si="13">P11-P10</f>
        <v>0.35486111111111107</v>
      </c>
      <c r="Q12" s="26">
        <f t="shared" si="13"/>
        <v>0.35972222222222228</v>
      </c>
      <c r="R12" s="26">
        <f t="shared" ref="R12:S12" si="14">R11-R10</f>
        <v>0.36041666666666677</v>
      </c>
      <c r="S12" s="26">
        <f t="shared" si="14"/>
        <v>0.36388888888888898</v>
      </c>
      <c r="T12" s="26">
        <f t="shared" ref="T12" si="15">T11-T10</f>
        <v>0.36041666666666677</v>
      </c>
      <c r="U12" s="26"/>
      <c r="V12" s="26"/>
      <c r="W12" s="26">
        <f t="shared" ref="W12:X12" si="16">W11-W10</f>
        <v>0.36250000000000004</v>
      </c>
      <c r="X12" s="26">
        <f t="shared" si="16"/>
        <v>0.3312500000000001</v>
      </c>
      <c r="Y12" s="26">
        <f t="shared" ref="Y12:Z12" si="17">Y11-Y10</f>
        <v>0.35069444444444436</v>
      </c>
      <c r="Z12" s="26">
        <f t="shared" si="17"/>
        <v>0.35416666666666663</v>
      </c>
      <c r="AA12" s="26">
        <f t="shared" ref="AA12" si="18">AA11-AA10</f>
        <v>0.35416666666666669</v>
      </c>
      <c r="AB12" s="26"/>
      <c r="AC12" s="26"/>
      <c r="AD12" s="26">
        <f t="shared" ref="AD12:AE12" si="19">AD11-AD10</f>
        <v>0.34375000000000006</v>
      </c>
      <c r="AE12" s="26">
        <f t="shared" si="19"/>
        <v>0.35486111111111113</v>
      </c>
      <c r="AF12" s="26"/>
      <c r="AG12" s="26"/>
      <c r="AH12" s="26"/>
      <c r="AI12" s="110" t="s">
        <v>886</v>
      </c>
    </row>
    <row r="13" spans="1:35" ht="15.75" x14ac:dyDescent="0.25">
      <c r="A13" s="9">
        <v>3</v>
      </c>
      <c r="B13" s="122" t="s">
        <v>29</v>
      </c>
      <c r="C13" s="116" t="s">
        <v>8</v>
      </c>
      <c r="D13" s="33" t="s">
        <v>9</v>
      </c>
      <c r="E13" s="42">
        <v>0.36805555555555558</v>
      </c>
      <c r="F13" s="42">
        <v>0.36736111111111108</v>
      </c>
      <c r="G13" s="42">
        <v>0.3666666666666667</v>
      </c>
      <c r="H13" s="33" t="s">
        <v>9</v>
      </c>
      <c r="I13" s="42">
        <v>0.37916666666666665</v>
      </c>
      <c r="J13" s="42">
        <v>0.36805555555555558</v>
      </c>
      <c r="K13" s="42">
        <v>0.3756944444444445</v>
      </c>
      <c r="L13" s="42" t="s">
        <v>871</v>
      </c>
      <c r="M13" s="42" t="s">
        <v>482</v>
      </c>
      <c r="N13" s="42" t="s">
        <v>874</v>
      </c>
      <c r="O13" s="33" t="s">
        <v>9</v>
      </c>
      <c r="P13" s="42">
        <v>0.375</v>
      </c>
      <c r="Q13" s="42">
        <v>0.37083333333333335</v>
      </c>
      <c r="R13" s="42">
        <v>0.37013888888888885</v>
      </c>
      <c r="S13" s="42">
        <v>0.36736111111111108</v>
      </c>
      <c r="T13" s="42">
        <v>0.37013888888888885</v>
      </c>
      <c r="U13" s="42">
        <v>0.37222222222222223</v>
      </c>
      <c r="V13" s="33" t="s">
        <v>9</v>
      </c>
      <c r="W13" s="42">
        <v>0.36805555555555558</v>
      </c>
      <c r="X13" s="42">
        <v>0.39999999999999997</v>
      </c>
      <c r="Y13" s="42">
        <v>0.37847222222222227</v>
      </c>
      <c r="Z13" s="42">
        <v>0.375</v>
      </c>
      <c r="AA13" s="42">
        <v>0.37708333333333338</v>
      </c>
      <c r="AB13" s="42">
        <v>0.3756944444444445</v>
      </c>
      <c r="AC13" s="33" t="s">
        <v>9</v>
      </c>
      <c r="AD13" s="42">
        <v>0.38680555555555557</v>
      </c>
      <c r="AE13" s="42">
        <v>0.3756944444444445</v>
      </c>
      <c r="AF13" s="33" t="s">
        <v>9</v>
      </c>
      <c r="AG13" s="33" t="s">
        <v>9</v>
      </c>
      <c r="AH13" s="33" t="s">
        <v>9</v>
      </c>
    </row>
    <row r="14" spans="1:35" ht="15.75" x14ac:dyDescent="0.25">
      <c r="A14" s="11"/>
      <c r="B14" s="122"/>
      <c r="C14" s="117" t="s">
        <v>11</v>
      </c>
      <c r="D14" s="34" t="s">
        <v>9</v>
      </c>
      <c r="E14" s="38">
        <v>0.72916666666666663</v>
      </c>
      <c r="F14" s="38">
        <v>0.73055555555555562</v>
      </c>
      <c r="G14" s="38">
        <v>0.72986111111111107</v>
      </c>
      <c r="H14" s="34" t="s">
        <v>9</v>
      </c>
      <c r="I14" s="38">
        <v>0.72986111111111107</v>
      </c>
      <c r="J14" s="38">
        <v>0.72916666666666663</v>
      </c>
      <c r="K14" s="38">
        <v>0.72986111111111107</v>
      </c>
      <c r="L14" s="38">
        <v>0.72986111111111107</v>
      </c>
      <c r="M14" s="38">
        <v>0.73263888888888884</v>
      </c>
      <c r="N14" s="38">
        <v>0.73125000000000007</v>
      </c>
      <c r="O14" s="34" t="s">
        <v>9</v>
      </c>
      <c r="P14" s="38">
        <v>0.72986111111111107</v>
      </c>
      <c r="Q14" s="38">
        <v>0.73055555555555562</v>
      </c>
      <c r="R14" s="38">
        <v>0.73055555555555562</v>
      </c>
      <c r="S14" s="38">
        <v>0.73125000000000007</v>
      </c>
      <c r="T14" s="38">
        <v>0.73055555555555562</v>
      </c>
      <c r="U14" s="38">
        <v>0.52361111111111114</v>
      </c>
      <c r="V14" s="34" t="s">
        <v>9</v>
      </c>
      <c r="W14" s="38">
        <v>0.72986111111111107</v>
      </c>
      <c r="X14" s="38">
        <v>0.73125000000000007</v>
      </c>
      <c r="Y14" s="38">
        <v>0.72916666666666663</v>
      </c>
      <c r="Z14" s="38">
        <v>0.72916666666666663</v>
      </c>
      <c r="AA14" s="38">
        <v>0.73125000000000007</v>
      </c>
      <c r="AB14" s="38">
        <v>0.72986111111111107</v>
      </c>
      <c r="AC14" s="34" t="s">
        <v>9</v>
      </c>
      <c r="AD14" s="38">
        <v>0.73055555555555562</v>
      </c>
      <c r="AE14" s="38">
        <v>0.73055555555555562</v>
      </c>
      <c r="AF14" s="34" t="s">
        <v>9</v>
      </c>
      <c r="AG14" s="34" t="s">
        <v>9</v>
      </c>
      <c r="AH14" s="34" t="s">
        <v>9</v>
      </c>
    </row>
    <row r="15" spans="1:35" ht="15.75" thickBot="1" x14ac:dyDescent="0.3">
      <c r="A15" s="13"/>
      <c r="B15" s="26"/>
      <c r="C15" s="39"/>
      <c r="D15" s="26"/>
      <c r="E15" s="26">
        <f t="shared" ref="E15:F15" si="20">E14-E13</f>
        <v>0.36111111111111105</v>
      </c>
      <c r="F15" s="26">
        <f t="shared" si="20"/>
        <v>0.36319444444444454</v>
      </c>
      <c r="G15" s="26">
        <f t="shared" ref="G15:I15" si="21">G14-G13</f>
        <v>0.36319444444444438</v>
      </c>
      <c r="H15" s="26"/>
      <c r="I15" s="26">
        <f t="shared" si="21"/>
        <v>0.35069444444444442</v>
      </c>
      <c r="J15" s="26">
        <f t="shared" ref="J15:N15" si="22">J14-J13</f>
        <v>0.36111111111111105</v>
      </c>
      <c r="K15" s="26">
        <f t="shared" si="22"/>
        <v>0.35416666666666657</v>
      </c>
      <c r="L15" s="26">
        <f t="shared" si="22"/>
        <v>0.36041666666666661</v>
      </c>
      <c r="M15" s="26">
        <f t="shared" si="22"/>
        <v>0.35763888888888884</v>
      </c>
      <c r="N15" s="26">
        <f t="shared" si="22"/>
        <v>0.35972222222222233</v>
      </c>
      <c r="O15" s="26"/>
      <c r="P15" s="26">
        <f t="shared" ref="P15:R15" si="23">P14-P13</f>
        <v>0.35486111111111107</v>
      </c>
      <c r="Q15" s="26">
        <f t="shared" si="23"/>
        <v>0.35972222222222228</v>
      </c>
      <c r="R15" s="26">
        <f t="shared" si="23"/>
        <v>0.36041666666666677</v>
      </c>
      <c r="S15" s="26">
        <f t="shared" ref="S15:U15" si="24">S14-S13</f>
        <v>0.36388888888888898</v>
      </c>
      <c r="T15" s="26">
        <f t="shared" si="24"/>
        <v>0.36041666666666677</v>
      </c>
      <c r="U15" s="26">
        <f t="shared" si="24"/>
        <v>0.15138888888888891</v>
      </c>
      <c r="V15" s="26"/>
      <c r="W15" s="26">
        <f t="shared" ref="W15:X15" si="25">W14-W13</f>
        <v>0.36180555555555549</v>
      </c>
      <c r="X15" s="26">
        <f t="shared" si="25"/>
        <v>0.3312500000000001</v>
      </c>
      <c r="Y15" s="26">
        <f t="shared" ref="Y15:Z15" si="26">Y14-Y13</f>
        <v>0.35069444444444436</v>
      </c>
      <c r="Z15" s="26">
        <f t="shared" si="26"/>
        <v>0.35416666666666663</v>
      </c>
      <c r="AA15" s="26">
        <f t="shared" ref="AA15:AB15" si="27">AA14-AA13</f>
        <v>0.35416666666666669</v>
      </c>
      <c r="AB15" s="26">
        <f t="shared" si="27"/>
        <v>0.35416666666666657</v>
      </c>
      <c r="AC15" s="26"/>
      <c r="AD15" s="26">
        <f t="shared" ref="AD15:AE15" si="28">AD14-AD13</f>
        <v>0.34375000000000006</v>
      </c>
      <c r="AE15" s="26">
        <f t="shared" si="28"/>
        <v>0.35486111111111113</v>
      </c>
      <c r="AF15" s="26"/>
      <c r="AG15" s="26"/>
      <c r="AH15" s="26"/>
      <c r="AI15" s="110" t="s">
        <v>887</v>
      </c>
    </row>
    <row r="16" spans="1:35" x14ac:dyDescent="0.25">
      <c r="A16" s="9">
        <v>4</v>
      </c>
      <c r="B16" s="45" t="s">
        <v>809</v>
      </c>
      <c r="C16" s="116" t="s">
        <v>8</v>
      </c>
      <c r="D16" s="33" t="s">
        <v>9</v>
      </c>
      <c r="E16" s="42">
        <v>0.39374999999999999</v>
      </c>
      <c r="F16" s="42">
        <v>0.3923611111111111</v>
      </c>
      <c r="G16" s="42">
        <v>0.3666666666666667</v>
      </c>
      <c r="H16" s="33" t="s">
        <v>9</v>
      </c>
      <c r="I16" s="42">
        <v>0.37916666666666665</v>
      </c>
      <c r="J16" s="42">
        <v>0.36805555555555558</v>
      </c>
      <c r="K16" s="42">
        <v>0.3756944444444445</v>
      </c>
      <c r="L16" s="42" t="s">
        <v>871</v>
      </c>
      <c r="M16" s="33" t="s">
        <v>9</v>
      </c>
      <c r="N16" s="42" t="s">
        <v>874</v>
      </c>
      <c r="O16" s="33" t="s">
        <v>9</v>
      </c>
      <c r="P16" s="42">
        <v>0.375</v>
      </c>
      <c r="Q16" s="42">
        <v>0.40277777777777773</v>
      </c>
      <c r="R16" s="42">
        <v>0.37013888888888885</v>
      </c>
      <c r="S16" s="42">
        <v>0.36736111111111108</v>
      </c>
      <c r="T16" s="33" t="s">
        <v>9</v>
      </c>
      <c r="U16" s="33" t="s">
        <v>9</v>
      </c>
      <c r="V16" s="33" t="s">
        <v>9</v>
      </c>
      <c r="W16" s="42">
        <v>0.36805555555555558</v>
      </c>
      <c r="X16" s="42">
        <v>0.41388888888888892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</row>
    <row r="17" spans="1:35" x14ac:dyDescent="0.25">
      <c r="A17" s="11"/>
      <c r="B17" s="38"/>
      <c r="C17" s="117" t="s">
        <v>11</v>
      </c>
      <c r="D17" s="34" t="s">
        <v>9</v>
      </c>
      <c r="E17" s="38">
        <v>0.73055555555555562</v>
      </c>
      <c r="F17" s="38">
        <v>0.73055555555555562</v>
      </c>
      <c r="G17" s="38">
        <v>0.72986111111111107</v>
      </c>
      <c r="H17" s="34" t="s">
        <v>9</v>
      </c>
      <c r="I17" s="38">
        <v>0.72986111111111107</v>
      </c>
      <c r="J17" s="38">
        <v>0.50208333333333333</v>
      </c>
      <c r="K17" s="38">
        <v>0.72986111111111107</v>
      </c>
      <c r="L17" s="38">
        <v>0.72986111111111107</v>
      </c>
      <c r="M17" s="34" t="s">
        <v>9</v>
      </c>
      <c r="N17" s="38">
        <v>0.73125000000000007</v>
      </c>
      <c r="O17" s="34" t="s">
        <v>9</v>
      </c>
      <c r="P17" s="38">
        <v>0.73055555555555562</v>
      </c>
      <c r="Q17" s="38">
        <v>0.73055555555555562</v>
      </c>
      <c r="R17" s="38">
        <v>0.73055555555555562</v>
      </c>
      <c r="S17" s="38">
        <v>0.73125000000000007</v>
      </c>
      <c r="T17" s="34" t="s">
        <v>9</v>
      </c>
      <c r="U17" s="34" t="s">
        <v>9</v>
      </c>
      <c r="V17" s="34" t="s">
        <v>9</v>
      </c>
      <c r="W17" s="38">
        <v>0.73125000000000007</v>
      </c>
      <c r="X17" s="38">
        <v>0.73125000000000007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</row>
    <row r="18" spans="1:35" ht="15.75" thickBot="1" x14ac:dyDescent="0.3">
      <c r="A18" s="13"/>
      <c r="B18" s="26"/>
      <c r="C18" s="39"/>
      <c r="D18" s="26"/>
      <c r="E18" s="26">
        <f t="shared" ref="E18:F18" si="29">E17-E16</f>
        <v>0.33680555555555564</v>
      </c>
      <c r="F18" s="26">
        <f t="shared" si="29"/>
        <v>0.33819444444444452</v>
      </c>
      <c r="G18" s="26">
        <f t="shared" ref="G18:I18" si="30">G17-G16</f>
        <v>0.36319444444444438</v>
      </c>
      <c r="H18" s="26"/>
      <c r="I18" s="26">
        <f t="shared" si="30"/>
        <v>0.35069444444444442</v>
      </c>
      <c r="J18" s="26">
        <f t="shared" ref="J18:L18" si="31">J17-J16</f>
        <v>0.13402777777777775</v>
      </c>
      <c r="K18" s="26">
        <f t="shared" si="31"/>
        <v>0.35416666666666657</v>
      </c>
      <c r="L18" s="26">
        <f t="shared" si="31"/>
        <v>0.36041666666666661</v>
      </c>
      <c r="M18" s="26"/>
      <c r="N18" s="26">
        <f t="shared" ref="N18:R18" si="32">N17-N16</f>
        <v>0.35972222222222233</v>
      </c>
      <c r="O18" s="26"/>
      <c r="P18" s="26">
        <f t="shared" si="32"/>
        <v>0.35555555555555562</v>
      </c>
      <c r="Q18" s="26">
        <f t="shared" si="32"/>
        <v>0.32777777777777789</v>
      </c>
      <c r="R18" s="26">
        <f t="shared" si="32"/>
        <v>0.36041666666666677</v>
      </c>
      <c r="S18" s="26">
        <f t="shared" ref="S18" si="33">S17-S16</f>
        <v>0.36388888888888898</v>
      </c>
      <c r="T18" s="26"/>
      <c r="U18" s="26"/>
      <c r="V18" s="26"/>
      <c r="W18" s="26">
        <f t="shared" ref="W18:X18" si="34">W17-W16</f>
        <v>0.36319444444444449</v>
      </c>
      <c r="X18" s="26">
        <f t="shared" si="34"/>
        <v>0.31736111111111115</v>
      </c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110" t="s">
        <v>885</v>
      </c>
    </row>
    <row r="19" spans="1:35" x14ac:dyDescent="0.25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1</v>
      </c>
      <c r="E55" s="48">
        <v>4</v>
      </c>
      <c r="F55" s="48">
        <v>4</v>
      </c>
      <c r="G55" s="48">
        <v>4</v>
      </c>
      <c r="H55" s="48">
        <v>0</v>
      </c>
      <c r="I55" s="48">
        <v>4</v>
      </c>
      <c r="J55" s="48">
        <v>4</v>
      </c>
      <c r="K55" s="48">
        <v>3</v>
      </c>
      <c r="L55" s="48">
        <v>4</v>
      </c>
      <c r="M55" s="48">
        <v>3</v>
      </c>
      <c r="N55" s="48">
        <v>4</v>
      </c>
      <c r="O55" s="48">
        <v>0</v>
      </c>
      <c r="P55" s="48">
        <v>4</v>
      </c>
      <c r="Q55" s="48">
        <v>3</v>
      </c>
      <c r="R55" s="48">
        <v>4</v>
      </c>
      <c r="S55" s="48">
        <v>4</v>
      </c>
      <c r="T55" s="48">
        <v>2</v>
      </c>
      <c r="U55" s="48">
        <v>2</v>
      </c>
      <c r="V55" s="48">
        <v>0</v>
      </c>
      <c r="W55" s="48">
        <v>3</v>
      </c>
      <c r="X55" s="48">
        <v>4</v>
      </c>
      <c r="Y55" s="48">
        <v>2</v>
      </c>
      <c r="Z55" s="48">
        <v>3</v>
      </c>
      <c r="AA55" s="48">
        <v>2</v>
      </c>
      <c r="AB55" s="48">
        <v>1</v>
      </c>
      <c r="AC55" s="48">
        <v>0</v>
      </c>
      <c r="AD55" s="48">
        <v>2</v>
      </c>
      <c r="AE55" s="48">
        <v>2</v>
      </c>
      <c r="AF55" s="48">
        <v>0</v>
      </c>
      <c r="AG55" s="48">
        <v>0</v>
      </c>
      <c r="AH55" s="48">
        <v>0</v>
      </c>
      <c r="AI55" s="110">
        <f>SUM(D55:AH55)</f>
        <v>73</v>
      </c>
    </row>
    <row r="56" spans="1:36" ht="15" customHeight="1" thickBot="1" x14ac:dyDescent="0.3"/>
    <row r="57" spans="1:36" ht="21" customHeight="1" thickBot="1" x14ac:dyDescent="0.4">
      <c r="AI57" s="174" t="s">
        <v>888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A7AB-C7FC-40DD-A195-A8C097A72DC8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4" sqref="A14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837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844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44929</v>
      </c>
      <c r="B8" s="94" t="s">
        <v>47</v>
      </c>
      <c r="C8" s="90">
        <v>0.4548611111111111</v>
      </c>
      <c r="D8" s="90">
        <v>0.54513888888888895</v>
      </c>
      <c r="E8" s="78" t="s">
        <v>37</v>
      </c>
      <c r="F8" s="118" t="s">
        <v>38</v>
      </c>
      <c r="G8" s="78" t="s">
        <v>550</v>
      </c>
      <c r="H8" s="183" t="s">
        <v>779</v>
      </c>
      <c r="I8" s="184"/>
      <c r="J8" s="184"/>
      <c r="K8" s="130"/>
      <c r="L8" s="130"/>
      <c r="M8" s="52"/>
      <c r="N8" s="130"/>
      <c r="O8" s="52"/>
      <c r="P8" s="52"/>
      <c r="Q8" s="130"/>
      <c r="R8" s="130"/>
      <c r="S8" s="130"/>
      <c r="T8" s="130"/>
      <c r="U8" s="130"/>
      <c r="V8" s="130"/>
      <c r="W8" s="130"/>
      <c r="X8" s="52"/>
      <c r="Y8" s="130"/>
      <c r="Z8" s="130"/>
      <c r="AA8" s="130"/>
      <c r="AB8" s="130"/>
      <c r="AC8" s="52"/>
      <c r="AD8" s="52"/>
      <c r="AE8" s="52"/>
      <c r="AF8" s="52"/>
      <c r="AG8" s="130"/>
      <c r="AH8" s="52"/>
      <c r="AI8" s="28"/>
    </row>
    <row r="9" spans="1:36" ht="30.75" customHeight="1" x14ac:dyDescent="0.3">
      <c r="A9" s="95">
        <v>44936</v>
      </c>
      <c r="B9" s="94" t="s">
        <v>36</v>
      </c>
      <c r="C9" s="90">
        <v>0.38819444444444445</v>
      </c>
      <c r="D9" s="90">
        <v>0.4513888888888889</v>
      </c>
      <c r="E9" s="78" t="s">
        <v>37</v>
      </c>
      <c r="F9" s="118" t="s">
        <v>38</v>
      </c>
      <c r="G9" s="78" t="s">
        <v>550</v>
      </c>
      <c r="H9" s="183" t="s">
        <v>64</v>
      </c>
      <c r="I9" s="184"/>
      <c r="J9" s="184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28"/>
    </row>
    <row r="10" spans="1:36" ht="30.75" customHeight="1" x14ac:dyDescent="0.3">
      <c r="A10" s="95">
        <v>44936</v>
      </c>
      <c r="B10" s="94" t="s">
        <v>36</v>
      </c>
      <c r="C10" s="90">
        <v>0.47222222222222227</v>
      </c>
      <c r="D10" s="90">
        <v>0.53472222222222221</v>
      </c>
      <c r="E10" s="78" t="s">
        <v>37</v>
      </c>
      <c r="F10" s="118" t="s">
        <v>38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44945</v>
      </c>
      <c r="B11" s="94" t="s">
        <v>36</v>
      </c>
      <c r="C11" s="90">
        <v>0.58680555555555558</v>
      </c>
      <c r="D11" s="90">
        <v>0.68680555555555556</v>
      </c>
      <c r="E11" s="78" t="s">
        <v>37</v>
      </c>
      <c r="F11" s="118" t="s">
        <v>38</v>
      </c>
      <c r="G11" s="78" t="s">
        <v>550</v>
      </c>
      <c r="H11" s="183" t="s">
        <v>779</v>
      </c>
      <c r="I11" s="184"/>
      <c r="J11" s="184"/>
      <c r="K11" s="52"/>
      <c r="L11" s="52"/>
      <c r="M11" s="52"/>
      <c r="N11" s="130"/>
      <c r="O11" s="130"/>
      <c r="P11" s="130"/>
      <c r="Q11" s="130"/>
      <c r="R11" s="130"/>
      <c r="S11" s="52"/>
      <c r="T11" s="130"/>
      <c r="U11" s="130"/>
      <c r="V11" s="130"/>
      <c r="W11" s="130"/>
      <c r="X11" s="130"/>
      <c r="Y11" s="130"/>
      <c r="Z11" s="52"/>
      <c r="AA11" s="52"/>
      <c r="AB11" s="52"/>
      <c r="AC11" s="130"/>
      <c r="AD11" s="130"/>
      <c r="AE11" s="130"/>
      <c r="AF11" s="130"/>
      <c r="AG11" s="130"/>
      <c r="AH11" s="52"/>
      <c r="AI11" s="28"/>
    </row>
    <row r="12" spans="1:36" ht="28.5" customHeight="1" x14ac:dyDescent="0.3">
      <c r="A12" s="95">
        <v>44947</v>
      </c>
      <c r="B12" s="94" t="s">
        <v>36</v>
      </c>
      <c r="C12" s="90">
        <v>0.37916666666666665</v>
      </c>
      <c r="D12" s="90">
        <v>0.46111111111111108</v>
      </c>
      <c r="E12" s="78" t="s">
        <v>37</v>
      </c>
      <c r="F12" s="118" t="s">
        <v>38</v>
      </c>
      <c r="G12" s="78" t="s">
        <v>550</v>
      </c>
      <c r="H12" s="183" t="s">
        <v>779</v>
      </c>
      <c r="I12" s="184"/>
      <c r="J12" s="184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28"/>
    </row>
    <row r="13" spans="1:36" ht="30.75" customHeight="1" x14ac:dyDescent="0.3">
      <c r="A13" s="95">
        <v>44947</v>
      </c>
      <c r="B13" s="94" t="s">
        <v>36</v>
      </c>
      <c r="C13" s="90">
        <v>0.5180555555555556</v>
      </c>
      <c r="D13" s="90">
        <v>0.72638888888888886</v>
      </c>
      <c r="E13" s="78" t="s">
        <v>37</v>
      </c>
      <c r="F13" s="118" t="s">
        <v>38</v>
      </c>
      <c r="G13" s="78" t="s">
        <v>550</v>
      </c>
      <c r="H13" s="183" t="s">
        <v>779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/>
      <c r="B14" s="94"/>
      <c r="C14" s="90"/>
      <c r="D14" s="90"/>
      <c r="E14" s="78"/>
      <c r="F14" s="118"/>
      <c r="G14" s="78"/>
      <c r="H14" s="183"/>
      <c r="I14" s="184"/>
      <c r="J14" s="184"/>
      <c r="K14" s="130"/>
      <c r="L14" s="130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30"/>
      <c r="AG14" s="130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83"/>
      <c r="I15" s="184"/>
      <c r="J15" s="184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83"/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183"/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83"/>
      <c r="I18" s="184"/>
      <c r="J18" s="184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200"/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31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30"/>
      <c r="AG42" s="130"/>
      <c r="AH42" s="130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0"/>
      <c r="AC57" s="130"/>
      <c r="AD57" s="130"/>
      <c r="AE57" s="130"/>
      <c r="AF57" s="130"/>
      <c r="AG57" s="130"/>
      <c r="AH57" s="130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  <c r="AD60" s="130"/>
      <c r="AE60" s="130"/>
      <c r="AF60" s="130"/>
      <c r="AG60" s="130"/>
      <c r="AH60" s="130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  <c r="AD72" s="130"/>
      <c r="AE72" s="130"/>
      <c r="AF72" s="130"/>
      <c r="AG72" s="130"/>
      <c r="AH72" s="130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30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30"/>
      <c r="AG104" s="130"/>
      <c r="AH104" s="51"/>
      <c r="AI104" s="30"/>
    </row>
    <row r="105" spans="1:35" ht="23.25" x14ac:dyDescent="0.35">
      <c r="A105" s="49"/>
      <c r="B105" s="48"/>
      <c r="C105" s="48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J10"/>
    <mergeCell ref="B1:F1"/>
    <mergeCell ref="B2:F2"/>
    <mergeCell ref="A4:G6"/>
    <mergeCell ref="H8:J8"/>
    <mergeCell ref="H9:J9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89:J89"/>
    <mergeCell ref="H90:I90"/>
    <mergeCell ref="H23:I23"/>
    <mergeCell ref="H24:J24"/>
    <mergeCell ref="H52:J52"/>
    <mergeCell ref="H53:J53"/>
    <mergeCell ref="H54:J54"/>
    <mergeCell ref="H88:J88"/>
  </mergeCells>
  <pageMargins left="0.7" right="0.7" top="0.75" bottom="0.75" header="0.3" footer="0.3"/>
  <pageSetup orientation="portrait" copies="2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DE7D-00AF-484F-8AEA-09E204459559}">
  <dimension ref="A1:AJ57"/>
  <sheetViews>
    <sheetView zoomScale="61" zoomScaleNormal="61" workbookViewId="0">
      <pane xSplit="2" ySplit="6" topLeftCell="K10" activePane="bottomRight" state="frozen"/>
      <selection pane="topRight" activeCell="C1" sqref="C1"/>
      <selection pane="bottomLeft" activeCell="A7" sqref="A7"/>
      <selection pane="bottomRight" activeCell="AH16" sqref="AH16:AH18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3" width="9.140625" customWidth="1"/>
    <col min="34" max="34" width="9.7109375" customWidth="1"/>
    <col min="35" max="35" width="19.4257812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836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5" t="s">
        <v>28</v>
      </c>
      <c r="C7" s="116" t="s">
        <v>8</v>
      </c>
      <c r="D7" s="33" t="s">
        <v>9</v>
      </c>
      <c r="E7" s="42">
        <v>0.37916666666666665</v>
      </c>
      <c r="F7" s="42">
        <v>0.3666666666666667</v>
      </c>
      <c r="G7" s="42">
        <v>0.3666666666666667</v>
      </c>
      <c r="H7" s="42">
        <v>0.37708333333333338</v>
      </c>
      <c r="I7" s="33" t="s">
        <v>9</v>
      </c>
      <c r="J7" s="42">
        <v>0.36805555555555558</v>
      </c>
      <c r="K7" s="33" t="s">
        <v>9</v>
      </c>
      <c r="L7" s="42">
        <v>0.37361111111111112</v>
      </c>
      <c r="M7" s="42">
        <v>0.37361111111111112</v>
      </c>
      <c r="N7" s="33" t="s">
        <v>9</v>
      </c>
      <c r="O7" s="42">
        <v>0.37847222222222227</v>
      </c>
      <c r="P7" s="42">
        <v>0.37361111111111112</v>
      </c>
      <c r="Q7" s="42">
        <v>0.37083333333333335</v>
      </c>
      <c r="R7" s="33" t="s">
        <v>9</v>
      </c>
      <c r="S7" s="33" t="s">
        <v>9</v>
      </c>
      <c r="T7" s="42">
        <v>0.3756944444444445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42">
        <v>0.38125000000000003</v>
      </c>
      <c r="AD7" s="33" t="s">
        <v>9</v>
      </c>
      <c r="AE7" s="42" t="s">
        <v>847</v>
      </c>
      <c r="AF7" s="33" t="s">
        <v>9</v>
      </c>
      <c r="AG7" s="42" t="s">
        <v>849</v>
      </c>
      <c r="AH7" s="42" t="s">
        <v>850</v>
      </c>
      <c r="AI7" s="28"/>
    </row>
    <row r="8" spans="1:35" ht="18.75" x14ac:dyDescent="0.3">
      <c r="A8" s="11"/>
      <c r="B8" s="103"/>
      <c r="C8" s="117" t="s">
        <v>11</v>
      </c>
      <c r="D8" s="34" t="s">
        <v>9</v>
      </c>
      <c r="E8" s="38">
        <v>0.72986111111111107</v>
      </c>
      <c r="F8" s="38">
        <v>0.72986111111111107</v>
      </c>
      <c r="G8" s="38">
        <v>0.72986111111111107</v>
      </c>
      <c r="H8" s="38">
        <v>0.72986111111111107</v>
      </c>
      <c r="I8" s="34" t="s">
        <v>9</v>
      </c>
      <c r="J8" s="38">
        <v>0.72916666666666663</v>
      </c>
      <c r="K8" s="34" t="s">
        <v>9</v>
      </c>
      <c r="L8" s="38">
        <v>0.72916666666666663</v>
      </c>
      <c r="M8" s="38">
        <v>0.72916666666666663</v>
      </c>
      <c r="N8" s="34" t="s">
        <v>9</v>
      </c>
      <c r="O8" s="38">
        <v>0.72916666666666663</v>
      </c>
      <c r="P8" s="38">
        <v>0.64930555555555558</v>
      </c>
      <c r="Q8" s="38">
        <v>0.72916666666666663</v>
      </c>
      <c r="R8" s="34" t="s">
        <v>9</v>
      </c>
      <c r="S8" s="34" t="s">
        <v>9</v>
      </c>
      <c r="T8" s="38">
        <v>0.72916666666666663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8">
        <v>0.72986111111111107</v>
      </c>
      <c r="AD8" s="34" t="s">
        <v>9</v>
      </c>
      <c r="AE8" s="38">
        <v>0.7319444444444444</v>
      </c>
      <c r="AF8" s="34" t="s">
        <v>9</v>
      </c>
      <c r="AG8" s="38">
        <v>0.73055555555555562</v>
      </c>
      <c r="AH8" s="38">
        <v>0.72916666666666663</v>
      </c>
      <c r="AI8" s="28"/>
    </row>
    <row r="9" spans="1:35" ht="15.75" thickBot="1" x14ac:dyDescent="0.3">
      <c r="A9" s="13"/>
      <c r="B9" s="26"/>
      <c r="C9" s="39"/>
      <c r="D9" s="26"/>
      <c r="E9" s="26">
        <f t="shared" ref="E9:F9" si="0">E8-E7</f>
        <v>0.35069444444444442</v>
      </c>
      <c r="F9" s="26">
        <f t="shared" si="0"/>
        <v>0.36319444444444438</v>
      </c>
      <c r="G9" s="26">
        <f t="shared" ref="G9:H9" si="1">G8-G7</f>
        <v>0.36319444444444438</v>
      </c>
      <c r="H9" s="26">
        <f t="shared" si="1"/>
        <v>0.35277777777777769</v>
      </c>
      <c r="I9" s="26"/>
      <c r="J9" s="26">
        <f t="shared" ref="J9:L9" si="2">J8-J7</f>
        <v>0.36111111111111105</v>
      </c>
      <c r="K9" s="26"/>
      <c r="L9" s="26">
        <f t="shared" si="2"/>
        <v>0.35555555555555551</v>
      </c>
      <c r="M9" s="26">
        <f t="shared" ref="M9" si="3">M8-M7</f>
        <v>0.35555555555555551</v>
      </c>
      <c r="N9" s="26"/>
      <c r="O9" s="26">
        <f t="shared" ref="O9:P9" si="4">O8-O7</f>
        <v>0.35069444444444436</v>
      </c>
      <c r="P9" s="26">
        <f t="shared" si="4"/>
        <v>0.27569444444444446</v>
      </c>
      <c r="Q9" s="26">
        <f t="shared" ref="Q9" si="5">Q8-Q7</f>
        <v>0.35833333333333328</v>
      </c>
      <c r="R9" s="26"/>
      <c r="S9" s="26"/>
      <c r="T9" s="26">
        <f t="shared" ref="T9" si="6">T8-T7</f>
        <v>0.35347222222222213</v>
      </c>
      <c r="U9" s="26"/>
      <c r="V9" s="26"/>
      <c r="W9" s="26"/>
      <c r="X9" s="26"/>
      <c r="Y9" s="26"/>
      <c r="Z9" s="26"/>
      <c r="AA9" s="26"/>
      <c r="AB9" s="26"/>
      <c r="AC9" s="26">
        <f t="shared" ref="AC9" si="7">AC8-AC7</f>
        <v>0.34861111111111104</v>
      </c>
      <c r="AD9" s="26"/>
      <c r="AE9" s="26">
        <f t="shared" ref="AE9:AG9" si="8">AE8-AE7</f>
        <v>0.36111111111111105</v>
      </c>
      <c r="AF9" s="26"/>
      <c r="AG9" s="26">
        <f t="shared" si="8"/>
        <v>0.35138888888888897</v>
      </c>
      <c r="AH9" s="26">
        <f t="shared" ref="AH9" si="9">AH8-AH7</f>
        <v>0.35208333333333325</v>
      </c>
      <c r="AI9" s="110" t="s">
        <v>851</v>
      </c>
    </row>
    <row r="10" spans="1:35" ht="15.75" x14ac:dyDescent="0.25">
      <c r="A10" s="9">
        <v>2</v>
      </c>
      <c r="B10" s="114" t="s">
        <v>30</v>
      </c>
      <c r="C10" s="116" t="s">
        <v>8</v>
      </c>
      <c r="D10" s="33" t="s">
        <v>9</v>
      </c>
      <c r="E10" s="42">
        <v>0.37916666666666665</v>
      </c>
      <c r="F10" s="42">
        <v>0.3666666666666667</v>
      </c>
      <c r="G10" s="33" t="s">
        <v>9</v>
      </c>
      <c r="H10" s="42">
        <v>0.37708333333333338</v>
      </c>
      <c r="I10" s="42">
        <v>0.37847222222222227</v>
      </c>
      <c r="J10" s="33" t="s">
        <v>9</v>
      </c>
      <c r="K10" s="33" t="s">
        <v>9</v>
      </c>
      <c r="L10" s="42">
        <v>0.37361111111111112</v>
      </c>
      <c r="M10" s="42">
        <v>0.37361111111111112</v>
      </c>
      <c r="N10" s="42">
        <v>0.38194444444444442</v>
      </c>
      <c r="O10" s="42">
        <v>0.37847222222222227</v>
      </c>
      <c r="P10" s="42">
        <v>0.37361111111111112</v>
      </c>
      <c r="Q10" s="42">
        <v>0.37083333333333335</v>
      </c>
      <c r="R10" s="33" t="s">
        <v>9</v>
      </c>
      <c r="S10" s="42">
        <v>0.3743055555555555</v>
      </c>
      <c r="T10" s="42">
        <v>0.3756944444444445</v>
      </c>
      <c r="U10" s="42">
        <v>0.375</v>
      </c>
      <c r="V10" s="42">
        <v>0.37291666666666662</v>
      </c>
      <c r="W10" s="42">
        <v>0.37638888888888888</v>
      </c>
      <c r="X10" s="42">
        <v>0.3743055555555555</v>
      </c>
      <c r="Y10" s="33" t="s">
        <v>9</v>
      </c>
      <c r="Z10" s="42">
        <v>0.37222222222222223</v>
      </c>
      <c r="AA10" s="42">
        <v>0.36944444444444446</v>
      </c>
      <c r="AB10" s="42" t="s">
        <v>845</v>
      </c>
      <c r="AC10" s="42">
        <v>0.38125000000000003</v>
      </c>
      <c r="AD10" s="42" t="s">
        <v>847</v>
      </c>
      <c r="AE10" s="42" t="s">
        <v>847</v>
      </c>
      <c r="AF10" s="33" t="s">
        <v>9</v>
      </c>
      <c r="AG10" s="33" t="s">
        <v>9</v>
      </c>
      <c r="AH10" s="33" t="s">
        <v>9</v>
      </c>
    </row>
    <row r="11" spans="1:35" x14ac:dyDescent="0.25">
      <c r="A11" s="11"/>
      <c r="B11" s="38"/>
      <c r="C11" s="117" t="s">
        <v>11</v>
      </c>
      <c r="D11" s="34" t="s">
        <v>9</v>
      </c>
      <c r="E11" s="38">
        <v>0.72986111111111107</v>
      </c>
      <c r="F11" s="38">
        <v>0.72986111111111107</v>
      </c>
      <c r="G11" s="34" t="s">
        <v>9</v>
      </c>
      <c r="H11" s="38">
        <v>0.72986111111111107</v>
      </c>
      <c r="I11" s="38">
        <v>0.72986111111111107</v>
      </c>
      <c r="J11" s="34" t="s">
        <v>9</v>
      </c>
      <c r="K11" s="34" t="s">
        <v>9</v>
      </c>
      <c r="L11" s="38">
        <v>0.72916666666666663</v>
      </c>
      <c r="M11" s="38">
        <v>0.72916666666666663</v>
      </c>
      <c r="N11" s="38">
        <v>0.72916666666666663</v>
      </c>
      <c r="O11" s="38">
        <v>0.73055555555555562</v>
      </c>
      <c r="P11" s="38">
        <v>0.72916666666666663</v>
      </c>
      <c r="Q11" s="38">
        <v>0.5708333333333333</v>
      </c>
      <c r="R11" s="34" t="s">
        <v>9</v>
      </c>
      <c r="S11" s="38">
        <v>0.73125000000000007</v>
      </c>
      <c r="T11" s="38">
        <v>0.72916666666666663</v>
      </c>
      <c r="U11" s="38">
        <v>0.73055555555555562</v>
      </c>
      <c r="V11" s="38">
        <v>0.73125000000000007</v>
      </c>
      <c r="W11" s="38">
        <v>0.72986111111111107</v>
      </c>
      <c r="X11" s="38">
        <v>0.72986111111111107</v>
      </c>
      <c r="Y11" s="34" t="s">
        <v>9</v>
      </c>
      <c r="Z11" s="38">
        <v>0.73055555555555562</v>
      </c>
      <c r="AA11" s="38">
        <v>0.73055555555555562</v>
      </c>
      <c r="AB11" s="38">
        <v>0.73055555555555562</v>
      </c>
      <c r="AC11" s="38">
        <v>0.72986111111111107</v>
      </c>
      <c r="AD11" s="38">
        <v>0.72986111111111107</v>
      </c>
      <c r="AE11" s="38">
        <v>0.7319444444444444</v>
      </c>
      <c r="AF11" s="34" t="s">
        <v>9</v>
      </c>
      <c r="AG11" s="34" t="s">
        <v>9</v>
      </c>
      <c r="AH11" s="34" t="s">
        <v>9</v>
      </c>
    </row>
    <row r="12" spans="1:35" ht="15.75" thickBot="1" x14ac:dyDescent="0.3">
      <c r="A12" s="13"/>
      <c r="B12" s="26"/>
      <c r="C12" s="39"/>
      <c r="D12" s="26"/>
      <c r="E12" s="26">
        <f t="shared" ref="E12:F12" si="10">E11-E10</f>
        <v>0.35069444444444442</v>
      </c>
      <c r="F12" s="26">
        <f t="shared" si="10"/>
        <v>0.36319444444444438</v>
      </c>
      <c r="G12" s="26"/>
      <c r="H12" s="26">
        <f t="shared" ref="H12:I12" si="11">H11-H10</f>
        <v>0.35277777777777769</v>
      </c>
      <c r="I12" s="26">
        <f t="shared" si="11"/>
        <v>0.35138888888888881</v>
      </c>
      <c r="J12" s="26"/>
      <c r="K12" s="26"/>
      <c r="L12" s="26">
        <f t="shared" ref="L12:Q12" si="12">L11-L10</f>
        <v>0.35555555555555551</v>
      </c>
      <c r="M12" s="26">
        <f t="shared" si="12"/>
        <v>0.35555555555555551</v>
      </c>
      <c r="N12" s="26">
        <f t="shared" si="12"/>
        <v>0.34722222222222221</v>
      </c>
      <c r="O12" s="26">
        <f t="shared" si="12"/>
        <v>0.35208333333333336</v>
      </c>
      <c r="P12" s="26">
        <f t="shared" si="12"/>
        <v>0.35555555555555551</v>
      </c>
      <c r="Q12" s="26">
        <f t="shared" si="12"/>
        <v>0.19999999999999996</v>
      </c>
      <c r="R12" s="26"/>
      <c r="S12" s="26">
        <f t="shared" ref="S12:U12" si="13">S11-S10</f>
        <v>0.35694444444444456</v>
      </c>
      <c r="T12" s="26">
        <f t="shared" si="13"/>
        <v>0.35347222222222213</v>
      </c>
      <c r="U12" s="26">
        <f t="shared" si="13"/>
        <v>0.35555555555555562</v>
      </c>
      <c r="V12" s="26">
        <f t="shared" ref="V12:W12" si="14">V11-V10</f>
        <v>0.35833333333333345</v>
      </c>
      <c r="W12" s="26">
        <f t="shared" si="14"/>
        <v>0.35347222222222219</v>
      </c>
      <c r="X12" s="26">
        <f t="shared" ref="X12" si="15">X11-X10</f>
        <v>0.35555555555555557</v>
      </c>
      <c r="Y12" s="26"/>
      <c r="Z12" s="26">
        <f t="shared" ref="Z12:AA12" si="16">Z11-Z10</f>
        <v>0.35833333333333339</v>
      </c>
      <c r="AA12" s="26">
        <f t="shared" si="16"/>
        <v>0.36111111111111116</v>
      </c>
      <c r="AB12" s="26">
        <f t="shared" ref="AB12:AC12" si="17">AB11-AB10</f>
        <v>0.35833333333333339</v>
      </c>
      <c r="AC12" s="26">
        <f t="shared" si="17"/>
        <v>0.34861111111111104</v>
      </c>
      <c r="AD12" s="26">
        <f t="shared" ref="AD12:AE12" si="18">AD11-AD10</f>
        <v>0.35902777777777772</v>
      </c>
      <c r="AE12" s="26">
        <f t="shared" si="18"/>
        <v>0.36111111111111105</v>
      </c>
      <c r="AF12" s="26"/>
      <c r="AG12" s="26"/>
      <c r="AH12" s="26"/>
      <c r="AI12" s="110" t="s">
        <v>852</v>
      </c>
    </row>
    <row r="13" spans="1:35" ht="15.75" x14ac:dyDescent="0.25">
      <c r="A13" s="9">
        <v>3</v>
      </c>
      <c r="B13" s="122" t="s">
        <v>29</v>
      </c>
      <c r="C13" s="116" t="s">
        <v>8</v>
      </c>
      <c r="D13" s="33" t="s">
        <v>9</v>
      </c>
      <c r="E13" s="42">
        <v>0.37916666666666665</v>
      </c>
      <c r="F13" s="42">
        <v>0.36736111111111108</v>
      </c>
      <c r="G13" s="42">
        <v>0.3666666666666667</v>
      </c>
      <c r="H13" s="42">
        <v>0.37708333333333338</v>
      </c>
      <c r="I13" s="42">
        <v>0.37847222222222227</v>
      </c>
      <c r="J13" s="42">
        <v>0.36805555555555558</v>
      </c>
      <c r="K13" s="33" t="s">
        <v>9</v>
      </c>
      <c r="L13" s="33" t="s">
        <v>9</v>
      </c>
      <c r="M13" s="33" t="s">
        <v>9</v>
      </c>
      <c r="N13" s="33" t="s">
        <v>9</v>
      </c>
      <c r="O13" s="42">
        <v>0.37847222222222227</v>
      </c>
      <c r="P13" s="42">
        <v>0.37361111111111112</v>
      </c>
      <c r="Q13" s="42">
        <v>0.37083333333333335</v>
      </c>
      <c r="R13" s="33" t="s">
        <v>9</v>
      </c>
      <c r="S13" s="42">
        <v>0.3743055555555555</v>
      </c>
      <c r="T13" s="42">
        <v>0.3756944444444445</v>
      </c>
      <c r="U13" s="42">
        <v>0.375</v>
      </c>
      <c r="V13" s="42">
        <v>0.37291666666666662</v>
      </c>
      <c r="W13" s="33" t="s">
        <v>9</v>
      </c>
      <c r="X13" s="42">
        <v>0.3743055555555555</v>
      </c>
      <c r="Y13" s="42">
        <v>0.37916666666666665</v>
      </c>
      <c r="Z13" s="42">
        <v>0.37222222222222223</v>
      </c>
      <c r="AA13" s="42">
        <v>0.36944444444444446</v>
      </c>
      <c r="AB13" s="42" t="s">
        <v>845</v>
      </c>
      <c r="AC13" s="42">
        <v>0.38125000000000003</v>
      </c>
      <c r="AD13" s="42" t="s">
        <v>847</v>
      </c>
      <c r="AE13" s="42" t="s">
        <v>847</v>
      </c>
      <c r="AF13" s="33" t="s">
        <v>9</v>
      </c>
      <c r="AG13" s="42" t="s">
        <v>849</v>
      </c>
      <c r="AH13" s="42" t="s">
        <v>850</v>
      </c>
    </row>
    <row r="14" spans="1:35" ht="15.75" x14ac:dyDescent="0.25">
      <c r="A14" s="11"/>
      <c r="B14" s="122"/>
      <c r="C14" s="117" t="s">
        <v>11</v>
      </c>
      <c r="D14" s="34" t="s">
        <v>9</v>
      </c>
      <c r="E14" s="38">
        <v>0.72986111111111107</v>
      </c>
      <c r="F14" s="38">
        <v>0.72986111111111107</v>
      </c>
      <c r="G14" s="38">
        <v>0.72986111111111107</v>
      </c>
      <c r="H14" s="38">
        <v>0.72986111111111107</v>
      </c>
      <c r="I14" s="38">
        <v>0.63055555555555554</v>
      </c>
      <c r="J14" s="38">
        <v>0.72916666666666663</v>
      </c>
      <c r="K14" s="34" t="s">
        <v>9</v>
      </c>
      <c r="L14" s="34" t="s">
        <v>9</v>
      </c>
      <c r="M14" s="34" t="s">
        <v>9</v>
      </c>
      <c r="N14" s="34" t="s">
        <v>9</v>
      </c>
      <c r="O14" s="38">
        <v>0.73055555555555562</v>
      </c>
      <c r="P14" s="38">
        <v>0.6958333333333333</v>
      </c>
      <c r="Q14" s="38">
        <v>0.5708333333333333</v>
      </c>
      <c r="R14" s="34" t="s">
        <v>9</v>
      </c>
      <c r="S14" s="38">
        <v>0.73125000000000007</v>
      </c>
      <c r="T14" s="38">
        <v>0.72916666666666663</v>
      </c>
      <c r="U14" s="38">
        <v>0.73055555555555562</v>
      </c>
      <c r="V14" s="38">
        <v>0.73125000000000007</v>
      </c>
      <c r="W14" s="34" t="s">
        <v>9</v>
      </c>
      <c r="X14" s="38">
        <v>0.72986111111111107</v>
      </c>
      <c r="Y14" s="38">
        <v>0.72916666666666663</v>
      </c>
      <c r="Z14" s="38">
        <v>0.73055555555555562</v>
      </c>
      <c r="AA14" s="38">
        <v>0.73055555555555562</v>
      </c>
      <c r="AB14" s="38">
        <v>0.73055555555555562</v>
      </c>
      <c r="AC14" s="38">
        <v>0.72986111111111107</v>
      </c>
      <c r="AD14" s="38">
        <v>0.72986111111111107</v>
      </c>
      <c r="AE14" s="38">
        <v>0.7319444444444444</v>
      </c>
      <c r="AF14" s="34" t="s">
        <v>9</v>
      </c>
      <c r="AG14" s="38">
        <v>0.73055555555555562</v>
      </c>
      <c r="AH14" s="38">
        <v>0.72916666666666663</v>
      </c>
    </row>
    <row r="15" spans="1:35" ht="15.75" thickBot="1" x14ac:dyDescent="0.3">
      <c r="A15" s="13"/>
      <c r="B15" s="26"/>
      <c r="C15" s="39"/>
      <c r="D15" s="26"/>
      <c r="E15" s="26">
        <f t="shared" ref="E15:J15" si="19">E14-E13</f>
        <v>0.35069444444444442</v>
      </c>
      <c r="F15" s="26">
        <f t="shared" si="19"/>
        <v>0.36249999999999999</v>
      </c>
      <c r="G15" s="26">
        <f t="shared" si="19"/>
        <v>0.36319444444444438</v>
      </c>
      <c r="H15" s="26">
        <f t="shared" si="19"/>
        <v>0.35277777777777769</v>
      </c>
      <c r="I15" s="26">
        <f t="shared" si="19"/>
        <v>0.25208333333333327</v>
      </c>
      <c r="J15" s="26">
        <f t="shared" si="19"/>
        <v>0.36111111111111105</v>
      </c>
      <c r="K15" s="26"/>
      <c r="L15" s="26"/>
      <c r="M15" s="26"/>
      <c r="N15" s="26"/>
      <c r="O15" s="26">
        <f t="shared" ref="O15:Q15" si="20">O14-O13</f>
        <v>0.35208333333333336</v>
      </c>
      <c r="P15" s="26">
        <f t="shared" si="20"/>
        <v>0.32222222222222219</v>
      </c>
      <c r="Q15" s="26">
        <f t="shared" si="20"/>
        <v>0.19999999999999996</v>
      </c>
      <c r="R15" s="26"/>
      <c r="S15" s="26">
        <f t="shared" ref="S15:U15" si="21">S14-S13</f>
        <v>0.35694444444444456</v>
      </c>
      <c r="T15" s="26">
        <f t="shared" si="21"/>
        <v>0.35347222222222213</v>
      </c>
      <c r="U15" s="26">
        <f t="shared" si="21"/>
        <v>0.35555555555555562</v>
      </c>
      <c r="V15" s="26">
        <f t="shared" ref="V15" si="22">V14-V13</f>
        <v>0.35833333333333345</v>
      </c>
      <c r="W15" s="26"/>
      <c r="X15" s="26">
        <f t="shared" ref="X15:Z15" si="23">X14-X13</f>
        <v>0.35555555555555557</v>
      </c>
      <c r="Y15" s="26">
        <f t="shared" si="23"/>
        <v>0.35</v>
      </c>
      <c r="Z15" s="26">
        <f t="shared" si="23"/>
        <v>0.35833333333333339</v>
      </c>
      <c r="AA15" s="26">
        <f t="shared" ref="AA15:AE15" si="24">AA14-AA13</f>
        <v>0.36111111111111116</v>
      </c>
      <c r="AB15" s="26">
        <f t="shared" si="24"/>
        <v>0.35833333333333339</v>
      </c>
      <c r="AC15" s="26">
        <f t="shared" si="24"/>
        <v>0.34861111111111104</v>
      </c>
      <c r="AD15" s="26">
        <f t="shared" si="24"/>
        <v>0.35902777777777772</v>
      </c>
      <c r="AE15" s="26">
        <f t="shared" si="24"/>
        <v>0.36111111111111105</v>
      </c>
      <c r="AF15" s="26"/>
      <c r="AG15" s="26">
        <f t="shared" ref="AG15:AH15" si="25">AG14-AG13</f>
        <v>0.35138888888888897</v>
      </c>
      <c r="AH15" s="26">
        <f t="shared" si="25"/>
        <v>0.35208333333333325</v>
      </c>
      <c r="AI15" s="110" t="s">
        <v>853</v>
      </c>
    </row>
    <row r="16" spans="1:35" x14ac:dyDescent="0.25">
      <c r="A16" s="9">
        <v>4</v>
      </c>
      <c r="B16" s="45" t="s">
        <v>809</v>
      </c>
      <c r="C16" s="116" t="s">
        <v>8</v>
      </c>
      <c r="D16" s="33" t="s">
        <v>9</v>
      </c>
      <c r="E16" s="33" t="s">
        <v>9</v>
      </c>
      <c r="F16" s="42">
        <v>0.3666666666666667</v>
      </c>
      <c r="G16" s="42">
        <v>0.40138888888888885</v>
      </c>
      <c r="H16" s="42">
        <v>0.37708333333333338</v>
      </c>
      <c r="I16" s="42">
        <v>0.37847222222222227</v>
      </c>
      <c r="J16" s="42">
        <v>0.36805555555555558</v>
      </c>
      <c r="K16" s="33" t="s">
        <v>9</v>
      </c>
      <c r="L16" s="42">
        <v>0.37361111111111112</v>
      </c>
      <c r="M16" s="42">
        <v>0.37361111111111112</v>
      </c>
      <c r="N16" s="42">
        <v>0.38194444444444442</v>
      </c>
      <c r="O16" s="33" t="s">
        <v>9</v>
      </c>
      <c r="P16" s="42">
        <v>0.3743055555555555</v>
      </c>
      <c r="Q16" s="33" t="s">
        <v>9</v>
      </c>
      <c r="R16" s="33" t="s">
        <v>9</v>
      </c>
      <c r="S16" s="42">
        <v>0.3743055555555555</v>
      </c>
      <c r="T16" s="42">
        <v>0.3756944444444445</v>
      </c>
      <c r="U16" s="42">
        <v>0.3756944444444445</v>
      </c>
      <c r="V16" s="42">
        <v>0.37291666666666662</v>
      </c>
      <c r="W16" s="42">
        <v>0.37638888888888888</v>
      </c>
      <c r="X16" s="42">
        <v>0.3743055555555555</v>
      </c>
      <c r="Y16" s="33" t="s">
        <v>9</v>
      </c>
      <c r="Z16" s="42">
        <v>0.38194444444444442</v>
      </c>
      <c r="AA16" s="42">
        <v>0.39513888888888887</v>
      </c>
      <c r="AB16" s="42">
        <v>0.4375</v>
      </c>
      <c r="AC16" s="42" t="s">
        <v>846</v>
      </c>
      <c r="AD16" s="42" t="s">
        <v>848</v>
      </c>
      <c r="AE16" s="42" t="s">
        <v>373</v>
      </c>
      <c r="AF16" s="33" t="s">
        <v>9</v>
      </c>
      <c r="AG16" s="42" t="s">
        <v>849</v>
      </c>
      <c r="AH16" s="42" t="s">
        <v>850</v>
      </c>
    </row>
    <row r="17" spans="1:35" x14ac:dyDescent="0.25">
      <c r="A17" s="11"/>
      <c r="B17" s="38"/>
      <c r="C17" s="117" t="s">
        <v>11</v>
      </c>
      <c r="D17" s="34" t="s">
        <v>9</v>
      </c>
      <c r="E17" s="34" t="s">
        <v>9</v>
      </c>
      <c r="F17" s="38">
        <v>0.7319444444444444</v>
      </c>
      <c r="G17" s="38">
        <v>0.72986111111111107</v>
      </c>
      <c r="H17" s="38">
        <v>0.72986111111111107</v>
      </c>
      <c r="I17" s="38">
        <v>0.73055555555555562</v>
      </c>
      <c r="J17" s="38">
        <v>0.73125000000000007</v>
      </c>
      <c r="K17" s="34" t="s">
        <v>9</v>
      </c>
      <c r="L17" s="38">
        <v>0.73055555555555562</v>
      </c>
      <c r="M17" s="38">
        <v>0.7319444444444444</v>
      </c>
      <c r="N17" s="38">
        <v>0.72986111111111107</v>
      </c>
      <c r="O17" s="34" t="s">
        <v>9</v>
      </c>
      <c r="P17" s="38">
        <v>0.73125000000000007</v>
      </c>
      <c r="Q17" s="34" t="s">
        <v>9</v>
      </c>
      <c r="R17" s="34" t="s">
        <v>9</v>
      </c>
      <c r="S17" s="38">
        <v>0.73125000000000007</v>
      </c>
      <c r="T17" s="38">
        <v>0.73055555555555562</v>
      </c>
      <c r="U17" s="38">
        <v>0.73125000000000007</v>
      </c>
      <c r="V17" s="38">
        <v>0.73125000000000007</v>
      </c>
      <c r="W17" s="38">
        <v>0.49305555555555558</v>
      </c>
      <c r="X17" s="38">
        <v>0.73125000000000007</v>
      </c>
      <c r="Y17" s="34" t="s">
        <v>9</v>
      </c>
      <c r="Z17" s="38">
        <v>0.73055555555555562</v>
      </c>
      <c r="AA17" s="38">
        <v>0.73055555555555562</v>
      </c>
      <c r="AB17" s="38">
        <v>0.73055555555555562</v>
      </c>
      <c r="AC17" s="38">
        <v>0.72986111111111107</v>
      </c>
      <c r="AD17" s="38">
        <v>0.63263888888888886</v>
      </c>
      <c r="AE17" s="38">
        <v>0.7319444444444444</v>
      </c>
      <c r="AF17" s="34" t="s">
        <v>9</v>
      </c>
      <c r="AG17" s="38">
        <v>0.73055555555555562</v>
      </c>
      <c r="AH17" s="38">
        <v>0.70833333333333337</v>
      </c>
    </row>
    <row r="18" spans="1:35" ht="15.75" thickBot="1" x14ac:dyDescent="0.3">
      <c r="A18" s="13"/>
      <c r="B18" s="26"/>
      <c r="C18" s="39"/>
      <c r="D18" s="26"/>
      <c r="E18" s="26"/>
      <c r="F18" s="26">
        <f t="shared" ref="F18:J18" si="26">F17-F16</f>
        <v>0.3652777777777777</v>
      </c>
      <c r="G18" s="26">
        <f t="shared" si="26"/>
        <v>0.32847222222222222</v>
      </c>
      <c r="H18" s="26">
        <f t="shared" si="26"/>
        <v>0.35277777777777769</v>
      </c>
      <c r="I18" s="26">
        <f t="shared" si="26"/>
        <v>0.35208333333333336</v>
      </c>
      <c r="J18" s="26">
        <f t="shared" si="26"/>
        <v>0.36319444444444449</v>
      </c>
      <c r="K18" s="26"/>
      <c r="L18" s="26">
        <f t="shared" ref="L18:N18" si="27">L17-L16</f>
        <v>0.35694444444444451</v>
      </c>
      <c r="M18" s="26">
        <f t="shared" si="27"/>
        <v>0.35833333333333328</v>
      </c>
      <c r="N18" s="26">
        <f t="shared" si="27"/>
        <v>0.34791666666666665</v>
      </c>
      <c r="O18" s="26"/>
      <c r="P18" s="26">
        <f t="shared" ref="P18" si="28">P17-P16</f>
        <v>0.35694444444444456</v>
      </c>
      <c r="Q18" s="26"/>
      <c r="R18" s="26"/>
      <c r="S18" s="26">
        <f t="shared" ref="S18:U18" si="29">S17-S16</f>
        <v>0.35694444444444456</v>
      </c>
      <c r="T18" s="26">
        <f t="shared" si="29"/>
        <v>0.35486111111111113</v>
      </c>
      <c r="U18" s="26">
        <f t="shared" si="29"/>
        <v>0.35555555555555557</v>
      </c>
      <c r="V18" s="26">
        <f t="shared" ref="V18:X18" si="30">V17-V16</f>
        <v>0.35833333333333345</v>
      </c>
      <c r="W18" s="26">
        <f t="shared" si="30"/>
        <v>0.1166666666666667</v>
      </c>
      <c r="X18" s="26">
        <f t="shared" si="30"/>
        <v>0.35694444444444456</v>
      </c>
      <c r="Y18" s="26"/>
      <c r="Z18" s="26">
        <f t="shared" ref="Z18:AA18" si="31">Z17-Z16</f>
        <v>0.3486111111111112</v>
      </c>
      <c r="AA18" s="26">
        <f t="shared" si="31"/>
        <v>0.33541666666666675</v>
      </c>
      <c r="AB18" s="26">
        <f t="shared" ref="AB18:AE18" si="32">AB17-AB16</f>
        <v>0.29305555555555562</v>
      </c>
      <c r="AC18" s="26">
        <f t="shared" si="32"/>
        <v>0.33541666666666664</v>
      </c>
      <c r="AD18" s="26">
        <f t="shared" si="32"/>
        <v>0.24513888888888885</v>
      </c>
      <c r="AE18" s="26">
        <f t="shared" si="32"/>
        <v>0.31874999999999998</v>
      </c>
      <c r="AF18" s="26"/>
      <c r="AG18" s="26">
        <f t="shared" ref="AG18:AH18" si="33">AG17-AG16</f>
        <v>0.35138888888888897</v>
      </c>
      <c r="AH18" s="26">
        <f t="shared" si="33"/>
        <v>0.33124999999999999</v>
      </c>
      <c r="AI18" s="110" t="s">
        <v>854</v>
      </c>
    </row>
    <row r="19" spans="1:35" x14ac:dyDescent="0.25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134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0</v>
      </c>
      <c r="E55" s="48">
        <v>3</v>
      </c>
      <c r="F55" s="48">
        <v>4</v>
      </c>
      <c r="G55" s="48">
        <v>3</v>
      </c>
      <c r="H55" s="48">
        <v>4</v>
      </c>
      <c r="I55" s="48">
        <v>3</v>
      </c>
      <c r="J55" s="48">
        <v>3</v>
      </c>
      <c r="K55" s="48">
        <v>0</v>
      </c>
      <c r="L55" s="48">
        <v>3</v>
      </c>
      <c r="M55" s="48">
        <v>3</v>
      </c>
      <c r="N55" s="48">
        <v>2</v>
      </c>
      <c r="O55" s="48">
        <v>3</v>
      </c>
      <c r="P55" s="48">
        <v>4</v>
      </c>
      <c r="Q55" s="48">
        <v>3</v>
      </c>
      <c r="R55" s="48">
        <v>0</v>
      </c>
      <c r="S55" s="48">
        <v>3</v>
      </c>
      <c r="T55" s="48">
        <v>4</v>
      </c>
      <c r="U55" s="48">
        <v>3</v>
      </c>
      <c r="V55" s="48">
        <v>3</v>
      </c>
      <c r="W55" s="48">
        <v>2</v>
      </c>
      <c r="X55" s="48">
        <v>3</v>
      </c>
      <c r="Y55" s="48">
        <v>1</v>
      </c>
      <c r="Z55" s="48">
        <v>3</v>
      </c>
      <c r="AA55" s="48">
        <v>3</v>
      </c>
      <c r="AB55" s="48">
        <v>3</v>
      </c>
      <c r="AC55" s="48">
        <v>4</v>
      </c>
      <c r="AD55" s="48">
        <v>3</v>
      </c>
      <c r="AE55" s="48">
        <v>4</v>
      </c>
      <c r="AF55" s="48">
        <v>0</v>
      </c>
      <c r="AG55" s="48">
        <v>3</v>
      </c>
      <c r="AH55" s="48">
        <v>3</v>
      </c>
      <c r="AI55" s="110">
        <f>SUM(D55:AH55)</f>
        <v>83</v>
      </c>
    </row>
    <row r="56" spans="1:36" ht="15" customHeight="1" thickBot="1" x14ac:dyDescent="0.3"/>
    <row r="57" spans="1:36" ht="21" customHeight="1" thickBot="1" x14ac:dyDescent="0.4">
      <c r="AI57" s="174" t="s">
        <v>855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658C-8848-40D3-A8CD-26DCA99AE696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4" sqref="A14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829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828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44903</v>
      </c>
      <c r="B8" s="94" t="s">
        <v>42</v>
      </c>
      <c r="C8" s="90">
        <v>0.41875000000000001</v>
      </c>
      <c r="D8" s="90">
        <v>0.45555555555555555</v>
      </c>
      <c r="E8" s="78" t="s">
        <v>37</v>
      </c>
      <c r="F8" s="118" t="s">
        <v>38</v>
      </c>
      <c r="G8" s="78" t="s">
        <v>550</v>
      </c>
      <c r="H8" s="183" t="s">
        <v>64</v>
      </c>
      <c r="I8" s="184"/>
      <c r="J8" s="184"/>
      <c r="K8" s="128"/>
      <c r="L8" s="128"/>
      <c r="M8" s="52"/>
      <c r="N8" s="128"/>
      <c r="O8" s="52"/>
      <c r="P8" s="52"/>
      <c r="Q8" s="128"/>
      <c r="R8" s="128"/>
      <c r="S8" s="128"/>
      <c r="T8" s="128"/>
      <c r="U8" s="128"/>
      <c r="V8" s="128"/>
      <c r="W8" s="128"/>
      <c r="X8" s="52"/>
      <c r="Y8" s="128"/>
      <c r="Z8" s="128"/>
      <c r="AA8" s="128"/>
      <c r="AB8" s="128"/>
      <c r="AC8" s="52"/>
      <c r="AD8" s="52"/>
      <c r="AE8" s="52"/>
      <c r="AF8" s="52"/>
      <c r="AG8" s="128"/>
      <c r="AH8" s="52"/>
      <c r="AI8" s="28"/>
    </row>
    <row r="9" spans="1:36" ht="30.75" customHeight="1" x14ac:dyDescent="0.3">
      <c r="A9" s="95">
        <v>44903</v>
      </c>
      <c r="B9" s="94" t="s">
        <v>42</v>
      </c>
      <c r="C9" s="90">
        <v>0.46180555555555558</v>
      </c>
      <c r="D9" s="90">
        <v>0.4916666666666667</v>
      </c>
      <c r="E9" s="78" t="s">
        <v>37</v>
      </c>
      <c r="F9" s="118" t="s">
        <v>38</v>
      </c>
      <c r="G9" s="78" t="s">
        <v>550</v>
      </c>
      <c r="H9" s="183" t="s">
        <v>64</v>
      </c>
      <c r="I9" s="184"/>
      <c r="J9" s="184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28"/>
    </row>
    <row r="10" spans="1:36" ht="30.75" customHeight="1" x14ac:dyDescent="0.3">
      <c r="A10" s="95">
        <v>44909</v>
      </c>
      <c r="B10" s="94" t="s">
        <v>42</v>
      </c>
      <c r="C10" s="90">
        <v>0.43611111111111112</v>
      </c>
      <c r="D10" s="90">
        <v>0.48958333333333331</v>
      </c>
      <c r="E10" s="78" t="s">
        <v>37</v>
      </c>
      <c r="F10" s="118" t="s">
        <v>38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44909</v>
      </c>
      <c r="B11" s="94" t="s">
        <v>42</v>
      </c>
      <c r="C11" s="90">
        <v>0.6069444444444444</v>
      </c>
      <c r="D11" s="90">
        <v>0.68888888888888899</v>
      </c>
      <c r="E11" s="78" t="s">
        <v>37</v>
      </c>
      <c r="F11" s="118" t="s">
        <v>38</v>
      </c>
      <c r="G11" s="78" t="s">
        <v>550</v>
      </c>
      <c r="H11" s="183" t="s">
        <v>779</v>
      </c>
      <c r="I11" s="184"/>
      <c r="J11" s="184"/>
      <c r="K11" s="52"/>
      <c r="L11" s="52"/>
      <c r="M11" s="52"/>
      <c r="N11" s="128"/>
      <c r="O11" s="128"/>
      <c r="P11" s="128"/>
      <c r="Q11" s="128"/>
      <c r="R11" s="128"/>
      <c r="S11" s="52"/>
      <c r="T11" s="128"/>
      <c r="U11" s="128"/>
      <c r="V11" s="128"/>
      <c r="W11" s="128"/>
      <c r="X11" s="128"/>
      <c r="Y11" s="128"/>
      <c r="Z11" s="52"/>
      <c r="AA11" s="52"/>
      <c r="AB11" s="52"/>
      <c r="AC11" s="128"/>
      <c r="AD11" s="128"/>
      <c r="AE11" s="128"/>
      <c r="AF11" s="128"/>
      <c r="AG11" s="128"/>
      <c r="AH11" s="52"/>
      <c r="AI11" s="28"/>
    </row>
    <row r="12" spans="1:36" ht="28.5" customHeight="1" x14ac:dyDescent="0.3">
      <c r="A12" s="95">
        <v>44926</v>
      </c>
      <c r="B12" s="94" t="s">
        <v>36</v>
      </c>
      <c r="C12" s="90">
        <v>0.38194444444444442</v>
      </c>
      <c r="D12" s="90">
        <v>0.4375</v>
      </c>
      <c r="E12" s="78" t="s">
        <v>37</v>
      </c>
      <c r="F12" s="118" t="s">
        <v>38</v>
      </c>
      <c r="G12" s="78" t="s">
        <v>550</v>
      </c>
      <c r="H12" s="183" t="s">
        <v>64</v>
      </c>
      <c r="I12" s="184"/>
      <c r="J12" s="184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28"/>
    </row>
    <row r="13" spans="1:36" ht="30.75" customHeight="1" x14ac:dyDescent="0.3">
      <c r="A13" s="95">
        <v>44926</v>
      </c>
      <c r="B13" s="94" t="s">
        <v>36</v>
      </c>
      <c r="C13" s="90">
        <v>0.44444444444444442</v>
      </c>
      <c r="D13" s="90">
        <v>0.51736111111111105</v>
      </c>
      <c r="E13" s="78" t="s">
        <v>37</v>
      </c>
      <c r="F13" s="118" t="s">
        <v>38</v>
      </c>
      <c r="G13" s="78" t="s">
        <v>550</v>
      </c>
      <c r="H13" s="183" t="s">
        <v>64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/>
      <c r="B14" s="94"/>
      <c r="C14" s="90"/>
      <c r="D14" s="90"/>
      <c r="E14" s="78"/>
      <c r="F14" s="118"/>
      <c r="G14" s="78"/>
      <c r="H14" s="183"/>
      <c r="I14" s="184"/>
      <c r="J14" s="184"/>
      <c r="K14" s="128"/>
      <c r="L14" s="128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28"/>
      <c r="AG14" s="128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83"/>
      <c r="I15" s="184"/>
      <c r="J15" s="184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83"/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183"/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83"/>
      <c r="I18" s="184"/>
      <c r="J18" s="184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200"/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29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28"/>
      <c r="AH90" s="128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8"/>
      <c r="AB93" s="128"/>
      <c r="AC93" s="128"/>
      <c r="AD93" s="128"/>
      <c r="AE93" s="128"/>
      <c r="AF93" s="128"/>
      <c r="AG93" s="128"/>
      <c r="AH93" s="128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8"/>
      <c r="AB96" s="128"/>
      <c r="AC96" s="128"/>
      <c r="AD96" s="128"/>
      <c r="AE96" s="128"/>
      <c r="AF96" s="128"/>
      <c r="AG96" s="128"/>
      <c r="AH96" s="128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28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28"/>
      <c r="AG104" s="128"/>
      <c r="AH104" s="51"/>
      <c r="AI104" s="30"/>
    </row>
    <row r="105" spans="1:35" ht="23.25" x14ac:dyDescent="0.35">
      <c r="A105" s="49"/>
      <c r="B105" s="48"/>
      <c r="C105" s="4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J10"/>
    <mergeCell ref="B1:F1"/>
    <mergeCell ref="B2:F2"/>
    <mergeCell ref="A4:G6"/>
    <mergeCell ref="H8:J8"/>
    <mergeCell ref="H9:J9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89:J89"/>
    <mergeCell ref="H90:I90"/>
    <mergeCell ref="H23:I23"/>
    <mergeCell ref="H24:J24"/>
    <mergeCell ref="H52:J52"/>
    <mergeCell ref="H53:J53"/>
    <mergeCell ref="H54:J54"/>
    <mergeCell ref="H88:J88"/>
  </mergeCells>
  <pageMargins left="0.7" right="0.7" top="0.75" bottom="0.75" header="0.3" footer="0.3"/>
  <pageSetup orientation="portrait" copies="2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1603-26FB-4007-89AE-144E73FB02C3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F58" sqref="AF58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827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5" t="s">
        <v>28</v>
      </c>
      <c r="C7" s="116" t="s">
        <v>8</v>
      </c>
      <c r="D7" s="42">
        <v>0.3444444444444445</v>
      </c>
      <c r="E7" s="33" t="s">
        <v>9</v>
      </c>
      <c r="F7" s="42">
        <v>0.3666666666666667</v>
      </c>
      <c r="G7" s="33" t="s">
        <v>9</v>
      </c>
      <c r="H7" s="42">
        <v>0.37916666666666665</v>
      </c>
      <c r="I7" s="42">
        <v>0.3659722222222222</v>
      </c>
      <c r="J7" s="42">
        <v>0.36805555555555558</v>
      </c>
      <c r="K7" s="42">
        <v>0.36805555555555558</v>
      </c>
      <c r="L7" s="33" t="s">
        <v>9</v>
      </c>
      <c r="M7" s="42">
        <v>0.37083333333333335</v>
      </c>
      <c r="N7" s="42">
        <v>0.3611111111111111</v>
      </c>
      <c r="O7" s="42">
        <v>0.37361111111111112</v>
      </c>
      <c r="P7" s="42">
        <v>0.36944444444444446</v>
      </c>
      <c r="Q7" s="42">
        <v>0.37916666666666665</v>
      </c>
      <c r="R7" s="42">
        <v>0.37013888888888885</v>
      </c>
      <c r="S7" s="33" t="s">
        <v>9</v>
      </c>
      <c r="T7" s="42">
        <v>0.3743055555555555</v>
      </c>
      <c r="U7" s="42">
        <v>0.37291666666666662</v>
      </c>
      <c r="V7" s="42">
        <v>0.3659722222222222</v>
      </c>
      <c r="W7" s="42">
        <v>0.37708333333333338</v>
      </c>
      <c r="X7" s="42">
        <v>0.3666666666666667</v>
      </c>
      <c r="Y7" s="42">
        <v>0.36874999999999997</v>
      </c>
      <c r="Z7" s="33" t="s">
        <v>9</v>
      </c>
      <c r="AA7" s="42">
        <v>0.37083333333333335</v>
      </c>
      <c r="AB7" s="33" t="s">
        <v>9</v>
      </c>
      <c r="AC7" s="42">
        <v>0.3756944444444445</v>
      </c>
      <c r="AD7" s="42">
        <v>0.36736111111111108</v>
      </c>
      <c r="AE7" s="42">
        <v>0.3743055555555555</v>
      </c>
      <c r="AF7" s="42">
        <v>0.36736111111111108</v>
      </c>
      <c r="AG7" s="33" t="s">
        <v>9</v>
      </c>
      <c r="AH7" s="42">
        <v>0.36458333333333331</v>
      </c>
      <c r="AI7" s="28"/>
    </row>
    <row r="8" spans="1:35" ht="18.75" x14ac:dyDescent="0.3">
      <c r="A8" s="11"/>
      <c r="B8" s="103"/>
      <c r="C8" s="117" t="s">
        <v>11</v>
      </c>
      <c r="D8" s="38">
        <v>0.56666666666666665</v>
      </c>
      <c r="E8" s="34" t="s">
        <v>9</v>
      </c>
      <c r="F8" s="38">
        <v>0.72986111111111107</v>
      </c>
      <c r="G8" s="34" t="s">
        <v>9</v>
      </c>
      <c r="H8" s="38">
        <v>0.72986111111111107</v>
      </c>
      <c r="I8" s="38">
        <v>0.72986111111111107</v>
      </c>
      <c r="J8" s="38">
        <v>0.72986111111111107</v>
      </c>
      <c r="K8" s="38">
        <v>0.7284722222222223</v>
      </c>
      <c r="L8" s="34" t="s">
        <v>9</v>
      </c>
      <c r="M8" s="38">
        <v>0.72916666666666663</v>
      </c>
      <c r="N8" s="38">
        <v>0.7284722222222223</v>
      </c>
      <c r="O8" s="38">
        <v>0.72986111111111107</v>
      </c>
      <c r="P8" s="38">
        <v>0.72986111111111107</v>
      </c>
      <c r="Q8" s="38">
        <v>0.72916666666666663</v>
      </c>
      <c r="R8" s="38">
        <v>0.72986111111111107</v>
      </c>
      <c r="S8" s="34" t="s">
        <v>9</v>
      </c>
      <c r="T8" s="38">
        <v>0.72986111111111107</v>
      </c>
      <c r="U8" s="38">
        <v>0.70833333333333337</v>
      </c>
      <c r="V8" s="38">
        <v>0.72916666666666663</v>
      </c>
      <c r="W8" s="38">
        <v>0.72986111111111107</v>
      </c>
      <c r="X8" s="38">
        <v>0.72986111111111107</v>
      </c>
      <c r="Y8" s="38">
        <v>0.72986111111111107</v>
      </c>
      <c r="Z8" s="34" t="s">
        <v>9</v>
      </c>
      <c r="AA8" s="38">
        <v>0.72986111111111107</v>
      </c>
      <c r="AB8" s="34" t="s">
        <v>9</v>
      </c>
      <c r="AC8" s="38">
        <v>0.72986111111111107</v>
      </c>
      <c r="AD8" s="38">
        <v>0.72986111111111107</v>
      </c>
      <c r="AE8" s="38">
        <v>0.72986111111111107</v>
      </c>
      <c r="AF8" s="38">
        <v>0.72916666666666663</v>
      </c>
      <c r="AG8" s="34" t="s">
        <v>9</v>
      </c>
      <c r="AH8" s="38">
        <v>0.73055555555555562</v>
      </c>
      <c r="AI8" s="28"/>
    </row>
    <row r="9" spans="1:35" ht="15.75" thickBot="1" x14ac:dyDescent="0.3">
      <c r="A9" s="13"/>
      <c r="B9" s="26"/>
      <c r="C9" s="39"/>
      <c r="D9" s="26">
        <f t="shared" ref="D9" si="0">D8-D7</f>
        <v>0.22222222222222215</v>
      </c>
      <c r="E9" s="26"/>
      <c r="F9" s="26">
        <f t="shared" ref="F9:H9" si="1">F8-F7</f>
        <v>0.36319444444444438</v>
      </c>
      <c r="G9" s="26"/>
      <c r="H9" s="26">
        <f t="shared" si="1"/>
        <v>0.35069444444444442</v>
      </c>
      <c r="I9" s="26">
        <f t="shared" ref="I9:J9" si="2">I8-I7</f>
        <v>0.36388888888888887</v>
      </c>
      <c r="J9" s="26">
        <f t="shared" si="2"/>
        <v>0.36180555555555549</v>
      </c>
      <c r="K9" s="26">
        <f t="shared" ref="K9" si="3">K8-K7</f>
        <v>0.36041666666666672</v>
      </c>
      <c r="L9" s="26"/>
      <c r="M9" s="26">
        <f t="shared" ref="M9:N9" si="4">M8-M7</f>
        <v>0.35833333333333328</v>
      </c>
      <c r="N9" s="26">
        <f t="shared" si="4"/>
        <v>0.36736111111111119</v>
      </c>
      <c r="O9" s="26">
        <f t="shared" ref="O9:P9" si="5">O8-O7</f>
        <v>0.35624999999999996</v>
      </c>
      <c r="P9" s="26">
        <f t="shared" si="5"/>
        <v>0.36041666666666661</v>
      </c>
      <c r="Q9" s="26">
        <f t="shared" ref="Q9:R9" si="6">Q8-Q7</f>
        <v>0.35</v>
      </c>
      <c r="R9" s="26">
        <f t="shared" si="6"/>
        <v>0.35972222222222222</v>
      </c>
      <c r="S9" s="26"/>
      <c r="T9" s="26">
        <f t="shared" ref="T9:U9" si="7">T8-T7</f>
        <v>0.35555555555555557</v>
      </c>
      <c r="U9" s="26">
        <f t="shared" si="7"/>
        <v>0.33541666666666675</v>
      </c>
      <c r="V9" s="26">
        <f t="shared" ref="V9:W9" si="8">V8-V7</f>
        <v>0.36319444444444443</v>
      </c>
      <c r="W9" s="26">
        <f t="shared" si="8"/>
        <v>0.35277777777777769</v>
      </c>
      <c r="X9" s="26">
        <f t="shared" ref="X9:Y9" si="9">X8-X7</f>
        <v>0.36319444444444438</v>
      </c>
      <c r="Y9" s="26">
        <f t="shared" si="9"/>
        <v>0.3611111111111111</v>
      </c>
      <c r="Z9" s="26"/>
      <c r="AA9" s="26">
        <f t="shared" ref="AA9:AC9" si="10">AA8-AA7</f>
        <v>0.35902777777777772</v>
      </c>
      <c r="AB9" s="26"/>
      <c r="AC9" s="26">
        <f t="shared" si="10"/>
        <v>0.35416666666666657</v>
      </c>
      <c r="AD9" s="26">
        <f t="shared" ref="AD9:AE9" si="11">AD8-AD7</f>
        <v>0.36249999999999999</v>
      </c>
      <c r="AE9" s="26">
        <f t="shared" si="11"/>
        <v>0.35555555555555557</v>
      </c>
      <c r="AF9" s="26">
        <f t="shared" ref="AF9" si="12">AF8-AF7</f>
        <v>0.36180555555555555</v>
      </c>
      <c r="AG9" s="26"/>
      <c r="AH9" s="26">
        <f t="shared" ref="AH9" si="13">AH8-AH7</f>
        <v>0.36597222222222231</v>
      </c>
      <c r="AI9" s="110" t="s">
        <v>838</v>
      </c>
    </row>
    <row r="10" spans="1:35" ht="15.75" x14ac:dyDescent="0.25">
      <c r="A10" s="9">
        <v>2</v>
      </c>
      <c r="B10" s="114" t="s">
        <v>30</v>
      </c>
      <c r="C10" s="116" t="s">
        <v>8</v>
      </c>
      <c r="D10" s="42">
        <v>0.3444444444444445</v>
      </c>
      <c r="E10" s="42">
        <v>0.36388888888888887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42">
        <v>0.37361111111111112</v>
      </c>
      <c r="P10" s="33" t="s">
        <v>9</v>
      </c>
      <c r="Q10" s="42">
        <v>0.37916666666666665</v>
      </c>
      <c r="R10" s="42">
        <v>0.37013888888888885</v>
      </c>
      <c r="S10" s="42">
        <v>0.36527777777777781</v>
      </c>
      <c r="T10" s="42">
        <v>0.3743055555555555</v>
      </c>
      <c r="U10" s="33" t="s">
        <v>9</v>
      </c>
      <c r="V10" s="42">
        <v>0.3659722222222222</v>
      </c>
      <c r="W10" s="42">
        <v>0.37708333333333338</v>
      </c>
      <c r="X10" s="42">
        <v>0.3666666666666667</v>
      </c>
      <c r="Y10" s="42">
        <v>0.36874999999999997</v>
      </c>
      <c r="Z10" s="42">
        <v>0.37152777777777773</v>
      </c>
      <c r="AA10" s="42">
        <v>0.37083333333333335</v>
      </c>
      <c r="AB10" s="33" t="s">
        <v>9</v>
      </c>
      <c r="AC10" s="42">
        <v>0.3756944444444445</v>
      </c>
      <c r="AD10" s="42">
        <v>0.36736111111111108</v>
      </c>
      <c r="AE10" s="42">
        <v>0.3743055555555555</v>
      </c>
      <c r="AF10" s="42">
        <v>0.36736111111111108</v>
      </c>
      <c r="AG10" s="42">
        <v>0.39027777777777778</v>
      </c>
      <c r="AH10" s="42">
        <v>0.36458333333333331</v>
      </c>
      <c r="AI10" s="48"/>
    </row>
    <row r="11" spans="1:35" x14ac:dyDescent="0.25">
      <c r="A11" s="11"/>
      <c r="B11" s="38"/>
      <c r="C11" s="117" t="s">
        <v>11</v>
      </c>
      <c r="D11" s="38">
        <v>0.56666666666666665</v>
      </c>
      <c r="E11" s="38">
        <v>0.72986111111111107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8">
        <v>0.72986111111111107</v>
      </c>
      <c r="P11" s="34" t="s">
        <v>9</v>
      </c>
      <c r="Q11" s="38">
        <v>0.72916666666666663</v>
      </c>
      <c r="R11" s="38">
        <v>0.72986111111111107</v>
      </c>
      <c r="S11" s="38">
        <v>0.72986111111111107</v>
      </c>
      <c r="T11" s="38">
        <v>0.72986111111111107</v>
      </c>
      <c r="U11" s="34" t="s">
        <v>9</v>
      </c>
      <c r="V11" s="38">
        <v>0.72916666666666663</v>
      </c>
      <c r="W11" s="38">
        <v>0.72986111111111107</v>
      </c>
      <c r="X11" s="38">
        <v>0.72986111111111107</v>
      </c>
      <c r="Y11" s="38">
        <v>0.73055555555555562</v>
      </c>
      <c r="Z11" s="38">
        <v>0.72916666666666663</v>
      </c>
      <c r="AA11" s="38">
        <v>0.72986111111111107</v>
      </c>
      <c r="AB11" s="34" t="s">
        <v>9</v>
      </c>
      <c r="AC11" s="38">
        <v>0.72986111111111107</v>
      </c>
      <c r="AD11" s="38">
        <v>0.72986111111111107</v>
      </c>
      <c r="AE11" s="38">
        <v>0.72986111111111107</v>
      </c>
      <c r="AF11" s="38">
        <v>0.72916666666666663</v>
      </c>
      <c r="AG11" s="38">
        <v>0.72986111111111107</v>
      </c>
      <c r="AH11" s="38">
        <v>0.72986111111111107</v>
      </c>
      <c r="AI11" s="48"/>
    </row>
    <row r="12" spans="1:35" ht="15.75" thickBot="1" x14ac:dyDescent="0.3">
      <c r="A12" s="13"/>
      <c r="B12" s="26"/>
      <c r="C12" s="39"/>
      <c r="D12" s="26">
        <f t="shared" ref="D12:E12" si="14">D11-D10</f>
        <v>0.22222222222222215</v>
      </c>
      <c r="E12" s="26">
        <f t="shared" si="14"/>
        <v>0.3659722222222222</v>
      </c>
      <c r="F12" s="26"/>
      <c r="G12" s="26"/>
      <c r="H12" s="26"/>
      <c r="I12" s="26"/>
      <c r="J12" s="26"/>
      <c r="K12" s="26"/>
      <c r="L12" s="26"/>
      <c r="M12" s="26"/>
      <c r="N12" s="26"/>
      <c r="O12" s="26">
        <f t="shared" ref="O12" si="15">O11-O10</f>
        <v>0.35624999999999996</v>
      </c>
      <c r="P12" s="26"/>
      <c r="Q12" s="26">
        <f t="shared" ref="Q12:R12" si="16">Q11-Q10</f>
        <v>0.35</v>
      </c>
      <c r="R12" s="26">
        <f t="shared" si="16"/>
        <v>0.35972222222222222</v>
      </c>
      <c r="S12" s="26">
        <f t="shared" ref="S12:T12" si="17">S11-S10</f>
        <v>0.36458333333333326</v>
      </c>
      <c r="T12" s="26">
        <f t="shared" si="17"/>
        <v>0.35555555555555557</v>
      </c>
      <c r="U12" s="26"/>
      <c r="V12" s="26">
        <f t="shared" ref="V12:Y12" si="18">V11-V10</f>
        <v>0.36319444444444443</v>
      </c>
      <c r="W12" s="26">
        <f t="shared" si="18"/>
        <v>0.35277777777777769</v>
      </c>
      <c r="X12" s="26">
        <f t="shared" si="18"/>
        <v>0.36319444444444438</v>
      </c>
      <c r="Y12" s="26">
        <f t="shared" si="18"/>
        <v>0.36180555555555566</v>
      </c>
      <c r="Z12" s="26">
        <f t="shared" ref="Z12:AA12" si="19">Z11-Z10</f>
        <v>0.3576388888888889</v>
      </c>
      <c r="AA12" s="26">
        <f t="shared" si="19"/>
        <v>0.35902777777777772</v>
      </c>
      <c r="AB12" s="26"/>
      <c r="AC12" s="26">
        <f t="shared" ref="AC12:AD12" si="20">AC11-AC10</f>
        <v>0.35416666666666657</v>
      </c>
      <c r="AD12" s="26">
        <f t="shared" si="20"/>
        <v>0.36249999999999999</v>
      </c>
      <c r="AE12" s="26">
        <f t="shared" ref="AE12:AH12" si="21">AE11-AE10</f>
        <v>0.35555555555555557</v>
      </c>
      <c r="AF12" s="26">
        <f t="shared" si="21"/>
        <v>0.36180555555555555</v>
      </c>
      <c r="AG12" s="26">
        <f t="shared" si="21"/>
        <v>0.33958333333333329</v>
      </c>
      <c r="AH12" s="26">
        <f t="shared" si="21"/>
        <v>0.36527777777777776</v>
      </c>
      <c r="AI12" s="110" t="s">
        <v>839</v>
      </c>
    </row>
    <row r="13" spans="1:35" ht="15.75" x14ac:dyDescent="0.25">
      <c r="A13" s="9">
        <v>3</v>
      </c>
      <c r="B13" s="122" t="s">
        <v>29</v>
      </c>
      <c r="C13" s="116" t="s">
        <v>8</v>
      </c>
      <c r="D13" s="42">
        <v>0.3444444444444445</v>
      </c>
      <c r="E13" s="42">
        <v>0.36458333333333331</v>
      </c>
      <c r="F13" s="42">
        <v>0.3666666666666667</v>
      </c>
      <c r="G13" s="33" t="s">
        <v>9</v>
      </c>
      <c r="H13" s="42">
        <v>0.37916666666666665</v>
      </c>
      <c r="I13" s="42">
        <v>0.3659722222222222</v>
      </c>
      <c r="J13" s="42">
        <v>0.36874999999999997</v>
      </c>
      <c r="K13" s="42">
        <v>0.36805555555555558</v>
      </c>
      <c r="L13" s="42">
        <v>0.36388888888888887</v>
      </c>
      <c r="M13" s="42">
        <v>0.37083333333333335</v>
      </c>
      <c r="N13" s="33" t="s">
        <v>9</v>
      </c>
      <c r="O13" s="42">
        <v>0.37361111111111112</v>
      </c>
      <c r="P13" s="42">
        <v>0.36944444444444446</v>
      </c>
      <c r="Q13" s="42">
        <v>0.37916666666666665</v>
      </c>
      <c r="R13" s="42">
        <v>0.37013888888888885</v>
      </c>
      <c r="S13" s="42">
        <v>0.36527777777777781</v>
      </c>
      <c r="T13" s="42">
        <v>0.3743055555555555</v>
      </c>
      <c r="U13" s="33" t="s">
        <v>9</v>
      </c>
      <c r="V13" s="33" t="s">
        <v>9</v>
      </c>
      <c r="W13" s="42">
        <v>0.37708333333333338</v>
      </c>
      <c r="X13" s="42">
        <v>0.3666666666666667</v>
      </c>
      <c r="Y13" s="42">
        <v>0.36874999999999997</v>
      </c>
      <c r="Z13" s="42">
        <v>0.37152777777777773</v>
      </c>
      <c r="AA13" s="42">
        <v>0.37083333333333335</v>
      </c>
      <c r="AB13" s="33" t="s">
        <v>9</v>
      </c>
      <c r="AC13" s="42">
        <v>0.3756944444444445</v>
      </c>
      <c r="AD13" s="42">
        <v>0.36736111111111108</v>
      </c>
      <c r="AE13" s="42">
        <v>0.3743055555555555</v>
      </c>
      <c r="AF13" s="42">
        <v>0.36736111111111108</v>
      </c>
      <c r="AG13" s="42">
        <v>0.39027777777777778</v>
      </c>
      <c r="AH13" s="42">
        <v>0.36458333333333331</v>
      </c>
      <c r="AI13" s="48"/>
    </row>
    <row r="14" spans="1:35" ht="15.75" x14ac:dyDescent="0.25">
      <c r="A14" s="11"/>
      <c r="B14" s="122"/>
      <c r="C14" s="117" t="s">
        <v>11</v>
      </c>
      <c r="D14" s="38">
        <v>0.56666666666666665</v>
      </c>
      <c r="E14" s="38">
        <v>0.72986111111111107</v>
      </c>
      <c r="F14" s="38">
        <v>0.72986111111111107</v>
      </c>
      <c r="G14" s="34" t="s">
        <v>9</v>
      </c>
      <c r="H14" s="38">
        <v>0.72986111111111107</v>
      </c>
      <c r="I14" s="38">
        <v>0.72986111111111107</v>
      </c>
      <c r="J14" s="38">
        <v>0.72986111111111107</v>
      </c>
      <c r="K14" s="38">
        <v>0.50416666666666665</v>
      </c>
      <c r="L14" s="38">
        <v>0.72916666666666663</v>
      </c>
      <c r="M14" s="38">
        <v>0.72916666666666663</v>
      </c>
      <c r="N14" s="34" t="s">
        <v>9</v>
      </c>
      <c r="O14" s="38">
        <v>0.72986111111111107</v>
      </c>
      <c r="P14" s="38">
        <v>0.72916666666666663</v>
      </c>
      <c r="Q14" s="38">
        <v>0.72916666666666663</v>
      </c>
      <c r="R14" s="38">
        <v>0.72986111111111107</v>
      </c>
      <c r="S14" s="38">
        <v>0.58333333333333337</v>
      </c>
      <c r="T14" s="38">
        <v>0.72986111111111107</v>
      </c>
      <c r="U14" s="34" t="s">
        <v>9</v>
      </c>
      <c r="V14" s="34" t="s">
        <v>9</v>
      </c>
      <c r="W14" s="38">
        <v>0.72986111111111107</v>
      </c>
      <c r="X14" s="38">
        <v>0.72986111111111107</v>
      </c>
      <c r="Y14" s="38">
        <v>0.73055555555555562</v>
      </c>
      <c r="Z14" s="38">
        <v>0.72916666666666663</v>
      </c>
      <c r="AA14" s="38">
        <v>0.72986111111111107</v>
      </c>
      <c r="AB14" s="34" t="s">
        <v>9</v>
      </c>
      <c r="AC14" s="38">
        <v>0.72986111111111107</v>
      </c>
      <c r="AD14" s="38">
        <v>0.72986111111111107</v>
      </c>
      <c r="AE14" s="38">
        <v>0.72986111111111107</v>
      </c>
      <c r="AF14" s="38">
        <v>0.72916666666666663</v>
      </c>
      <c r="AG14" s="38">
        <v>0.72986111111111107</v>
      </c>
      <c r="AH14" s="38">
        <v>0.72986111111111107</v>
      </c>
      <c r="AI14" s="48"/>
    </row>
    <row r="15" spans="1:35" ht="15.75" thickBot="1" x14ac:dyDescent="0.3">
      <c r="A15" s="13"/>
      <c r="B15" s="26"/>
      <c r="C15" s="39"/>
      <c r="D15" s="26">
        <f t="shared" ref="D15:F15" si="22">D14-D13</f>
        <v>0.22222222222222215</v>
      </c>
      <c r="E15" s="26">
        <f t="shared" si="22"/>
        <v>0.36527777777777776</v>
      </c>
      <c r="F15" s="26">
        <f t="shared" si="22"/>
        <v>0.36319444444444438</v>
      </c>
      <c r="G15" s="26"/>
      <c r="H15" s="26">
        <f t="shared" ref="H15:K15" si="23">H14-H13</f>
        <v>0.35069444444444442</v>
      </c>
      <c r="I15" s="26">
        <f t="shared" si="23"/>
        <v>0.36388888888888887</v>
      </c>
      <c r="J15" s="26">
        <f t="shared" si="23"/>
        <v>0.3611111111111111</v>
      </c>
      <c r="K15" s="26">
        <f t="shared" si="23"/>
        <v>0.13611111111111107</v>
      </c>
      <c r="L15" s="26">
        <f t="shared" ref="L15:M15" si="24">L14-L13</f>
        <v>0.36527777777777776</v>
      </c>
      <c r="M15" s="26">
        <f t="shared" si="24"/>
        <v>0.35833333333333328</v>
      </c>
      <c r="N15" s="26"/>
      <c r="O15" s="26">
        <f t="shared" ref="O15:R15" si="25">O14-O13</f>
        <v>0.35624999999999996</v>
      </c>
      <c r="P15" s="26">
        <f t="shared" si="25"/>
        <v>0.35972222222222217</v>
      </c>
      <c r="Q15" s="26">
        <f t="shared" si="25"/>
        <v>0.35</v>
      </c>
      <c r="R15" s="26">
        <f t="shared" si="25"/>
        <v>0.35972222222222222</v>
      </c>
      <c r="S15" s="26">
        <f t="shared" ref="S15:T15" si="26">S14-S13</f>
        <v>0.21805555555555556</v>
      </c>
      <c r="T15" s="26">
        <f t="shared" si="26"/>
        <v>0.35555555555555557</v>
      </c>
      <c r="U15" s="26"/>
      <c r="V15" s="26"/>
      <c r="W15" s="26">
        <f t="shared" ref="W15:Y15" si="27">W14-W13</f>
        <v>0.35277777777777769</v>
      </c>
      <c r="X15" s="26">
        <f t="shared" si="27"/>
        <v>0.36319444444444438</v>
      </c>
      <c r="Y15" s="26">
        <f t="shared" si="27"/>
        <v>0.36180555555555566</v>
      </c>
      <c r="Z15" s="26">
        <f t="shared" ref="Z15:AA15" si="28">Z14-Z13</f>
        <v>0.3576388888888889</v>
      </c>
      <c r="AA15" s="26">
        <f t="shared" si="28"/>
        <v>0.35902777777777772</v>
      </c>
      <c r="AB15" s="26"/>
      <c r="AC15" s="26">
        <f t="shared" ref="AC15:AD15" si="29">AC14-AC13</f>
        <v>0.35416666666666657</v>
      </c>
      <c r="AD15" s="26">
        <f t="shared" si="29"/>
        <v>0.36249999999999999</v>
      </c>
      <c r="AE15" s="26">
        <f t="shared" ref="AE15:AH15" si="30">AE14-AE13</f>
        <v>0.35555555555555557</v>
      </c>
      <c r="AF15" s="26">
        <f t="shared" si="30"/>
        <v>0.36180555555555555</v>
      </c>
      <c r="AG15" s="26">
        <f t="shared" si="30"/>
        <v>0.33958333333333329</v>
      </c>
      <c r="AH15" s="26">
        <f t="shared" si="30"/>
        <v>0.36527777777777776</v>
      </c>
      <c r="AI15" s="110" t="s">
        <v>788</v>
      </c>
    </row>
    <row r="16" spans="1:35" x14ac:dyDescent="0.25">
      <c r="A16" s="9">
        <v>4</v>
      </c>
      <c r="B16" s="45" t="s">
        <v>809</v>
      </c>
      <c r="C16" s="116" t="s">
        <v>8</v>
      </c>
      <c r="D16" s="42">
        <v>0.3444444444444445</v>
      </c>
      <c r="E16" s="42">
        <v>0.36458333333333331</v>
      </c>
      <c r="F16" s="42">
        <v>0.3666666666666667</v>
      </c>
      <c r="G16" s="33" t="s">
        <v>9</v>
      </c>
      <c r="H16" s="42">
        <v>0.37916666666666665</v>
      </c>
      <c r="I16" s="42">
        <v>0.3659722222222222</v>
      </c>
      <c r="J16" s="42">
        <v>0.36874999999999997</v>
      </c>
      <c r="K16" s="42">
        <v>0.36805555555555558</v>
      </c>
      <c r="L16" s="42">
        <v>0.36388888888888887</v>
      </c>
      <c r="M16" s="42">
        <v>0.37083333333333335</v>
      </c>
      <c r="N16" s="33" t="s">
        <v>9</v>
      </c>
      <c r="O16" s="42">
        <v>0.37361111111111112</v>
      </c>
      <c r="P16" s="42">
        <v>0.36944444444444446</v>
      </c>
      <c r="Q16" s="33" t="s">
        <v>9</v>
      </c>
      <c r="R16" s="33" t="s">
        <v>9</v>
      </c>
      <c r="S16" s="33" t="s">
        <v>9</v>
      </c>
      <c r="T16" s="33" t="s">
        <v>9</v>
      </c>
      <c r="U16" s="42">
        <v>0.37291666666666662</v>
      </c>
      <c r="V16" s="42">
        <v>0.3659722222222222</v>
      </c>
      <c r="W16" s="33" t="s">
        <v>9</v>
      </c>
      <c r="X16" s="42">
        <v>0.37083333333333335</v>
      </c>
      <c r="Y16" s="42">
        <v>0.36874999999999997</v>
      </c>
      <c r="Z16" s="42">
        <v>0.37152777777777773</v>
      </c>
      <c r="AA16" s="42">
        <v>0.38750000000000001</v>
      </c>
      <c r="AB16" s="33" t="s">
        <v>9</v>
      </c>
      <c r="AC16" s="42">
        <v>0.3756944444444445</v>
      </c>
      <c r="AD16" s="42">
        <v>0.3756944444444445</v>
      </c>
      <c r="AE16" s="42">
        <v>0.3743055555555555</v>
      </c>
      <c r="AF16" s="42">
        <v>0.36736111111111108</v>
      </c>
      <c r="AG16" s="42">
        <v>0.39027777777777778</v>
      </c>
      <c r="AH16" s="42">
        <v>0.37222222222222223</v>
      </c>
      <c r="AI16" s="48"/>
    </row>
    <row r="17" spans="1:35" x14ac:dyDescent="0.25">
      <c r="A17" s="11"/>
      <c r="B17" s="38"/>
      <c r="C17" s="117" t="s">
        <v>11</v>
      </c>
      <c r="D17" s="38">
        <v>0.56666666666666665</v>
      </c>
      <c r="E17" s="38">
        <v>0.73055555555555562</v>
      </c>
      <c r="F17" s="38">
        <v>0.72986111111111107</v>
      </c>
      <c r="G17" s="34" t="s">
        <v>9</v>
      </c>
      <c r="H17" s="38">
        <v>0.72986111111111107</v>
      </c>
      <c r="I17" s="38">
        <v>0.72986111111111107</v>
      </c>
      <c r="J17" s="38">
        <v>0.72986111111111107</v>
      </c>
      <c r="K17" s="38">
        <v>0.73055555555555562</v>
      </c>
      <c r="L17" s="38">
        <v>0.50138888888888888</v>
      </c>
      <c r="M17" s="38">
        <v>0.72916666666666663</v>
      </c>
      <c r="N17" s="34" t="s">
        <v>9</v>
      </c>
      <c r="O17" s="38">
        <v>0.72986111111111107</v>
      </c>
      <c r="P17" s="38">
        <v>0.73055555555555562</v>
      </c>
      <c r="Q17" s="34" t="s">
        <v>9</v>
      </c>
      <c r="R17" s="34" t="s">
        <v>9</v>
      </c>
      <c r="S17" s="34" t="s">
        <v>9</v>
      </c>
      <c r="T17" s="34" t="s">
        <v>9</v>
      </c>
      <c r="U17" s="38">
        <v>0.6118055555555556</v>
      </c>
      <c r="V17" s="38">
        <v>0.72986111111111107</v>
      </c>
      <c r="W17" s="34" t="s">
        <v>9</v>
      </c>
      <c r="X17" s="38">
        <v>0.72986111111111107</v>
      </c>
      <c r="Y17" s="38">
        <v>0.72986111111111107</v>
      </c>
      <c r="Z17" s="38">
        <v>0.72916666666666663</v>
      </c>
      <c r="AA17" s="38">
        <v>0.72986111111111107</v>
      </c>
      <c r="AB17" s="34" t="s">
        <v>9</v>
      </c>
      <c r="AC17" s="38">
        <v>0.72986111111111107</v>
      </c>
      <c r="AD17" s="38">
        <v>0.72986111111111107</v>
      </c>
      <c r="AE17" s="38">
        <v>0.72986111111111107</v>
      </c>
      <c r="AF17" s="38">
        <v>0.72916666666666663</v>
      </c>
      <c r="AG17" s="38">
        <v>0.48958333333333331</v>
      </c>
      <c r="AH17" s="38">
        <v>0.73055555555555562</v>
      </c>
      <c r="AI17" s="48"/>
    </row>
    <row r="18" spans="1:35" ht="15.75" thickBot="1" x14ac:dyDescent="0.3">
      <c r="A18" s="13"/>
      <c r="B18" s="26"/>
      <c r="C18" s="39"/>
      <c r="D18" s="26">
        <f t="shared" ref="D18:F18" si="31">D17-D16</f>
        <v>0.22222222222222215</v>
      </c>
      <c r="E18" s="26">
        <f t="shared" si="31"/>
        <v>0.36597222222222231</v>
      </c>
      <c r="F18" s="26">
        <f t="shared" si="31"/>
        <v>0.36319444444444438</v>
      </c>
      <c r="G18" s="26"/>
      <c r="H18" s="26">
        <f t="shared" ref="H18:M18" si="32">H17-H16</f>
        <v>0.35069444444444442</v>
      </c>
      <c r="I18" s="26">
        <f t="shared" si="32"/>
        <v>0.36388888888888887</v>
      </c>
      <c r="J18" s="26">
        <f t="shared" si="32"/>
        <v>0.3611111111111111</v>
      </c>
      <c r="K18" s="26">
        <f t="shared" si="32"/>
        <v>0.36250000000000004</v>
      </c>
      <c r="L18" s="26">
        <f t="shared" si="32"/>
        <v>0.13750000000000001</v>
      </c>
      <c r="M18" s="26">
        <f t="shared" si="32"/>
        <v>0.35833333333333328</v>
      </c>
      <c r="N18" s="26"/>
      <c r="O18" s="26">
        <f t="shared" ref="O18:P18" si="33">O17-O16</f>
        <v>0.35624999999999996</v>
      </c>
      <c r="P18" s="26">
        <f t="shared" si="33"/>
        <v>0.36111111111111116</v>
      </c>
      <c r="Q18" s="26"/>
      <c r="R18" s="26"/>
      <c r="S18" s="26"/>
      <c r="T18" s="26"/>
      <c r="U18" s="26">
        <f t="shared" ref="U18:V18" si="34">U17-U16</f>
        <v>0.23888888888888898</v>
      </c>
      <c r="V18" s="26">
        <f t="shared" si="34"/>
        <v>0.36388888888888887</v>
      </c>
      <c r="W18" s="26"/>
      <c r="X18" s="26">
        <f t="shared" ref="X18:Y18" si="35">X17-X16</f>
        <v>0.35902777777777772</v>
      </c>
      <c r="Y18" s="26">
        <f t="shared" si="35"/>
        <v>0.3611111111111111</v>
      </c>
      <c r="Z18" s="26">
        <f t="shared" ref="Z18:AA18" si="36">Z17-Z16</f>
        <v>0.3576388888888889</v>
      </c>
      <c r="AA18" s="26">
        <f t="shared" si="36"/>
        <v>0.34236111111111106</v>
      </c>
      <c r="AB18" s="26"/>
      <c r="AC18" s="26">
        <f t="shared" ref="AC18:AD18" si="37">AC17-AC16</f>
        <v>0.35416666666666657</v>
      </c>
      <c r="AD18" s="26">
        <f t="shared" si="37"/>
        <v>0.35416666666666657</v>
      </c>
      <c r="AE18" s="26">
        <f t="shared" ref="AE18:AG18" si="38">AE17-AE16</f>
        <v>0.35555555555555557</v>
      </c>
      <c r="AF18" s="26">
        <f t="shared" si="38"/>
        <v>0.36180555555555555</v>
      </c>
      <c r="AG18" s="26">
        <f t="shared" si="38"/>
        <v>9.9305555555555536E-2</v>
      </c>
      <c r="AH18" s="26">
        <f t="shared" ref="AH18" si="39">AH17-AH16</f>
        <v>0.35833333333333339</v>
      </c>
      <c r="AI18" s="110" t="s">
        <v>840</v>
      </c>
    </row>
    <row r="19" spans="1:35" x14ac:dyDescent="0.25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4</v>
      </c>
      <c r="E55" s="48">
        <v>3</v>
      </c>
      <c r="F55" s="48">
        <v>3</v>
      </c>
      <c r="G55" s="48">
        <v>0</v>
      </c>
      <c r="H55" s="48">
        <v>3</v>
      </c>
      <c r="I55" s="48">
        <v>3</v>
      </c>
      <c r="J55" s="48">
        <v>3</v>
      </c>
      <c r="K55" s="48">
        <v>3</v>
      </c>
      <c r="L55" s="48">
        <v>2</v>
      </c>
      <c r="M55" s="48">
        <v>3</v>
      </c>
      <c r="N55" s="48">
        <v>1</v>
      </c>
      <c r="O55" s="48">
        <v>4</v>
      </c>
      <c r="P55" s="48">
        <v>3</v>
      </c>
      <c r="Q55" s="48">
        <v>3</v>
      </c>
      <c r="R55" s="48">
        <v>3</v>
      </c>
      <c r="S55" s="48">
        <v>2</v>
      </c>
      <c r="T55" s="48">
        <v>3</v>
      </c>
      <c r="U55" s="48">
        <v>2</v>
      </c>
      <c r="V55" s="48">
        <v>3</v>
      </c>
      <c r="W55" s="48">
        <v>3</v>
      </c>
      <c r="X55" s="48">
        <v>4</v>
      </c>
      <c r="Y55" s="48">
        <v>4</v>
      </c>
      <c r="Z55" s="48">
        <v>3</v>
      </c>
      <c r="AA55" s="48">
        <v>4</v>
      </c>
      <c r="AB55" s="48">
        <v>0</v>
      </c>
      <c r="AC55" s="48">
        <v>4</v>
      </c>
      <c r="AD55" s="48">
        <v>4</v>
      </c>
      <c r="AE55" s="48">
        <v>4</v>
      </c>
      <c r="AF55" s="48">
        <v>4</v>
      </c>
      <c r="AG55" s="48">
        <v>3</v>
      </c>
      <c r="AH55" s="48">
        <v>4</v>
      </c>
      <c r="AI55" s="110">
        <f>SUM(D55:AH55)</f>
        <v>92</v>
      </c>
    </row>
    <row r="56" spans="1:36" ht="15" customHeight="1" x14ac:dyDescent="0.25"/>
    <row r="57" spans="1:36" ht="21" customHeight="1" x14ac:dyDescent="0.4">
      <c r="AH57" s="203" t="s">
        <v>841</v>
      </c>
      <c r="AI57" s="203"/>
      <c r="AJ57" s="203"/>
    </row>
  </sheetData>
  <mergeCells count="3">
    <mergeCell ref="B1:F1"/>
    <mergeCell ref="B2:F2"/>
    <mergeCell ref="AH57:AJ57"/>
  </mergeCells>
  <pageMargins left="0.7" right="0.7" top="0.75" bottom="0.75" header="0.3" footer="0.3"/>
  <pageSetup orientation="portrait" copies="2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EBAF-8D1F-498F-950C-51935B1CD989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817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826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44871</v>
      </c>
      <c r="B8" s="94" t="s">
        <v>47</v>
      </c>
      <c r="C8" s="90">
        <v>0.3756944444444445</v>
      </c>
      <c r="D8" s="90">
        <v>0.45763888888888887</v>
      </c>
      <c r="E8" s="78" t="s">
        <v>37</v>
      </c>
      <c r="F8" s="118" t="s">
        <v>43</v>
      </c>
      <c r="G8" s="78" t="s">
        <v>550</v>
      </c>
      <c r="H8" s="183" t="s">
        <v>64</v>
      </c>
      <c r="I8" s="184"/>
      <c r="J8" s="184"/>
      <c r="K8" s="126"/>
      <c r="L8" s="126"/>
      <c r="M8" s="52"/>
      <c r="N8" s="126"/>
      <c r="O8" s="52"/>
      <c r="P8" s="52"/>
      <c r="Q8" s="126"/>
      <c r="R8" s="126"/>
      <c r="S8" s="126"/>
      <c r="T8" s="126"/>
      <c r="U8" s="126"/>
      <c r="V8" s="126"/>
      <c r="W8" s="126"/>
      <c r="X8" s="52"/>
      <c r="Y8" s="126"/>
      <c r="Z8" s="126"/>
      <c r="AA8" s="126"/>
      <c r="AB8" s="126"/>
      <c r="AC8" s="52"/>
      <c r="AD8" s="52"/>
      <c r="AE8" s="52"/>
      <c r="AF8" s="52"/>
      <c r="AG8" s="126"/>
      <c r="AH8" s="52"/>
      <c r="AI8" s="28"/>
    </row>
    <row r="9" spans="1:36" ht="30.75" customHeight="1" x14ac:dyDescent="0.3">
      <c r="A9" s="95">
        <v>44873</v>
      </c>
      <c r="B9" s="94" t="s">
        <v>47</v>
      </c>
      <c r="C9" s="90">
        <v>0.64166666666666672</v>
      </c>
      <c r="D9" s="90">
        <v>0.70486111111111116</v>
      </c>
      <c r="E9" s="78" t="s">
        <v>37</v>
      </c>
      <c r="F9" s="118" t="s">
        <v>825</v>
      </c>
      <c r="G9" s="78" t="s">
        <v>550</v>
      </c>
      <c r="H9" s="183" t="s">
        <v>779</v>
      </c>
      <c r="I9" s="184"/>
      <c r="J9" s="184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28"/>
    </row>
    <row r="10" spans="1:36" ht="30.75" customHeight="1" x14ac:dyDescent="0.3">
      <c r="A10" s="95">
        <v>44879</v>
      </c>
      <c r="B10" s="94" t="s">
        <v>47</v>
      </c>
      <c r="C10" s="90">
        <v>0.41666666666666669</v>
      </c>
      <c r="D10" s="90">
        <v>0.49305555555555558</v>
      </c>
      <c r="E10" s="78" t="s">
        <v>37</v>
      </c>
      <c r="F10" s="118" t="s">
        <v>43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44879</v>
      </c>
      <c r="B11" s="94" t="s">
        <v>47</v>
      </c>
      <c r="C11" s="90">
        <v>0.50347222222222221</v>
      </c>
      <c r="D11" s="90">
        <v>0.63194444444444442</v>
      </c>
      <c r="E11" s="78" t="s">
        <v>37</v>
      </c>
      <c r="F11" s="118" t="s">
        <v>43</v>
      </c>
      <c r="G11" s="78" t="s">
        <v>550</v>
      </c>
      <c r="H11" s="183" t="s">
        <v>64</v>
      </c>
      <c r="I11" s="184"/>
      <c r="J11" s="184"/>
      <c r="K11" s="52"/>
      <c r="L11" s="52"/>
      <c r="M11" s="52"/>
      <c r="N11" s="126"/>
      <c r="O11" s="126"/>
      <c r="P11" s="126"/>
      <c r="Q11" s="126"/>
      <c r="R11" s="126"/>
      <c r="S11" s="52"/>
      <c r="T11" s="126"/>
      <c r="U11" s="126"/>
      <c r="V11" s="126"/>
      <c r="W11" s="126"/>
      <c r="X11" s="126"/>
      <c r="Y11" s="126"/>
      <c r="Z11" s="52"/>
      <c r="AA11" s="52"/>
      <c r="AB11" s="52"/>
      <c r="AC11" s="126"/>
      <c r="AD11" s="126"/>
      <c r="AE11" s="126"/>
      <c r="AF11" s="126"/>
      <c r="AG11" s="126"/>
      <c r="AH11" s="52"/>
      <c r="AI11" s="28"/>
    </row>
    <row r="12" spans="1:36" ht="28.5" customHeight="1" x14ac:dyDescent="0.3">
      <c r="A12" s="95">
        <v>44883</v>
      </c>
      <c r="B12" s="94" t="s">
        <v>36</v>
      </c>
      <c r="C12" s="90">
        <v>0.60833333333333328</v>
      </c>
      <c r="D12" s="90">
        <v>0.70486111111111116</v>
      </c>
      <c r="E12" s="78" t="s">
        <v>37</v>
      </c>
      <c r="F12" s="118" t="s">
        <v>825</v>
      </c>
      <c r="G12" s="78" t="s">
        <v>550</v>
      </c>
      <c r="H12" s="183" t="s">
        <v>779</v>
      </c>
      <c r="I12" s="184"/>
      <c r="J12" s="184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28"/>
    </row>
    <row r="13" spans="1:36" ht="30.75" customHeight="1" x14ac:dyDescent="0.3">
      <c r="A13" s="95">
        <v>44887</v>
      </c>
      <c r="B13" s="94" t="s">
        <v>47</v>
      </c>
      <c r="C13" s="90">
        <v>0.59444444444444444</v>
      </c>
      <c r="D13" s="90">
        <v>0.68055555555555547</v>
      </c>
      <c r="E13" s="78" t="s">
        <v>37</v>
      </c>
      <c r="F13" s="118" t="s">
        <v>43</v>
      </c>
      <c r="G13" s="78" t="s">
        <v>550</v>
      </c>
      <c r="H13" s="183" t="s">
        <v>64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 t="s">
        <v>830</v>
      </c>
      <c r="B14" s="94" t="s">
        <v>47</v>
      </c>
      <c r="C14" s="90">
        <v>0.60833333333333328</v>
      </c>
      <c r="D14" s="90">
        <v>0.68958333333333333</v>
      </c>
      <c r="E14" s="78" t="s">
        <v>37</v>
      </c>
      <c r="F14" s="118" t="s">
        <v>825</v>
      </c>
      <c r="G14" s="78" t="s">
        <v>550</v>
      </c>
      <c r="H14" s="183" t="s">
        <v>779</v>
      </c>
      <c r="I14" s="184"/>
      <c r="J14" s="184"/>
      <c r="K14" s="126"/>
      <c r="L14" s="126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26"/>
      <c r="AG14" s="126"/>
      <c r="AH14" s="52"/>
      <c r="AI14" s="28"/>
    </row>
    <row r="15" spans="1:36" ht="30" customHeight="1" x14ac:dyDescent="0.3">
      <c r="A15" s="95"/>
      <c r="B15" s="94"/>
      <c r="C15" s="90"/>
      <c r="D15" s="90"/>
      <c r="E15" s="78"/>
      <c r="F15" s="118"/>
      <c r="G15" s="78"/>
      <c r="H15" s="183"/>
      <c r="I15" s="184"/>
      <c r="J15" s="184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28"/>
    </row>
    <row r="16" spans="1:36" ht="30.75" customHeight="1" x14ac:dyDescent="0.3">
      <c r="A16" s="95"/>
      <c r="B16" s="94"/>
      <c r="C16" s="90"/>
      <c r="D16" s="90"/>
      <c r="E16" s="78"/>
      <c r="F16" s="118"/>
      <c r="G16" s="78"/>
      <c r="H16" s="183"/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183"/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183"/>
      <c r="I18" s="184"/>
      <c r="J18" s="184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28"/>
    </row>
    <row r="19" spans="1:36" ht="30.75" customHeight="1" x14ac:dyDescent="0.3">
      <c r="A19" s="95"/>
      <c r="B19" s="94"/>
      <c r="C19" s="90"/>
      <c r="D19" s="90"/>
      <c r="E19" s="78"/>
      <c r="F19" s="78"/>
      <c r="G19" s="78"/>
      <c r="H19" s="200"/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27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26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26"/>
      <c r="AG104" s="126"/>
      <c r="AH104" s="51"/>
      <c r="AI104" s="30"/>
    </row>
    <row r="105" spans="1:35" ht="23.25" x14ac:dyDescent="0.35">
      <c r="A105" s="49"/>
      <c r="B105" s="48"/>
      <c r="C105" s="48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8BBD-1EF4-41EA-B13D-BB96859FAA11}">
  <dimension ref="A1:AJ57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G58" sqref="AG58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816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5" t="s">
        <v>28</v>
      </c>
      <c r="C7" s="116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42">
        <v>0.38750000000000001</v>
      </c>
      <c r="I7" s="42">
        <v>0.36736111111111108</v>
      </c>
      <c r="J7" s="33" t="s">
        <v>9</v>
      </c>
      <c r="K7" s="42">
        <v>0.36041666666666666</v>
      </c>
      <c r="L7" s="42">
        <v>0.36180555555555555</v>
      </c>
      <c r="M7" s="42">
        <v>0.38680555555555557</v>
      </c>
      <c r="N7" s="42">
        <v>0.34791666666666665</v>
      </c>
      <c r="O7" s="42">
        <v>0.36249999999999999</v>
      </c>
      <c r="P7" s="42">
        <v>0.37916666666666665</v>
      </c>
      <c r="Q7" s="42">
        <v>0.3743055555555555</v>
      </c>
      <c r="R7" s="33" t="s">
        <v>9</v>
      </c>
      <c r="S7" s="42">
        <v>0.3666666666666667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42">
        <v>0.37013888888888885</v>
      </c>
      <c r="AD7" s="42">
        <v>0.36319444444444443</v>
      </c>
      <c r="AE7" s="42">
        <v>0.36180555555555555</v>
      </c>
      <c r="AF7" s="42">
        <v>0.37291666666666662</v>
      </c>
      <c r="AG7" s="42">
        <v>0.37013888888888885</v>
      </c>
      <c r="AH7" s="33" t="s">
        <v>9</v>
      </c>
      <c r="AI7" s="28"/>
    </row>
    <row r="8" spans="1:35" ht="18.75" x14ac:dyDescent="0.3">
      <c r="A8" s="11"/>
      <c r="B8" s="103"/>
      <c r="C8" s="117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8">
        <v>0.72916666666666663</v>
      </c>
      <c r="I8" s="38">
        <v>0.72986111111111107</v>
      </c>
      <c r="J8" s="34" t="s">
        <v>9</v>
      </c>
      <c r="K8" s="38">
        <v>0.73055555555555562</v>
      </c>
      <c r="L8" s="38">
        <v>0.72916666666666663</v>
      </c>
      <c r="M8" s="38">
        <v>0.72916666666666663</v>
      </c>
      <c r="N8" s="38">
        <v>0.49861111111111112</v>
      </c>
      <c r="O8" s="38">
        <v>0.72986111111111107</v>
      </c>
      <c r="P8" s="38">
        <v>0.72916666666666663</v>
      </c>
      <c r="Q8" s="38">
        <v>0.72916666666666663</v>
      </c>
      <c r="R8" s="34" t="s">
        <v>9</v>
      </c>
      <c r="S8" s="38">
        <v>0.73055555555555562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8">
        <v>0.72916666666666663</v>
      </c>
      <c r="AD8" s="38">
        <v>0.72916666666666663</v>
      </c>
      <c r="AE8" s="38">
        <v>0.72916666666666663</v>
      </c>
      <c r="AF8" s="38">
        <v>0.72916666666666663</v>
      </c>
      <c r="AG8" s="38">
        <v>0.72916666666666663</v>
      </c>
      <c r="AH8" s="34" t="s">
        <v>9</v>
      </c>
      <c r="AI8" s="28"/>
    </row>
    <row r="9" spans="1:35" ht="15.75" thickBot="1" x14ac:dyDescent="0.3">
      <c r="A9" s="13"/>
      <c r="B9" s="26"/>
      <c r="C9" s="39"/>
      <c r="D9" s="26"/>
      <c r="E9" s="26"/>
      <c r="F9" s="26"/>
      <c r="G9" s="26"/>
      <c r="H9" s="26">
        <f t="shared" ref="H9:I9" si="0">H8-H7</f>
        <v>0.34166666666666662</v>
      </c>
      <c r="I9" s="26">
        <f t="shared" si="0"/>
        <v>0.36249999999999999</v>
      </c>
      <c r="J9" s="26"/>
      <c r="K9" s="26">
        <f t="shared" ref="K9:L9" si="1">K8-K7</f>
        <v>0.37013888888888896</v>
      </c>
      <c r="L9" s="26">
        <f t="shared" si="1"/>
        <v>0.36736111111111108</v>
      </c>
      <c r="M9" s="26">
        <f t="shared" ref="M9:N9" si="2">M8-M7</f>
        <v>0.34236111111111106</v>
      </c>
      <c r="N9" s="26">
        <f t="shared" si="2"/>
        <v>0.15069444444444446</v>
      </c>
      <c r="O9" s="26">
        <f t="shared" ref="O9:P9" si="3">O8-O7</f>
        <v>0.36736111111111108</v>
      </c>
      <c r="P9" s="26">
        <f t="shared" si="3"/>
        <v>0.35</v>
      </c>
      <c r="Q9" s="26">
        <f t="shared" ref="Q9" si="4">Q8-Q7</f>
        <v>0.35486111111111113</v>
      </c>
      <c r="R9" s="26"/>
      <c r="S9" s="26">
        <f t="shared" ref="S9" si="5">S8-S7</f>
        <v>0.36388888888888893</v>
      </c>
      <c r="T9" s="26"/>
      <c r="U9" s="26"/>
      <c r="V9" s="26"/>
      <c r="W9" s="26"/>
      <c r="X9" s="26"/>
      <c r="Y9" s="26"/>
      <c r="Z9" s="26"/>
      <c r="AA9" s="26"/>
      <c r="AB9" s="26"/>
      <c r="AC9" s="26">
        <f t="shared" ref="AC9:AD9" si="6">AC8-AC7</f>
        <v>0.35902777777777778</v>
      </c>
      <c r="AD9" s="26">
        <f t="shared" si="6"/>
        <v>0.3659722222222222</v>
      </c>
      <c r="AE9" s="26">
        <f t="shared" ref="AE9:AF9" si="7">AE8-AE7</f>
        <v>0.36736111111111108</v>
      </c>
      <c r="AF9" s="26">
        <f t="shared" si="7"/>
        <v>0.35625000000000001</v>
      </c>
      <c r="AG9" s="26">
        <f t="shared" ref="AG9" si="8">AG8-AG7</f>
        <v>0.35902777777777778</v>
      </c>
      <c r="AH9" s="26"/>
      <c r="AI9" s="110" t="s">
        <v>831</v>
      </c>
    </row>
    <row r="10" spans="1:35" ht="15.75" x14ac:dyDescent="0.25">
      <c r="A10" s="9">
        <v>2</v>
      </c>
      <c r="B10" s="114" t="s">
        <v>30</v>
      </c>
      <c r="C10" s="116" t="s">
        <v>8</v>
      </c>
      <c r="D10" s="42">
        <v>0.36527777777777781</v>
      </c>
      <c r="E10" s="42">
        <v>0.36180555555555555</v>
      </c>
      <c r="F10" s="42">
        <v>0.37708333333333338</v>
      </c>
      <c r="G10" s="42">
        <v>0.36874999999999997</v>
      </c>
      <c r="H10" s="42">
        <v>0.37708333333333338</v>
      </c>
      <c r="I10" s="33" t="s">
        <v>9</v>
      </c>
      <c r="J10" s="42">
        <v>0.36527777777777781</v>
      </c>
      <c r="K10" s="42">
        <v>0.36041666666666666</v>
      </c>
      <c r="L10" s="42">
        <v>0.36180555555555555</v>
      </c>
      <c r="M10" s="42">
        <v>0.38680555555555557</v>
      </c>
      <c r="N10" s="42">
        <v>0.36249999999999999</v>
      </c>
      <c r="O10" s="42">
        <v>0.36249999999999999</v>
      </c>
      <c r="P10" s="33" t="s">
        <v>9</v>
      </c>
      <c r="Q10" s="42">
        <v>0.3743055555555555</v>
      </c>
      <c r="R10" s="42">
        <v>0.3666666666666667</v>
      </c>
      <c r="S10" s="42">
        <v>0.36736111111111108</v>
      </c>
      <c r="T10" s="33" t="s">
        <v>9</v>
      </c>
      <c r="U10" s="42">
        <v>0.36458333333333331</v>
      </c>
      <c r="V10" s="42">
        <v>0.38055555555555554</v>
      </c>
      <c r="W10" s="33" t="s">
        <v>9</v>
      </c>
      <c r="X10" s="42">
        <v>0.37152777777777773</v>
      </c>
      <c r="Y10" s="42">
        <v>0.37222222222222223</v>
      </c>
      <c r="Z10" s="42">
        <v>0.36805555555555558</v>
      </c>
      <c r="AA10" s="42">
        <v>0.36319444444444443</v>
      </c>
      <c r="AB10" s="42">
        <v>0.3666666666666667</v>
      </c>
      <c r="AC10" s="42">
        <v>0.37013888888888885</v>
      </c>
      <c r="AD10" s="42">
        <v>0.36319444444444443</v>
      </c>
      <c r="AE10" s="42">
        <v>0.36249999999999999</v>
      </c>
      <c r="AF10" s="42">
        <v>0.37291666666666662</v>
      </c>
      <c r="AG10" s="42">
        <v>0.37083333333333335</v>
      </c>
      <c r="AH10" s="33" t="s">
        <v>9</v>
      </c>
      <c r="AI10" s="48"/>
    </row>
    <row r="11" spans="1:35" x14ac:dyDescent="0.25">
      <c r="A11" s="11"/>
      <c r="B11" s="38"/>
      <c r="C11" s="117" t="s">
        <v>11</v>
      </c>
      <c r="D11" s="38">
        <v>0.73055555555555562</v>
      </c>
      <c r="E11" s="38">
        <v>0.72916666666666663</v>
      </c>
      <c r="F11" s="38">
        <v>0.73125000000000007</v>
      </c>
      <c r="G11" s="38">
        <v>0.73055555555555562</v>
      </c>
      <c r="H11" s="38">
        <v>0.72916666666666663</v>
      </c>
      <c r="I11" s="34" t="s">
        <v>9</v>
      </c>
      <c r="J11" s="38">
        <v>0.72986111111111107</v>
      </c>
      <c r="K11" s="38">
        <v>0.73055555555555562</v>
      </c>
      <c r="L11" s="38">
        <v>0.72916666666666663</v>
      </c>
      <c r="M11" s="38">
        <v>0.72916666666666663</v>
      </c>
      <c r="N11" s="38">
        <v>0.73055555555555562</v>
      </c>
      <c r="O11" s="38">
        <v>0.72986111111111107</v>
      </c>
      <c r="P11" s="34" t="s">
        <v>9</v>
      </c>
      <c r="Q11" s="38">
        <v>0.72916666666666663</v>
      </c>
      <c r="R11" s="38">
        <v>0.73055555555555562</v>
      </c>
      <c r="S11" s="38">
        <v>0.73055555555555562</v>
      </c>
      <c r="T11" s="34" t="s">
        <v>9</v>
      </c>
      <c r="U11" s="38">
        <v>0.72986111111111107</v>
      </c>
      <c r="V11" s="38">
        <v>0.72916666666666663</v>
      </c>
      <c r="W11" s="34" t="s">
        <v>9</v>
      </c>
      <c r="X11" s="38">
        <v>0.72986111111111107</v>
      </c>
      <c r="Y11" s="38">
        <v>0.72986111111111107</v>
      </c>
      <c r="Z11" s="38">
        <v>0.72916666666666663</v>
      </c>
      <c r="AA11" s="38">
        <v>0.72916666666666663</v>
      </c>
      <c r="AB11" s="38">
        <v>0.73055555555555562</v>
      </c>
      <c r="AC11" s="38">
        <v>0.72916666666666663</v>
      </c>
      <c r="AD11" s="38">
        <v>0.59861111111111109</v>
      </c>
      <c r="AE11" s="38">
        <v>0.72916666666666663</v>
      </c>
      <c r="AF11" s="38">
        <v>0.72916666666666663</v>
      </c>
      <c r="AG11" s="38">
        <v>0.72916666666666663</v>
      </c>
      <c r="AH11" s="34" t="s">
        <v>9</v>
      </c>
      <c r="AI11" s="48"/>
    </row>
    <row r="12" spans="1:35" ht="15.75" thickBot="1" x14ac:dyDescent="0.3">
      <c r="A12" s="13"/>
      <c r="B12" s="26"/>
      <c r="C12" s="39"/>
      <c r="D12" s="26">
        <f t="shared" ref="D12:E12" si="9">D11-D10</f>
        <v>0.36527777777777781</v>
      </c>
      <c r="E12" s="26">
        <f t="shared" si="9"/>
        <v>0.36736111111111108</v>
      </c>
      <c r="F12" s="26">
        <f t="shared" ref="F12:H12" si="10">F11-F10</f>
        <v>0.35416666666666669</v>
      </c>
      <c r="G12" s="26">
        <f t="shared" si="10"/>
        <v>0.36180555555555566</v>
      </c>
      <c r="H12" s="26">
        <f t="shared" si="10"/>
        <v>0.35208333333333325</v>
      </c>
      <c r="I12" s="26"/>
      <c r="J12" s="26">
        <f t="shared" ref="J12:O12" si="11">J11-J10</f>
        <v>0.36458333333333326</v>
      </c>
      <c r="K12" s="26">
        <f t="shared" si="11"/>
        <v>0.37013888888888896</v>
      </c>
      <c r="L12" s="26">
        <f t="shared" si="11"/>
        <v>0.36736111111111108</v>
      </c>
      <c r="M12" s="26">
        <f t="shared" si="11"/>
        <v>0.34236111111111106</v>
      </c>
      <c r="N12" s="26">
        <f t="shared" si="11"/>
        <v>0.36805555555555564</v>
      </c>
      <c r="O12" s="26">
        <f t="shared" si="11"/>
        <v>0.36736111111111108</v>
      </c>
      <c r="P12" s="26"/>
      <c r="Q12" s="26">
        <f t="shared" ref="Q12:S12" si="12">Q11-Q10</f>
        <v>0.35486111111111113</v>
      </c>
      <c r="R12" s="26">
        <f t="shared" si="12"/>
        <v>0.36388888888888893</v>
      </c>
      <c r="S12" s="26">
        <f t="shared" si="12"/>
        <v>0.36319444444444454</v>
      </c>
      <c r="T12" s="26"/>
      <c r="U12" s="26">
        <f t="shared" ref="U12:V12" si="13">U11-U10</f>
        <v>0.36527777777777776</v>
      </c>
      <c r="V12" s="26">
        <f t="shared" si="13"/>
        <v>0.34861111111111109</v>
      </c>
      <c r="W12" s="26"/>
      <c r="X12" s="26">
        <f t="shared" ref="X12:Y12" si="14">X11-X10</f>
        <v>0.35833333333333334</v>
      </c>
      <c r="Y12" s="26">
        <f t="shared" si="14"/>
        <v>0.35763888888888884</v>
      </c>
      <c r="Z12" s="26">
        <f t="shared" ref="Z12:AA12" si="15">Z11-Z10</f>
        <v>0.36111111111111105</v>
      </c>
      <c r="AA12" s="26">
        <f t="shared" si="15"/>
        <v>0.3659722222222222</v>
      </c>
      <c r="AB12" s="26">
        <f t="shared" ref="AB12:AF12" si="16">AB11-AB10</f>
        <v>0.36388888888888893</v>
      </c>
      <c r="AC12" s="26">
        <f t="shared" si="16"/>
        <v>0.35902777777777778</v>
      </c>
      <c r="AD12" s="26">
        <f t="shared" si="16"/>
        <v>0.23541666666666666</v>
      </c>
      <c r="AE12" s="26">
        <f t="shared" si="16"/>
        <v>0.36666666666666664</v>
      </c>
      <c r="AF12" s="26">
        <f t="shared" si="16"/>
        <v>0.35625000000000001</v>
      </c>
      <c r="AG12" s="26">
        <f t="shared" ref="AG12" si="17">AG11-AG10</f>
        <v>0.35833333333333328</v>
      </c>
      <c r="AH12" s="26"/>
      <c r="AI12" s="110" t="s">
        <v>832</v>
      </c>
    </row>
    <row r="13" spans="1:35" ht="15.75" x14ac:dyDescent="0.25">
      <c r="A13" s="9">
        <v>3</v>
      </c>
      <c r="B13" s="122" t="s">
        <v>29</v>
      </c>
      <c r="C13" s="116" t="s">
        <v>8</v>
      </c>
      <c r="D13" s="42">
        <v>0.36527777777777781</v>
      </c>
      <c r="E13" s="42">
        <v>0.36180555555555555</v>
      </c>
      <c r="F13" s="42">
        <v>0.37777777777777777</v>
      </c>
      <c r="G13" s="42">
        <v>0.36874999999999997</v>
      </c>
      <c r="H13" s="42">
        <v>0.37708333333333338</v>
      </c>
      <c r="I13" s="42">
        <v>0.36736111111111108</v>
      </c>
      <c r="J13" s="42">
        <v>0.36527777777777781</v>
      </c>
      <c r="K13" s="42">
        <v>0.36041666666666666</v>
      </c>
      <c r="L13" s="42">
        <v>0.36180555555555555</v>
      </c>
      <c r="M13" s="33" t="s">
        <v>9</v>
      </c>
      <c r="N13" s="42">
        <v>0.36249999999999999</v>
      </c>
      <c r="O13" s="42">
        <v>0.36249999999999999</v>
      </c>
      <c r="P13" s="33" t="s">
        <v>9</v>
      </c>
      <c r="Q13" s="42">
        <v>0.3743055555555555</v>
      </c>
      <c r="R13" s="42">
        <v>0.3666666666666667</v>
      </c>
      <c r="S13" s="42">
        <v>0.36736111111111108</v>
      </c>
      <c r="T13" s="42">
        <v>0.36249999999999999</v>
      </c>
      <c r="U13" s="42">
        <v>0.36458333333333331</v>
      </c>
      <c r="V13" s="42">
        <v>0.38055555555555554</v>
      </c>
      <c r="W13" s="33" t="s">
        <v>9</v>
      </c>
      <c r="X13" s="42">
        <v>0.37152777777777773</v>
      </c>
      <c r="Y13" s="42">
        <v>0.37222222222222223</v>
      </c>
      <c r="Z13" s="33" t="s">
        <v>9</v>
      </c>
      <c r="AA13" s="42">
        <v>0.36319444444444443</v>
      </c>
      <c r="AB13" s="42">
        <v>0.3666666666666667</v>
      </c>
      <c r="AC13" s="42">
        <v>0.37013888888888885</v>
      </c>
      <c r="AD13" s="42">
        <v>0.36319444444444443</v>
      </c>
      <c r="AE13" s="33" t="s">
        <v>9</v>
      </c>
      <c r="AF13" s="42">
        <v>0.37291666666666662</v>
      </c>
      <c r="AG13" s="42">
        <v>0.37083333333333335</v>
      </c>
      <c r="AH13" s="33" t="s">
        <v>9</v>
      </c>
      <c r="AI13" s="48"/>
    </row>
    <row r="14" spans="1:35" ht="15.75" x14ac:dyDescent="0.25">
      <c r="A14" s="11"/>
      <c r="B14" s="122"/>
      <c r="C14" s="117" t="s">
        <v>11</v>
      </c>
      <c r="D14" s="38">
        <v>0.73055555555555562</v>
      </c>
      <c r="E14" s="38">
        <v>0.72916666666666663</v>
      </c>
      <c r="F14" s="38">
        <v>0.73125000000000007</v>
      </c>
      <c r="G14" s="38">
        <v>0.73055555555555562</v>
      </c>
      <c r="H14" s="38">
        <v>0.72916666666666663</v>
      </c>
      <c r="I14" s="38">
        <v>0.72916666666666663</v>
      </c>
      <c r="J14" s="38">
        <v>0.72986111111111107</v>
      </c>
      <c r="K14" s="38">
        <v>0.73055555555555562</v>
      </c>
      <c r="L14" s="38">
        <v>0.72916666666666663</v>
      </c>
      <c r="M14" s="34" t="s">
        <v>9</v>
      </c>
      <c r="N14" s="38">
        <v>0.73055555555555562</v>
      </c>
      <c r="O14" s="38">
        <v>0.72986111111111107</v>
      </c>
      <c r="P14" s="34" t="s">
        <v>9</v>
      </c>
      <c r="Q14" s="38">
        <v>0.72916666666666663</v>
      </c>
      <c r="R14" s="38">
        <v>0.73055555555555562</v>
      </c>
      <c r="S14" s="38">
        <v>0.73055555555555562</v>
      </c>
      <c r="T14" s="38">
        <v>0.7319444444444444</v>
      </c>
      <c r="U14" s="38">
        <v>0.72986111111111107</v>
      </c>
      <c r="V14" s="38">
        <v>0.67083333333333339</v>
      </c>
      <c r="W14" s="34" t="s">
        <v>9</v>
      </c>
      <c r="X14" s="38">
        <v>0.72986111111111107</v>
      </c>
      <c r="Y14" s="38">
        <v>0.72986111111111107</v>
      </c>
      <c r="Z14" s="34" t="s">
        <v>9</v>
      </c>
      <c r="AA14" s="38">
        <v>0.72986111111111107</v>
      </c>
      <c r="AB14" s="38">
        <v>0.73055555555555562</v>
      </c>
      <c r="AC14" s="38">
        <v>0.72916666666666663</v>
      </c>
      <c r="AD14" s="38">
        <v>0.59861111111111109</v>
      </c>
      <c r="AE14" s="34" t="s">
        <v>9</v>
      </c>
      <c r="AF14" s="38">
        <v>0.72916666666666663</v>
      </c>
      <c r="AG14" s="38">
        <v>0.72916666666666663</v>
      </c>
      <c r="AH14" s="34" t="s">
        <v>9</v>
      </c>
      <c r="AI14" s="48"/>
    </row>
    <row r="15" spans="1:35" ht="15.75" thickBot="1" x14ac:dyDescent="0.3">
      <c r="A15" s="13"/>
      <c r="B15" s="26"/>
      <c r="C15" s="39"/>
      <c r="D15" s="26">
        <f t="shared" ref="D15:L15" si="18">D14-D13</f>
        <v>0.36527777777777781</v>
      </c>
      <c r="E15" s="26">
        <f t="shared" si="18"/>
        <v>0.36736111111111108</v>
      </c>
      <c r="F15" s="26">
        <f t="shared" si="18"/>
        <v>0.3534722222222223</v>
      </c>
      <c r="G15" s="26">
        <f t="shared" si="18"/>
        <v>0.36180555555555566</v>
      </c>
      <c r="H15" s="26">
        <f t="shared" si="18"/>
        <v>0.35208333333333325</v>
      </c>
      <c r="I15" s="26">
        <f t="shared" si="18"/>
        <v>0.36180555555555555</v>
      </c>
      <c r="J15" s="26">
        <f t="shared" si="18"/>
        <v>0.36458333333333326</v>
      </c>
      <c r="K15" s="26">
        <f t="shared" si="18"/>
        <v>0.37013888888888896</v>
      </c>
      <c r="L15" s="26">
        <f t="shared" si="18"/>
        <v>0.36736111111111108</v>
      </c>
      <c r="M15" s="26"/>
      <c r="N15" s="26">
        <f t="shared" ref="N15:O15" si="19">N14-N13</f>
        <v>0.36805555555555564</v>
      </c>
      <c r="O15" s="26">
        <f t="shared" si="19"/>
        <v>0.36736111111111108</v>
      </c>
      <c r="P15" s="26"/>
      <c r="Q15" s="26">
        <f t="shared" ref="Q15:T15" si="20">Q14-Q13</f>
        <v>0.35486111111111113</v>
      </c>
      <c r="R15" s="26">
        <f t="shared" si="20"/>
        <v>0.36388888888888893</v>
      </c>
      <c r="S15" s="26">
        <f t="shared" si="20"/>
        <v>0.36319444444444454</v>
      </c>
      <c r="T15" s="26">
        <f t="shared" si="20"/>
        <v>0.36944444444444441</v>
      </c>
      <c r="U15" s="26">
        <f t="shared" ref="U15:V15" si="21">U14-U13</f>
        <v>0.36527777777777776</v>
      </c>
      <c r="V15" s="26">
        <f t="shared" si="21"/>
        <v>0.29027777777777786</v>
      </c>
      <c r="W15" s="26"/>
      <c r="X15" s="26">
        <f t="shared" ref="X15:Y15" si="22">X14-X13</f>
        <v>0.35833333333333334</v>
      </c>
      <c r="Y15" s="26">
        <f t="shared" si="22"/>
        <v>0.35763888888888884</v>
      </c>
      <c r="Z15" s="26"/>
      <c r="AA15" s="26">
        <f t="shared" ref="AA15:AD15" si="23">AA14-AA13</f>
        <v>0.36666666666666664</v>
      </c>
      <c r="AB15" s="26">
        <f t="shared" si="23"/>
        <v>0.36388888888888893</v>
      </c>
      <c r="AC15" s="26">
        <f t="shared" si="23"/>
        <v>0.35902777777777778</v>
      </c>
      <c r="AD15" s="26">
        <f t="shared" si="23"/>
        <v>0.23541666666666666</v>
      </c>
      <c r="AE15" s="26"/>
      <c r="AF15" s="26">
        <f t="shared" ref="AF15:AG15" si="24">AF14-AF13</f>
        <v>0.35625000000000001</v>
      </c>
      <c r="AG15" s="26">
        <f t="shared" si="24"/>
        <v>0.35833333333333328</v>
      </c>
      <c r="AH15" s="26"/>
      <c r="AI15" s="110" t="s">
        <v>833</v>
      </c>
    </row>
    <row r="16" spans="1:35" x14ac:dyDescent="0.25">
      <c r="A16" s="9">
        <v>4</v>
      </c>
      <c r="B16" s="45" t="s">
        <v>809</v>
      </c>
      <c r="C16" s="116" t="s">
        <v>8</v>
      </c>
      <c r="D16" s="42">
        <v>0.36527777777777781</v>
      </c>
      <c r="E16" s="42">
        <v>0.36180555555555555</v>
      </c>
      <c r="F16" s="42">
        <v>0.37777777777777777</v>
      </c>
      <c r="G16" s="42">
        <v>0.36874999999999997</v>
      </c>
      <c r="H16" s="42">
        <v>0.37708333333333338</v>
      </c>
      <c r="I16" s="42">
        <v>0.36736111111111108</v>
      </c>
      <c r="J16" s="33" t="s">
        <v>9</v>
      </c>
      <c r="K16" s="42">
        <v>0.36041666666666666</v>
      </c>
      <c r="L16" s="42">
        <v>0.36180555555555555</v>
      </c>
      <c r="M16" s="42">
        <v>0.38680555555555557</v>
      </c>
      <c r="N16" s="33" t="s">
        <v>9</v>
      </c>
      <c r="O16" s="42">
        <v>0.36249999999999999</v>
      </c>
      <c r="P16" s="42">
        <v>0.37916666666666665</v>
      </c>
      <c r="Q16" s="33" t="s">
        <v>9</v>
      </c>
      <c r="R16" s="42">
        <v>0.3666666666666667</v>
      </c>
      <c r="S16" s="42">
        <v>0.36736111111111108</v>
      </c>
      <c r="T16" s="42">
        <v>0.37916666666666665</v>
      </c>
      <c r="U16" s="33" t="s">
        <v>9</v>
      </c>
      <c r="V16" s="42">
        <v>0.38055555555555554</v>
      </c>
      <c r="W16" s="42">
        <v>0.36388888888888887</v>
      </c>
      <c r="X16" s="42">
        <v>0.37152777777777773</v>
      </c>
      <c r="Y16" s="42">
        <v>0.37222222222222223</v>
      </c>
      <c r="Z16" s="42">
        <v>0.36805555555555558</v>
      </c>
      <c r="AA16" s="42">
        <v>0.36527777777777781</v>
      </c>
      <c r="AB16" s="33" t="s">
        <v>9</v>
      </c>
      <c r="AC16" s="42">
        <v>0.37013888888888885</v>
      </c>
      <c r="AD16" s="42">
        <v>0.36319444444444443</v>
      </c>
      <c r="AE16" s="42">
        <v>0.36249999999999999</v>
      </c>
      <c r="AF16" s="42">
        <v>0.37291666666666662</v>
      </c>
      <c r="AG16" s="42">
        <v>0.375</v>
      </c>
      <c r="AH16" s="33" t="s">
        <v>9</v>
      </c>
      <c r="AI16" s="48"/>
    </row>
    <row r="17" spans="1:35" x14ac:dyDescent="0.25">
      <c r="A17" s="11"/>
      <c r="B17" s="38"/>
      <c r="C17" s="117" t="s">
        <v>11</v>
      </c>
      <c r="D17" s="38">
        <v>0.73055555555555562</v>
      </c>
      <c r="E17" s="38">
        <v>0.72916666666666663</v>
      </c>
      <c r="F17" s="38">
        <v>0.73125000000000007</v>
      </c>
      <c r="G17" s="38">
        <v>0.7319444444444444</v>
      </c>
      <c r="H17" s="38">
        <v>0.66180555555555554</v>
      </c>
      <c r="I17" s="38">
        <v>0.72986111111111107</v>
      </c>
      <c r="J17" s="34" t="s">
        <v>9</v>
      </c>
      <c r="K17" s="38">
        <v>0.73125000000000007</v>
      </c>
      <c r="L17" s="38">
        <v>0.73263888888888884</v>
      </c>
      <c r="M17" s="38">
        <v>0.72916666666666663</v>
      </c>
      <c r="N17" s="34" t="s">
        <v>9</v>
      </c>
      <c r="O17" s="38">
        <v>0.72986111111111107</v>
      </c>
      <c r="P17" s="38">
        <v>0.72916666666666663</v>
      </c>
      <c r="Q17" s="34" t="s">
        <v>9</v>
      </c>
      <c r="R17" s="38">
        <v>0.51111111111111118</v>
      </c>
      <c r="S17" s="38">
        <v>0.73055555555555562</v>
      </c>
      <c r="T17" s="38">
        <v>0.7319444444444444</v>
      </c>
      <c r="U17" s="34" t="s">
        <v>9</v>
      </c>
      <c r="V17" s="38">
        <v>0.72916666666666663</v>
      </c>
      <c r="W17" s="38">
        <v>0.72638888888888886</v>
      </c>
      <c r="X17" s="38">
        <v>0.72986111111111107</v>
      </c>
      <c r="Y17" s="38">
        <v>0.73055555555555562</v>
      </c>
      <c r="Z17" s="38">
        <v>0.72916666666666663</v>
      </c>
      <c r="AA17" s="38">
        <v>0.72986111111111107</v>
      </c>
      <c r="AB17" s="34" t="s">
        <v>9</v>
      </c>
      <c r="AC17" s="38">
        <v>0.73333333333333339</v>
      </c>
      <c r="AD17" s="38">
        <v>0.50416666666666665</v>
      </c>
      <c r="AE17" s="38">
        <v>0.72916666666666663</v>
      </c>
      <c r="AF17" s="38">
        <v>0.72916666666666663</v>
      </c>
      <c r="AG17" s="38">
        <v>0.72916666666666663</v>
      </c>
      <c r="AH17" s="34" t="s">
        <v>9</v>
      </c>
      <c r="AI17" s="48"/>
    </row>
    <row r="18" spans="1:35" ht="15.75" thickBot="1" x14ac:dyDescent="0.3">
      <c r="A18" s="13"/>
      <c r="B18" s="26"/>
      <c r="C18" s="39"/>
      <c r="D18" s="26">
        <f t="shared" ref="D18:I18" si="25">D17-D16</f>
        <v>0.36527777777777781</v>
      </c>
      <c r="E18" s="26">
        <f t="shared" si="25"/>
        <v>0.36736111111111108</v>
      </c>
      <c r="F18" s="26">
        <f t="shared" si="25"/>
        <v>0.3534722222222223</v>
      </c>
      <c r="G18" s="26">
        <f t="shared" si="25"/>
        <v>0.36319444444444443</v>
      </c>
      <c r="H18" s="26">
        <f t="shared" si="25"/>
        <v>0.28472222222222215</v>
      </c>
      <c r="I18" s="26">
        <f t="shared" si="25"/>
        <v>0.36249999999999999</v>
      </c>
      <c r="J18" s="26"/>
      <c r="K18" s="26">
        <f t="shared" ref="K18:M18" si="26">K17-K16</f>
        <v>0.3708333333333334</v>
      </c>
      <c r="L18" s="26">
        <f t="shared" si="26"/>
        <v>0.37083333333333329</v>
      </c>
      <c r="M18" s="26">
        <f t="shared" si="26"/>
        <v>0.34236111111111106</v>
      </c>
      <c r="N18" s="26"/>
      <c r="O18" s="26">
        <f t="shared" ref="O18:P18" si="27">O17-O16</f>
        <v>0.36736111111111108</v>
      </c>
      <c r="P18" s="26">
        <f t="shared" si="27"/>
        <v>0.35</v>
      </c>
      <c r="Q18" s="26"/>
      <c r="R18" s="26">
        <f t="shared" ref="R18:T18" si="28">R17-R16</f>
        <v>0.14444444444444449</v>
      </c>
      <c r="S18" s="26">
        <f t="shared" si="28"/>
        <v>0.36319444444444454</v>
      </c>
      <c r="T18" s="26">
        <f t="shared" si="28"/>
        <v>0.35277777777777775</v>
      </c>
      <c r="U18" s="26"/>
      <c r="V18" s="26">
        <f t="shared" ref="V18:AA18" si="29">V17-V16</f>
        <v>0.34861111111111109</v>
      </c>
      <c r="W18" s="26">
        <f t="shared" si="29"/>
        <v>0.36249999999999999</v>
      </c>
      <c r="X18" s="26">
        <f t="shared" si="29"/>
        <v>0.35833333333333334</v>
      </c>
      <c r="Y18" s="26">
        <f t="shared" si="29"/>
        <v>0.35833333333333339</v>
      </c>
      <c r="Z18" s="26">
        <f t="shared" si="29"/>
        <v>0.36111111111111105</v>
      </c>
      <c r="AA18" s="26">
        <f t="shared" si="29"/>
        <v>0.36458333333333326</v>
      </c>
      <c r="AB18" s="26"/>
      <c r="AC18" s="26">
        <f t="shared" ref="AC18:AF18" si="30">AC17-AC16</f>
        <v>0.36319444444444454</v>
      </c>
      <c r="AD18" s="26">
        <f t="shared" si="30"/>
        <v>0.14097222222222222</v>
      </c>
      <c r="AE18" s="26">
        <f t="shared" si="30"/>
        <v>0.36666666666666664</v>
      </c>
      <c r="AF18" s="26">
        <f t="shared" si="30"/>
        <v>0.35625000000000001</v>
      </c>
      <c r="AG18" s="26">
        <f t="shared" ref="AG18" si="31">AG17-AG16</f>
        <v>0.35416666666666663</v>
      </c>
      <c r="AH18" s="26"/>
      <c r="AI18" s="110" t="s">
        <v>834</v>
      </c>
    </row>
    <row r="19" spans="1:35" x14ac:dyDescent="0.25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48"/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9.5" hidden="1" thickBot="1" x14ac:dyDescent="0.35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9.5" hidden="1" thickBot="1" x14ac:dyDescent="0.35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9.5" hidden="1" thickBot="1" x14ac:dyDescent="0.35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9.5" hidden="1" thickBot="1" x14ac:dyDescent="0.35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9.5" hidden="1" thickBot="1" x14ac:dyDescent="0.35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9.5" hidden="1" thickBot="1" x14ac:dyDescent="0.35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9.5" hidden="1" thickBot="1" x14ac:dyDescent="0.35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9.5" hidden="1" thickBot="1" x14ac:dyDescent="0.35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9.5" hidden="1" thickBot="1" x14ac:dyDescent="0.35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3</v>
      </c>
      <c r="E55" s="48">
        <v>3</v>
      </c>
      <c r="F55" s="48">
        <v>3</v>
      </c>
      <c r="G55" s="48">
        <v>3</v>
      </c>
      <c r="H55" s="48">
        <v>4</v>
      </c>
      <c r="I55" s="48">
        <v>3</v>
      </c>
      <c r="J55" s="48">
        <v>2</v>
      </c>
      <c r="K55" s="48">
        <v>4</v>
      </c>
      <c r="L55" s="48">
        <v>4</v>
      </c>
      <c r="M55" s="48">
        <v>3</v>
      </c>
      <c r="N55" s="48">
        <v>3</v>
      </c>
      <c r="O55" s="48">
        <v>4</v>
      </c>
      <c r="P55" s="48">
        <v>2</v>
      </c>
      <c r="Q55" s="48">
        <v>3</v>
      </c>
      <c r="R55" s="48">
        <v>3</v>
      </c>
      <c r="S55" s="48">
        <v>4</v>
      </c>
      <c r="T55" s="48">
        <v>2</v>
      </c>
      <c r="U55" s="48">
        <v>2</v>
      </c>
      <c r="V55" s="48">
        <v>3</v>
      </c>
      <c r="W55" s="48">
        <v>1</v>
      </c>
      <c r="X55" s="48">
        <v>3</v>
      </c>
      <c r="Y55" s="48">
        <v>3</v>
      </c>
      <c r="Z55" s="48">
        <v>2</v>
      </c>
      <c r="AA55" s="48">
        <v>3</v>
      </c>
      <c r="AB55" s="48">
        <v>2</v>
      </c>
      <c r="AC55" s="48">
        <v>4</v>
      </c>
      <c r="AD55" s="48">
        <v>4</v>
      </c>
      <c r="AE55" s="48">
        <v>3</v>
      </c>
      <c r="AF55" s="48">
        <v>4</v>
      </c>
      <c r="AG55" s="48">
        <v>4</v>
      </c>
      <c r="AH55" s="48">
        <v>0</v>
      </c>
      <c r="AI55" s="110">
        <f>SUM(D55:AH55)</f>
        <v>91</v>
      </c>
    </row>
    <row r="56" spans="1:36" ht="15" customHeight="1" thickBot="1" x14ac:dyDescent="0.3"/>
    <row r="57" spans="1:36" ht="21" customHeight="1" thickBot="1" x14ac:dyDescent="0.4">
      <c r="AI57" s="174" t="s">
        <v>835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F4754-5D94-407C-A97B-56204D7CA8A1}">
  <dimension ref="A1:AJ90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L7" sqref="L7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807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810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42">
        <v>0.375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/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8">
        <v>0.72222222222222221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26">
        <f t="shared" ref="J9" si="0">J8-J7</f>
        <v>0.34722222222222221</v>
      </c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97" t="s">
        <v>820</v>
      </c>
    </row>
    <row r="10" spans="1:36" ht="18.75" x14ac:dyDescent="0.3">
      <c r="A10" s="29">
        <v>2</v>
      </c>
      <c r="B10" s="10" t="s">
        <v>811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42">
        <v>0.375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8">
        <v>0.72222222222222221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26">
        <f t="shared" ref="J12" si="1">J11-J10</f>
        <v>0.34722222222222221</v>
      </c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97" t="s">
        <v>820</v>
      </c>
    </row>
    <row r="13" spans="1:36" ht="18.75" x14ac:dyDescent="0.3">
      <c r="A13" s="29">
        <v>3</v>
      </c>
      <c r="B13" s="10" t="s">
        <v>812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42">
        <v>0.375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/>
      <c r="AJ13" s="31"/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8">
        <v>0.72222222222222221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>
        <f t="shared" ref="J15" si="2">J14-J13</f>
        <v>0.34722222222222221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 t="s">
        <v>820</v>
      </c>
    </row>
    <row r="16" spans="1:36" ht="18.75" x14ac:dyDescent="0.3">
      <c r="A16" s="29">
        <v>4</v>
      </c>
      <c r="B16" s="10" t="s">
        <v>813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42">
        <v>0.375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8">
        <v>0.72222222222222221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26">
        <f t="shared" ref="J18" si="3">J17-J16</f>
        <v>0.34722222222222221</v>
      </c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97" t="s">
        <v>820</v>
      </c>
    </row>
    <row r="19" spans="1:36" ht="18.75" x14ac:dyDescent="0.3">
      <c r="A19" s="29">
        <v>5</v>
      </c>
      <c r="B19" s="10" t="s">
        <v>814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42">
        <v>0.375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8">
        <v>0.72222222222222221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26">
        <f t="shared" ref="J21" si="4">J20-J19</f>
        <v>0.34722222222222221</v>
      </c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97" t="s">
        <v>820</v>
      </c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/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/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/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/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/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/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/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/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/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/>
      <c r="AJ49" s="31"/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/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/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/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/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/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/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/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/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/>
      <c r="AJ76" s="31"/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/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/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/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/>
    </row>
    <row r="88" spans="1:36" ht="24.75" customHeight="1" x14ac:dyDescent="0.25">
      <c r="B88" s="123"/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5</v>
      </c>
      <c r="K88" s="48">
        <v>0</v>
      </c>
      <c r="L88" s="48">
        <v>0</v>
      </c>
      <c r="M88" s="48">
        <v>0</v>
      </c>
      <c r="N88" s="48">
        <v>0</v>
      </c>
      <c r="O88" s="48">
        <v>0</v>
      </c>
      <c r="P88" s="48">
        <v>0</v>
      </c>
      <c r="Q88" s="48">
        <v>0</v>
      </c>
      <c r="R88" s="48">
        <v>0</v>
      </c>
      <c r="S88" s="48">
        <v>0</v>
      </c>
      <c r="T88" s="48">
        <v>0</v>
      </c>
      <c r="U88" s="48">
        <v>0</v>
      </c>
      <c r="V88" s="48">
        <v>0</v>
      </c>
      <c r="W88" s="48">
        <v>0</v>
      </c>
      <c r="X88" s="48">
        <v>0</v>
      </c>
      <c r="Y88" s="48">
        <v>0</v>
      </c>
      <c r="Z88" s="48">
        <v>0</v>
      </c>
      <c r="AA88" s="48">
        <v>0</v>
      </c>
      <c r="AB88" s="48">
        <v>0</v>
      </c>
      <c r="AC88" s="48">
        <v>0</v>
      </c>
      <c r="AD88" s="48">
        <v>0</v>
      </c>
      <c r="AE88" s="48">
        <v>0</v>
      </c>
      <c r="AF88" s="48">
        <v>0</v>
      </c>
      <c r="AG88" s="48">
        <v>0</v>
      </c>
      <c r="AH88" s="48">
        <v>0</v>
      </c>
      <c r="AI88" s="110">
        <f>SUM(D88:AH88)</f>
        <v>5</v>
      </c>
    </row>
    <row r="89" spans="1:36" ht="15.75" thickBot="1" x14ac:dyDescent="0.3"/>
    <row r="90" spans="1:36" ht="24" thickBot="1" x14ac:dyDescent="0.4">
      <c r="AI90" s="176" t="s">
        <v>821</v>
      </c>
      <c r="AJ90" s="177"/>
    </row>
  </sheetData>
  <mergeCells count="3">
    <mergeCell ref="B1:F1"/>
    <mergeCell ref="B2:F2"/>
    <mergeCell ref="AI90:AJ90"/>
  </mergeCells>
  <pageMargins left="0.7" right="0.7" top="0.75" bottom="0.75" header="0.3" footer="0.3"/>
  <pageSetup orientation="portrait" copies="2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3150-036C-4D2A-A0A7-136726F76243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20" sqref="A20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806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805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44840</v>
      </c>
      <c r="B8" s="94" t="s">
        <v>36</v>
      </c>
      <c r="C8" s="90">
        <v>0.38680555555555557</v>
      </c>
      <c r="D8" s="90">
        <v>0.46319444444444446</v>
      </c>
      <c r="E8" s="78" t="s">
        <v>37</v>
      </c>
      <c r="F8" s="118" t="s">
        <v>43</v>
      </c>
      <c r="G8" s="78" t="s">
        <v>550</v>
      </c>
      <c r="H8" s="183" t="s">
        <v>64</v>
      </c>
      <c r="I8" s="184"/>
      <c r="J8" s="184"/>
      <c r="K8" s="121"/>
      <c r="L8" s="121"/>
      <c r="M8" s="52"/>
      <c r="N8" s="121"/>
      <c r="O8" s="52"/>
      <c r="P8" s="52"/>
      <c r="Q8" s="121"/>
      <c r="R8" s="121"/>
      <c r="S8" s="121"/>
      <c r="T8" s="121"/>
      <c r="U8" s="121"/>
      <c r="V8" s="121"/>
      <c r="W8" s="121"/>
      <c r="X8" s="52"/>
      <c r="Y8" s="121"/>
      <c r="Z8" s="121"/>
      <c r="AA8" s="121"/>
      <c r="AB8" s="121"/>
      <c r="AC8" s="52"/>
      <c r="AD8" s="52"/>
      <c r="AE8" s="52"/>
      <c r="AF8" s="52"/>
      <c r="AG8" s="121"/>
      <c r="AH8" s="52"/>
      <c r="AI8" s="28"/>
    </row>
    <row r="9" spans="1:36" ht="30.75" customHeight="1" x14ac:dyDescent="0.3">
      <c r="A9" s="95">
        <v>44840</v>
      </c>
      <c r="B9" s="94" t="s">
        <v>36</v>
      </c>
      <c r="C9" s="90">
        <v>0.47083333333333338</v>
      </c>
      <c r="D9" s="90">
        <v>0.51527777777777783</v>
      </c>
      <c r="E9" s="78" t="s">
        <v>37</v>
      </c>
      <c r="F9" s="118" t="s">
        <v>43</v>
      </c>
      <c r="G9" s="78" t="s">
        <v>550</v>
      </c>
      <c r="H9" s="183" t="s">
        <v>64</v>
      </c>
      <c r="I9" s="184"/>
      <c r="J9" s="184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28"/>
    </row>
    <row r="10" spans="1:36" ht="30.75" customHeight="1" x14ac:dyDescent="0.3">
      <c r="A10" s="95">
        <v>44840</v>
      </c>
      <c r="B10" s="94" t="s">
        <v>36</v>
      </c>
      <c r="C10" s="90">
        <v>0.52222222222222225</v>
      </c>
      <c r="D10" s="90">
        <v>0.63402777777777775</v>
      </c>
      <c r="E10" s="78" t="s">
        <v>37</v>
      </c>
      <c r="F10" s="118" t="s">
        <v>43</v>
      </c>
      <c r="G10" s="78" t="s">
        <v>550</v>
      </c>
      <c r="H10" s="183" t="s">
        <v>64</v>
      </c>
      <c r="I10" s="184"/>
      <c r="J10" s="184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44841</v>
      </c>
      <c r="B11" s="94" t="s">
        <v>36</v>
      </c>
      <c r="C11" s="90">
        <v>0.58402777777777781</v>
      </c>
      <c r="D11" s="90">
        <v>0.68055555555555547</v>
      </c>
      <c r="E11" s="78" t="s">
        <v>37</v>
      </c>
      <c r="F11" s="118" t="s">
        <v>38</v>
      </c>
      <c r="G11" s="78" t="s">
        <v>550</v>
      </c>
      <c r="H11" s="183" t="s">
        <v>779</v>
      </c>
      <c r="I11" s="184"/>
      <c r="J11" s="184"/>
      <c r="K11" s="52"/>
      <c r="L11" s="52"/>
      <c r="M11" s="52"/>
      <c r="N11" s="121"/>
      <c r="O11" s="121"/>
      <c r="P11" s="121"/>
      <c r="Q11" s="121"/>
      <c r="R11" s="121"/>
      <c r="S11" s="52"/>
      <c r="T11" s="121"/>
      <c r="U11" s="121"/>
      <c r="V11" s="121"/>
      <c r="W11" s="121"/>
      <c r="X11" s="121"/>
      <c r="Y11" s="121"/>
      <c r="Z11" s="52"/>
      <c r="AA11" s="52"/>
      <c r="AB11" s="52"/>
      <c r="AC11" s="121"/>
      <c r="AD11" s="121"/>
      <c r="AE11" s="121"/>
      <c r="AF11" s="121"/>
      <c r="AG11" s="121"/>
      <c r="AH11" s="52"/>
      <c r="AI11" s="28"/>
    </row>
    <row r="12" spans="1:36" ht="28.5" customHeight="1" x14ac:dyDescent="0.3">
      <c r="A12" s="95">
        <v>44842</v>
      </c>
      <c r="B12" s="94" t="s">
        <v>36</v>
      </c>
      <c r="C12" s="90">
        <v>0.3840277777777778</v>
      </c>
      <c r="D12" s="90">
        <v>0.47916666666666669</v>
      </c>
      <c r="E12" s="78" t="s">
        <v>37</v>
      </c>
      <c r="F12" s="118" t="s">
        <v>43</v>
      </c>
      <c r="G12" s="78" t="s">
        <v>550</v>
      </c>
      <c r="H12" s="183" t="s">
        <v>64</v>
      </c>
      <c r="I12" s="184"/>
      <c r="J12" s="184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28"/>
    </row>
    <row r="13" spans="1:36" ht="30.75" customHeight="1" x14ac:dyDescent="0.3">
      <c r="A13" s="95">
        <v>44842</v>
      </c>
      <c r="B13" s="94" t="s">
        <v>36</v>
      </c>
      <c r="C13" s="90">
        <v>0.48819444444444443</v>
      </c>
      <c r="D13" s="90">
        <v>0.53819444444444442</v>
      </c>
      <c r="E13" s="78" t="s">
        <v>37</v>
      </c>
      <c r="F13" s="118" t="s">
        <v>43</v>
      </c>
      <c r="G13" s="78" t="s">
        <v>550</v>
      </c>
      <c r="H13" s="183" t="s">
        <v>64</v>
      </c>
      <c r="I13" s="184"/>
      <c r="J13" s="184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44842</v>
      </c>
      <c r="B14" s="94" t="s">
        <v>36</v>
      </c>
      <c r="C14" s="90">
        <v>0.56319444444444444</v>
      </c>
      <c r="D14" s="90">
        <v>0.60763888888888895</v>
      </c>
      <c r="E14" s="78" t="s">
        <v>37</v>
      </c>
      <c r="F14" s="118" t="s">
        <v>38</v>
      </c>
      <c r="G14" s="78" t="s">
        <v>550</v>
      </c>
      <c r="H14" s="183" t="s">
        <v>779</v>
      </c>
      <c r="I14" s="184"/>
      <c r="J14" s="184"/>
      <c r="K14" s="121"/>
      <c r="L14" s="121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21"/>
      <c r="AG14" s="121"/>
      <c r="AH14" s="52"/>
      <c r="AI14" s="28"/>
    </row>
    <row r="15" spans="1:36" ht="30" customHeight="1" x14ac:dyDescent="0.3">
      <c r="A15" s="95">
        <v>44842</v>
      </c>
      <c r="B15" s="94" t="s">
        <v>36</v>
      </c>
      <c r="C15" s="90">
        <v>0.65486111111111112</v>
      </c>
      <c r="D15" s="90">
        <v>0.69444444444444453</v>
      </c>
      <c r="E15" s="78" t="s">
        <v>37</v>
      </c>
      <c r="F15" s="118" t="s">
        <v>38</v>
      </c>
      <c r="G15" s="78" t="s">
        <v>550</v>
      </c>
      <c r="H15" s="183" t="s">
        <v>779</v>
      </c>
      <c r="I15" s="184"/>
      <c r="J15" s="184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28"/>
    </row>
    <row r="16" spans="1:36" ht="30.75" customHeight="1" x14ac:dyDescent="0.3">
      <c r="A16" s="95">
        <v>44844</v>
      </c>
      <c r="B16" s="94" t="s">
        <v>47</v>
      </c>
      <c r="C16" s="90">
        <v>0.63611111111111118</v>
      </c>
      <c r="D16" s="90">
        <v>0.72222222222222221</v>
      </c>
      <c r="E16" s="78" t="s">
        <v>37</v>
      </c>
      <c r="F16" s="118" t="s">
        <v>38</v>
      </c>
      <c r="G16" s="78" t="s">
        <v>550</v>
      </c>
      <c r="H16" s="183" t="s">
        <v>779</v>
      </c>
      <c r="I16" s="184"/>
      <c r="J16" s="18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815</v>
      </c>
      <c r="B17" s="94" t="s">
        <v>36</v>
      </c>
      <c r="C17" s="90">
        <v>0.52916666666666667</v>
      </c>
      <c r="D17" s="90">
        <v>0.62777777777777777</v>
      </c>
      <c r="E17" s="78" t="s">
        <v>37</v>
      </c>
      <c r="F17" s="118" t="s">
        <v>38</v>
      </c>
      <c r="G17" s="78" t="s">
        <v>550</v>
      </c>
      <c r="H17" s="183" t="s">
        <v>64</v>
      </c>
      <c r="I17" s="184"/>
      <c r="J17" s="18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815</v>
      </c>
      <c r="B18" s="94" t="s">
        <v>36</v>
      </c>
      <c r="C18" s="90">
        <v>0.63680555555555551</v>
      </c>
      <c r="D18" s="90">
        <v>0.70347222222222217</v>
      </c>
      <c r="E18" s="78" t="s">
        <v>37</v>
      </c>
      <c r="F18" s="118" t="s">
        <v>38</v>
      </c>
      <c r="G18" s="78" t="s">
        <v>550</v>
      </c>
      <c r="H18" s="183" t="s">
        <v>779</v>
      </c>
      <c r="I18" s="184"/>
      <c r="J18" s="184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28"/>
    </row>
    <row r="19" spans="1:36" ht="30.75" customHeight="1" x14ac:dyDescent="0.3">
      <c r="A19" s="95">
        <v>44856</v>
      </c>
      <c r="B19" s="94" t="s">
        <v>36</v>
      </c>
      <c r="C19" s="90">
        <v>0.4680555555555555</v>
      </c>
      <c r="D19" s="90">
        <v>0.53611111111111109</v>
      </c>
      <c r="E19" s="78" t="s">
        <v>37</v>
      </c>
      <c r="F19" s="78" t="s">
        <v>43</v>
      </c>
      <c r="G19" s="78" t="s">
        <v>550</v>
      </c>
      <c r="H19" s="200" t="s">
        <v>64</v>
      </c>
      <c r="I19" s="201"/>
      <c r="J19" s="201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200"/>
      <c r="I20" s="201"/>
      <c r="J20" s="125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200"/>
      <c r="I21" s="201"/>
      <c r="J21" s="104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21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21"/>
      <c r="AG104" s="121"/>
      <c r="AH104" s="51"/>
      <c r="AI104" s="30"/>
    </row>
    <row r="105" spans="1:35" ht="23.25" x14ac:dyDescent="0.35">
      <c r="A105" s="49"/>
      <c r="B105" s="48"/>
      <c r="C105" s="48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02D7-6B2C-467F-9D40-B426247B8188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I57" sqref="AI57:AJ57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5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5" ht="15.75" x14ac:dyDescent="0.25">
      <c r="B2" s="173" t="s">
        <v>804</v>
      </c>
      <c r="C2" s="173"/>
      <c r="D2" s="173"/>
      <c r="E2" s="173"/>
      <c r="F2" s="182"/>
    </row>
    <row r="3" spans="1:35" ht="19.5" thickBot="1" x14ac:dyDescent="0.35">
      <c r="B3" s="21"/>
      <c r="C3" s="22"/>
      <c r="D3" s="23"/>
      <c r="E3" s="23"/>
      <c r="F3" s="24"/>
    </row>
    <row r="4" spans="1:35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5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5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5" ht="18.75" x14ac:dyDescent="0.3">
      <c r="A7" s="9">
        <v>1</v>
      </c>
      <c r="B7" s="115" t="s">
        <v>28</v>
      </c>
      <c r="C7" s="116" t="s">
        <v>8</v>
      </c>
      <c r="D7" s="42">
        <v>0.3666666666666667</v>
      </c>
      <c r="E7" s="33" t="s">
        <v>9</v>
      </c>
      <c r="F7" s="42">
        <v>0.3659722222222222</v>
      </c>
      <c r="G7" s="42">
        <v>0.33611111111111108</v>
      </c>
      <c r="H7" s="42">
        <v>0.37013888888888885</v>
      </c>
      <c r="I7" s="42">
        <v>0.36805555555555558</v>
      </c>
      <c r="J7" s="33" t="s">
        <v>9</v>
      </c>
      <c r="K7" s="42">
        <v>0.35833333333333334</v>
      </c>
      <c r="L7" s="33" t="s">
        <v>9</v>
      </c>
      <c r="M7" s="33" t="s">
        <v>9</v>
      </c>
      <c r="N7" s="42">
        <v>0.36388888888888887</v>
      </c>
      <c r="O7" s="42">
        <v>0.36319444444444443</v>
      </c>
      <c r="P7" s="42">
        <v>0.36458333333333331</v>
      </c>
      <c r="Q7" s="33" t="s">
        <v>9</v>
      </c>
      <c r="R7" s="42">
        <v>0.35972222222222222</v>
      </c>
      <c r="S7" s="42">
        <v>0.36874999999999997</v>
      </c>
      <c r="T7" s="42">
        <v>0.36249999999999999</v>
      </c>
      <c r="U7" s="42">
        <v>0.36249999999999999</v>
      </c>
      <c r="V7" s="42">
        <v>0.36319444444444443</v>
      </c>
      <c r="W7" s="42">
        <v>0.36388888888888887</v>
      </c>
      <c r="X7" s="33" t="s">
        <v>9</v>
      </c>
      <c r="Y7" s="42">
        <v>0.36527777777777781</v>
      </c>
      <c r="Z7" s="42">
        <v>0.37847222222222227</v>
      </c>
      <c r="AA7" s="33" t="s">
        <v>9</v>
      </c>
      <c r="AB7" s="33" t="s">
        <v>9</v>
      </c>
      <c r="AC7" s="33" t="s">
        <v>9</v>
      </c>
      <c r="AD7" s="42">
        <v>0.36805555555555558</v>
      </c>
      <c r="AE7" s="33" t="s">
        <v>9</v>
      </c>
      <c r="AF7" s="42">
        <v>0.36527777777777781</v>
      </c>
      <c r="AG7" s="42">
        <v>0.37708333333333338</v>
      </c>
      <c r="AH7" s="42">
        <v>0.3743055555555555</v>
      </c>
      <c r="AI7" s="28"/>
    </row>
    <row r="8" spans="1:35" ht="18.75" x14ac:dyDescent="0.3">
      <c r="A8" s="11"/>
      <c r="B8" s="103"/>
      <c r="C8" s="117" t="s">
        <v>11</v>
      </c>
      <c r="D8" s="38">
        <v>0.72916666666666663</v>
      </c>
      <c r="E8" s="34" t="s">
        <v>9</v>
      </c>
      <c r="F8" s="38">
        <v>0.72916666666666663</v>
      </c>
      <c r="G8" s="38">
        <v>0.72916666666666663</v>
      </c>
      <c r="H8" s="38">
        <v>0.72916666666666663</v>
      </c>
      <c r="I8" s="38">
        <v>0.72986111111111107</v>
      </c>
      <c r="J8" s="34" t="s">
        <v>9</v>
      </c>
      <c r="K8" s="38">
        <v>0.72986111111111107</v>
      </c>
      <c r="L8" s="34" t="s">
        <v>9</v>
      </c>
      <c r="M8" s="34" t="s">
        <v>9</v>
      </c>
      <c r="N8" s="38">
        <v>0.72986111111111107</v>
      </c>
      <c r="O8" s="38">
        <v>0.73055555555555562</v>
      </c>
      <c r="P8" s="38">
        <v>0.72986111111111107</v>
      </c>
      <c r="Q8" s="34" t="s">
        <v>9</v>
      </c>
      <c r="R8" s="38">
        <v>0.72986111111111107</v>
      </c>
      <c r="S8" s="38">
        <v>0.72986111111111107</v>
      </c>
      <c r="T8" s="38">
        <v>0.72986111111111107</v>
      </c>
      <c r="U8" s="38">
        <v>0.73055555555555562</v>
      </c>
      <c r="V8" s="38">
        <v>0.72916666666666663</v>
      </c>
      <c r="W8" s="38">
        <v>0.72916666666666663</v>
      </c>
      <c r="X8" s="34" t="s">
        <v>9</v>
      </c>
      <c r="Y8" s="38">
        <v>0.72916666666666663</v>
      </c>
      <c r="Z8" s="38">
        <v>0.65833333333333333</v>
      </c>
      <c r="AA8" s="34" t="s">
        <v>9</v>
      </c>
      <c r="AB8" s="34" t="s">
        <v>9</v>
      </c>
      <c r="AC8" s="34" t="s">
        <v>9</v>
      </c>
      <c r="AD8" s="38">
        <v>0.72916666666666663</v>
      </c>
      <c r="AE8" s="34" t="s">
        <v>9</v>
      </c>
      <c r="AF8" s="38">
        <v>0.72986111111111107</v>
      </c>
      <c r="AG8" s="38">
        <v>0.72986111111111107</v>
      </c>
      <c r="AH8" s="38">
        <v>0.72986111111111107</v>
      </c>
      <c r="AI8" s="28"/>
    </row>
    <row r="9" spans="1:35" ht="15.75" thickBot="1" x14ac:dyDescent="0.3">
      <c r="A9" s="13"/>
      <c r="B9" s="26"/>
      <c r="C9" s="39"/>
      <c r="D9" s="26">
        <f t="shared" ref="D9:F9" si="0">D8-D7</f>
        <v>0.36249999999999993</v>
      </c>
      <c r="E9" s="26"/>
      <c r="F9" s="26">
        <f t="shared" si="0"/>
        <v>0.36319444444444443</v>
      </c>
      <c r="G9" s="26">
        <f t="shared" ref="G9:H9" si="1">G8-G7</f>
        <v>0.39305555555555555</v>
      </c>
      <c r="H9" s="26">
        <f t="shared" si="1"/>
        <v>0.35902777777777778</v>
      </c>
      <c r="I9" s="26">
        <f t="shared" ref="I9:K9" si="2">I8-I7</f>
        <v>0.36180555555555549</v>
      </c>
      <c r="J9" s="26"/>
      <c r="K9" s="26">
        <f t="shared" si="2"/>
        <v>0.37152777777777773</v>
      </c>
      <c r="L9" s="26"/>
      <c r="M9" s="26"/>
      <c r="N9" s="26">
        <f t="shared" ref="N9:O9" si="3">N8-N7</f>
        <v>0.3659722222222222</v>
      </c>
      <c r="O9" s="26">
        <f t="shared" si="3"/>
        <v>0.36736111111111119</v>
      </c>
      <c r="P9" s="26">
        <f t="shared" ref="P9" si="4">P8-P7</f>
        <v>0.36527777777777776</v>
      </c>
      <c r="Q9" s="26"/>
      <c r="R9" s="26">
        <f t="shared" ref="R9:S9" si="5">R8-R7</f>
        <v>0.37013888888888885</v>
      </c>
      <c r="S9" s="26">
        <f t="shared" si="5"/>
        <v>0.3611111111111111</v>
      </c>
      <c r="T9" s="26">
        <f t="shared" ref="T9:U9" si="6">T8-T7</f>
        <v>0.36736111111111108</v>
      </c>
      <c r="U9" s="26">
        <f t="shared" si="6"/>
        <v>0.36805555555555564</v>
      </c>
      <c r="V9" s="26">
        <f t="shared" ref="V9:W9" si="7">V8-V7</f>
        <v>0.3659722222222222</v>
      </c>
      <c r="W9" s="26">
        <f t="shared" si="7"/>
        <v>0.36527777777777776</v>
      </c>
      <c r="X9" s="26"/>
      <c r="Y9" s="26">
        <f t="shared" ref="Y9:Z9" si="8">Y8-Y7</f>
        <v>0.36388888888888882</v>
      </c>
      <c r="Z9" s="26">
        <f t="shared" si="8"/>
        <v>0.27986111111111106</v>
      </c>
      <c r="AA9" s="26"/>
      <c r="AB9" s="26"/>
      <c r="AC9" s="26"/>
      <c r="AD9" s="26">
        <f t="shared" ref="AD9" si="9">AD8-AD7</f>
        <v>0.36111111111111105</v>
      </c>
      <c r="AE9" s="26"/>
      <c r="AF9" s="26">
        <f t="shared" ref="AF9:AG9" si="10">AF8-AF7</f>
        <v>0.36458333333333326</v>
      </c>
      <c r="AG9" s="26">
        <f t="shared" si="10"/>
        <v>0.35277777777777769</v>
      </c>
      <c r="AH9" s="26">
        <f t="shared" ref="AH9" si="11">AH8-AH7</f>
        <v>0.35555555555555557</v>
      </c>
      <c r="AI9" s="110" t="s">
        <v>822</v>
      </c>
    </row>
    <row r="10" spans="1:35" ht="15.75" x14ac:dyDescent="0.25">
      <c r="A10" s="9">
        <v>2</v>
      </c>
      <c r="B10" s="114" t="s">
        <v>30</v>
      </c>
      <c r="C10" s="116" t="s">
        <v>8</v>
      </c>
      <c r="D10" s="42">
        <v>0.3666666666666667</v>
      </c>
      <c r="E10" s="33" t="s">
        <v>9</v>
      </c>
      <c r="F10" s="42">
        <v>0.3659722222222222</v>
      </c>
      <c r="G10" s="42">
        <v>0.33611111111111108</v>
      </c>
      <c r="H10" s="42">
        <v>0.37013888888888885</v>
      </c>
      <c r="I10" s="42">
        <v>0.36736111111111108</v>
      </c>
      <c r="J10" s="42">
        <v>0.36805555555555558</v>
      </c>
      <c r="K10" s="42">
        <v>0.3743055555555555</v>
      </c>
      <c r="L10" s="33" t="s">
        <v>9</v>
      </c>
      <c r="M10" s="42">
        <v>0.36180555555555555</v>
      </c>
      <c r="N10" s="42">
        <v>0.36388888888888887</v>
      </c>
      <c r="O10" s="42">
        <v>0.36319444444444443</v>
      </c>
      <c r="P10" s="33" t="s">
        <v>9</v>
      </c>
      <c r="Q10" s="42">
        <v>0.36041666666666666</v>
      </c>
      <c r="R10" s="42">
        <v>0.35972222222222222</v>
      </c>
      <c r="S10" s="33" t="s">
        <v>9</v>
      </c>
      <c r="T10" s="42">
        <v>0.36249999999999999</v>
      </c>
      <c r="U10" s="42">
        <v>0.36249999999999999</v>
      </c>
      <c r="V10" s="42">
        <v>0.36319444444444443</v>
      </c>
      <c r="W10" s="42">
        <v>0.36388888888888887</v>
      </c>
      <c r="X10" s="42">
        <v>0.36319444444444443</v>
      </c>
      <c r="Y10" s="42">
        <v>0.3659722222222222</v>
      </c>
      <c r="Z10" s="42">
        <v>0.37847222222222227</v>
      </c>
      <c r="AA10" s="33" t="s">
        <v>9</v>
      </c>
      <c r="AB10" s="33" t="s">
        <v>9</v>
      </c>
      <c r="AC10" s="33" t="s">
        <v>9</v>
      </c>
      <c r="AD10" s="42">
        <v>0.36805555555555558</v>
      </c>
      <c r="AE10" s="42">
        <v>0.36041666666666666</v>
      </c>
      <c r="AF10" s="42">
        <v>0.36527777777777781</v>
      </c>
      <c r="AG10" s="42">
        <v>0.37708333333333338</v>
      </c>
      <c r="AH10" s="33" t="s">
        <v>9</v>
      </c>
      <c r="AI10" s="48"/>
    </row>
    <row r="11" spans="1:35" x14ac:dyDescent="0.25">
      <c r="A11" s="11"/>
      <c r="B11" s="38"/>
      <c r="C11" s="117" t="s">
        <v>11</v>
      </c>
      <c r="D11" s="38">
        <v>0.72916666666666663</v>
      </c>
      <c r="E11" s="34" t="s">
        <v>9</v>
      </c>
      <c r="F11" s="38">
        <v>0.72916666666666663</v>
      </c>
      <c r="G11" s="38">
        <v>0.72986111111111107</v>
      </c>
      <c r="H11" s="38">
        <v>0.72916666666666663</v>
      </c>
      <c r="I11" s="38">
        <v>0.72986111111111107</v>
      </c>
      <c r="J11" s="38">
        <v>0.72916666666666663</v>
      </c>
      <c r="K11" s="38">
        <v>0.72986111111111107</v>
      </c>
      <c r="L11" s="34" t="s">
        <v>9</v>
      </c>
      <c r="M11" s="38">
        <v>0.72986111111111107</v>
      </c>
      <c r="N11" s="38">
        <v>0.72986111111111107</v>
      </c>
      <c r="O11" s="38">
        <v>0.73125000000000007</v>
      </c>
      <c r="P11" s="34" t="s">
        <v>9</v>
      </c>
      <c r="Q11" s="38">
        <v>0.73055555555555562</v>
      </c>
      <c r="R11" s="38">
        <v>0.72986111111111107</v>
      </c>
      <c r="S11" s="34" t="s">
        <v>9</v>
      </c>
      <c r="T11" s="38">
        <v>0.72986111111111107</v>
      </c>
      <c r="U11" s="38">
        <v>0.73055555555555562</v>
      </c>
      <c r="V11" s="38">
        <v>0.72986111111111107</v>
      </c>
      <c r="W11" s="38">
        <v>0.72916666666666663</v>
      </c>
      <c r="X11" s="38">
        <v>0.73055555555555562</v>
      </c>
      <c r="Y11" s="38">
        <v>0.66041666666666665</v>
      </c>
      <c r="Z11" s="38">
        <v>0.72986111111111107</v>
      </c>
      <c r="AA11" s="34" t="s">
        <v>9</v>
      </c>
      <c r="AB11" s="34" t="s">
        <v>9</v>
      </c>
      <c r="AC11" s="34" t="s">
        <v>9</v>
      </c>
      <c r="AD11" s="38">
        <v>0.72986111111111107</v>
      </c>
      <c r="AE11" s="38">
        <v>0.72986111111111107</v>
      </c>
      <c r="AF11" s="38">
        <v>0.72986111111111107</v>
      </c>
      <c r="AG11" s="38">
        <v>0.72986111111111107</v>
      </c>
      <c r="AH11" s="34" t="s">
        <v>9</v>
      </c>
      <c r="AI11" s="48"/>
    </row>
    <row r="12" spans="1:35" ht="15.75" thickBot="1" x14ac:dyDescent="0.3">
      <c r="A12" s="13"/>
      <c r="B12" s="26"/>
      <c r="C12" s="39"/>
      <c r="D12" s="26">
        <f t="shared" ref="D12" si="12">D11-D10</f>
        <v>0.36249999999999993</v>
      </c>
      <c r="E12" s="26"/>
      <c r="F12" s="26">
        <f t="shared" ref="F12:I12" si="13">F11-F10</f>
        <v>0.36319444444444443</v>
      </c>
      <c r="G12" s="26">
        <f t="shared" si="13"/>
        <v>0.39374999999999999</v>
      </c>
      <c r="H12" s="26">
        <f t="shared" si="13"/>
        <v>0.35902777777777778</v>
      </c>
      <c r="I12" s="26">
        <f t="shared" si="13"/>
        <v>0.36249999999999999</v>
      </c>
      <c r="J12" s="26">
        <f t="shared" ref="J12:K12" si="14">J11-J10</f>
        <v>0.36111111111111105</v>
      </c>
      <c r="K12" s="26">
        <f t="shared" si="14"/>
        <v>0.35555555555555557</v>
      </c>
      <c r="L12" s="26"/>
      <c r="M12" s="26">
        <f t="shared" ref="M12:O12" si="15">M11-M10</f>
        <v>0.36805555555555552</v>
      </c>
      <c r="N12" s="26">
        <f t="shared" si="15"/>
        <v>0.3659722222222222</v>
      </c>
      <c r="O12" s="26">
        <f t="shared" si="15"/>
        <v>0.36805555555555564</v>
      </c>
      <c r="P12" s="26"/>
      <c r="Q12" s="26">
        <f t="shared" ref="Q12:R12" si="16">Q11-Q10</f>
        <v>0.37013888888888896</v>
      </c>
      <c r="R12" s="26">
        <f t="shared" si="16"/>
        <v>0.37013888888888885</v>
      </c>
      <c r="S12" s="26"/>
      <c r="T12" s="26">
        <f t="shared" ref="T12:W12" si="17">T11-T10</f>
        <v>0.36736111111111108</v>
      </c>
      <c r="U12" s="26">
        <f t="shared" si="17"/>
        <v>0.36805555555555564</v>
      </c>
      <c r="V12" s="26">
        <f t="shared" si="17"/>
        <v>0.36666666666666664</v>
      </c>
      <c r="W12" s="26">
        <f t="shared" si="17"/>
        <v>0.36527777777777776</v>
      </c>
      <c r="X12" s="26">
        <f t="shared" ref="X12:Z12" si="18">X11-X10</f>
        <v>0.36736111111111119</v>
      </c>
      <c r="Y12" s="26">
        <f t="shared" si="18"/>
        <v>0.29444444444444445</v>
      </c>
      <c r="Z12" s="26">
        <f t="shared" si="18"/>
        <v>0.35138888888888881</v>
      </c>
      <c r="AA12" s="26"/>
      <c r="AB12" s="26"/>
      <c r="AC12" s="26"/>
      <c r="AD12" s="26">
        <f t="shared" ref="AD12:AG12" si="19">AD11-AD10</f>
        <v>0.36180555555555549</v>
      </c>
      <c r="AE12" s="26">
        <f t="shared" si="19"/>
        <v>0.36944444444444441</v>
      </c>
      <c r="AF12" s="26">
        <f t="shared" si="19"/>
        <v>0.36458333333333326</v>
      </c>
      <c r="AG12" s="26">
        <f t="shared" si="19"/>
        <v>0.35277777777777769</v>
      </c>
      <c r="AH12" s="26"/>
      <c r="AI12" s="110" t="s">
        <v>818</v>
      </c>
    </row>
    <row r="13" spans="1:35" ht="15.75" x14ac:dyDescent="0.25">
      <c r="A13" s="9">
        <v>3</v>
      </c>
      <c r="B13" s="122" t="s">
        <v>29</v>
      </c>
      <c r="C13" s="116" t="s">
        <v>8</v>
      </c>
      <c r="D13" s="42">
        <v>0.3666666666666667</v>
      </c>
      <c r="E13" s="33" t="s">
        <v>9</v>
      </c>
      <c r="F13" s="33" t="s">
        <v>9</v>
      </c>
      <c r="G13" s="42">
        <v>0.33680555555555558</v>
      </c>
      <c r="H13" s="42">
        <v>0.37013888888888885</v>
      </c>
      <c r="I13" s="42">
        <v>0.36736111111111108</v>
      </c>
      <c r="J13" s="124">
        <v>0.72222222222222232</v>
      </c>
      <c r="K13" s="42">
        <v>0.3743055555555555</v>
      </c>
      <c r="L13" s="33" t="s">
        <v>9</v>
      </c>
      <c r="M13" s="42">
        <v>0.36180555555555555</v>
      </c>
      <c r="N13" s="42">
        <v>0.36388888888888887</v>
      </c>
      <c r="O13" s="42">
        <v>0.36319444444444443</v>
      </c>
      <c r="P13" s="42">
        <v>0.36458333333333331</v>
      </c>
      <c r="Q13" s="42">
        <v>0.36041666666666666</v>
      </c>
      <c r="R13" s="42">
        <v>0.35972222222222222</v>
      </c>
      <c r="S13" s="33" t="s">
        <v>9</v>
      </c>
      <c r="T13" s="42">
        <v>0.36249999999999999</v>
      </c>
      <c r="U13" s="42">
        <v>0.36249999999999999</v>
      </c>
      <c r="V13" s="42">
        <v>0.36319444444444443</v>
      </c>
      <c r="W13" s="33" t="s">
        <v>9</v>
      </c>
      <c r="X13" s="42">
        <v>0.36388888888888887</v>
      </c>
      <c r="Y13" s="42">
        <v>0.3659722222222222</v>
      </c>
      <c r="Z13" s="42">
        <v>0.37847222222222227</v>
      </c>
      <c r="AA13" s="33" t="s">
        <v>9</v>
      </c>
      <c r="AB13" s="33" t="s">
        <v>9</v>
      </c>
      <c r="AC13" s="33" t="s">
        <v>9</v>
      </c>
      <c r="AD13" s="42">
        <v>0.36805555555555558</v>
      </c>
      <c r="AE13" s="42">
        <v>0.36041666666666666</v>
      </c>
      <c r="AF13" s="42">
        <v>0.36527777777777781</v>
      </c>
      <c r="AG13" s="42">
        <v>0.37708333333333338</v>
      </c>
      <c r="AH13" s="33" t="s">
        <v>9</v>
      </c>
      <c r="AI13" s="48"/>
    </row>
    <row r="14" spans="1:35" ht="15.75" x14ac:dyDescent="0.25">
      <c r="A14" s="11"/>
      <c r="B14" s="122"/>
      <c r="C14" s="117" t="s">
        <v>11</v>
      </c>
      <c r="D14" s="38">
        <v>0.72916666666666663</v>
      </c>
      <c r="E14" s="34" t="s">
        <v>9</v>
      </c>
      <c r="F14" s="34" t="s">
        <v>9</v>
      </c>
      <c r="G14" s="38">
        <v>0.72986111111111107</v>
      </c>
      <c r="H14" s="38">
        <v>0.72916666666666663</v>
      </c>
      <c r="I14" s="38">
        <v>0.72986111111111107</v>
      </c>
      <c r="J14" s="38">
        <v>0.72916666666666663</v>
      </c>
      <c r="K14" s="38">
        <v>0.72986111111111107</v>
      </c>
      <c r="L14" s="34" t="s">
        <v>9</v>
      </c>
      <c r="M14" s="38">
        <v>0.72986111111111107</v>
      </c>
      <c r="N14" s="38">
        <v>0.72986111111111107</v>
      </c>
      <c r="O14" s="38">
        <v>0.73125000000000007</v>
      </c>
      <c r="P14" s="38">
        <v>0.72986111111111107</v>
      </c>
      <c r="Q14" s="38">
        <v>0.73055555555555562</v>
      </c>
      <c r="R14" s="38">
        <v>0.72986111111111107</v>
      </c>
      <c r="S14" s="34" t="s">
        <v>9</v>
      </c>
      <c r="T14" s="38">
        <v>0.72986111111111107</v>
      </c>
      <c r="U14" s="38">
        <v>0.73125000000000007</v>
      </c>
      <c r="V14" s="38">
        <v>0.72986111111111107</v>
      </c>
      <c r="W14" s="34" t="s">
        <v>9</v>
      </c>
      <c r="X14" s="38">
        <v>0.73055555555555562</v>
      </c>
      <c r="Y14" s="38">
        <v>0.66041666666666665</v>
      </c>
      <c r="Z14" s="38">
        <v>0.72986111111111107</v>
      </c>
      <c r="AA14" s="34" t="s">
        <v>9</v>
      </c>
      <c r="AB14" s="34" t="s">
        <v>9</v>
      </c>
      <c r="AC14" s="34" t="s">
        <v>9</v>
      </c>
      <c r="AD14" s="38">
        <v>0.72986111111111107</v>
      </c>
      <c r="AE14" s="38">
        <v>0.72986111111111107</v>
      </c>
      <c r="AF14" s="38">
        <v>0.72986111111111107</v>
      </c>
      <c r="AG14" s="38">
        <v>0.72986111111111107</v>
      </c>
      <c r="AH14" s="34" t="s">
        <v>9</v>
      </c>
      <c r="AI14" s="48"/>
    </row>
    <row r="15" spans="1:35" ht="15.75" thickBot="1" x14ac:dyDescent="0.3">
      <c r="A15" s="13"/>
      <c r="B15" s="26"/>
      <c r="C15" s="39"/>
      <c r="D15" s="26">
        <f t="shared" ref="D15" si="20">D14-D13</f>
        <v>0.36249999999999993</v>
      </c>
      <c r="E15" s="26"/>
      <c r="F15" s="26"/>
      <c r="G15" s="26">
        <f t="shared" ref="G15:I15" si="21">G14-G13</f>
        <v>0.39305555555555549</v>
      </c>
      <c r="H15" s="26">
        <f t="shared" si="21"/>
        <v>0.35902777777777778</v>
      </c>
      <c r="I15" s="26">
        <f t="shared" si="21"/>
        <v>0.36249999999999999</v>
      </c>
      <c r="J15" s="26">
        <f t="shared" ref="J15:K15" si="22">J14-J13</f>
        <v>6.9444444444443088E-3</v>
      </c>
      <c r="K15" s="26">
        <f t="shared" si="22"/>
        <v>0.35555555555555557</v>
      </c>
      <c r="L15" s="26"/>
      <c r="M15" s="26">
        <f t="shared" ref="M15:R15" si="23">M14-M13</f>
        <v>0.36805555555555552</v>
      </c>
      <c r="N15" s="26">
        <f t="shared" si="23"/>
        <v>0.3659722222222222</v>
      </c>
      <c r="O15" s="26">
        <f t="shared" si="23"/>
        <v>0.36805555555555564</v>
      </c>
      <c r="P15" s="26">
        <f t="shared" si="23"/>
        <v>0.36527777777777776</v>
      </c>
      <c r="Q15" s="26">
        <f t="shared" si="23"/>
        <v>0.37013888888888896</v>
      </c>
      <c r="R15" s="26">
        <f t="shared" si="23"/>
        <v>0.37013888888888885</v>
      </c>
      <c r="S15" s="26"/>
      <c r="T15" s="26">
        <f t="shared" ref="T15:V15" si="24">T14-T13</f>
        <v>0.36736111111111108</v>
      </c>
      <c r="U15" s="26">
        <f t="shared" si="24"/>
        <v>0.36875000000000008</v>
      </c>
      <c r="V15" s="26">
        <f t="shared" si="24"/>
        <v>0.36666666666666664</v>
      </c>
      <c r="W15" s="26"/>
      <c r="X15" s="26">
        <f t="shared" ref="X15:Z15" si="25">X14-X13</f>
        <v>0.36666666666666675</v>
      </c>
      <c r="Y15" s="26">
        <f t="shared" si="25"/>
        <v>0.29444444444444445</v>
      </c>
      <c r="Z15" s="26">
        <f t="shared" si="25"/>
        <v>0.35138888888888881</v>
      </c>
      <c r="AA15" s="26"/>
      <c r="AB15" s="26"/>
      <c r="AC15" s="26"/>
      <c r="AD15" s="26">
        <f t="shared" ref="AD15:AG15" si="26">AD14-AD13</f>
        <v>0.36180555555555549</v>
      </c>
      <c r="AE15" s="26">
        <f t="shared" si="26"/>
        <v>0.36944444444444441</v>
      </c>
      <c r="AF15" s="26">
        <f t="shared" si="26"/>
        <v>0.36458333333333326</v>
      </c>
      <c r="AG15" s="26">
        <f t="shared" si="26"/>
        <v>0.35277777777777769</v>
      </c>
      <c r="AH15" s="26"/>
      <c r="AI15" s="110" t="s">
        <v>819</v>
      </c>
    </row>
    <row r="16" spans="1:35" x14ac:dyDescent="0.25">
      <c r="A16" s="9">
        <v>4</v>
      </c>
      <c r="B16" s="45" t="s">
        <v>809</v>
      </c>
      <c r="C16" s="116" t="s">
        <v>8</v>
      </c>
      <c r="D16" s="33" t="s">
        <v>9</v>
      </c>
      <c r="E16" s="33" t="s">
        <v>9</v>
      </c>
      <c r="F16" s="33" t="s">
        <v>9</v>
      </c>
      <c r="G16" s="42">
        <v>0.33819444444444446</v>
      </c>
      <c r="H16" s="42">
        <v>0.37013888888888885</v>
      </c>
      <c r="I16" s="42">
        <v>0.36805555555555558</v>
      </c>
      <c r="J16" s="42">
        <v>0.36805555555555558</v>
      </c>
      <c r="K16" s="42">
        <v>0.3743055555555555</v>
      </c>
      <c r="L16" s="33" t="s">
        <v>9</v>
      </c>
      <c r="M16" s="33" t="s">
        <v>9</v>
      </c>
      <c r="N16" s="42">
        <v>0.36388888888888887</v>
      </c>
      <c r="O16" s="42">
        <v>0.36319444444444443</v>
      </c>
      <c r="P16" s="42">
        <v>0.36458333333333331</v>
      </c>
      <c r="Q16" s="42">
        <v>0.36041666666666666</v>
      </c>
      <c r="R16" s="42">
        <v>0.35972222222222222</v>
      </c>
      <c r="S16" s="42">
        <v>0.36874999999999997</v>
      </c>
      <c r="T16" s="42">
        <v>0.36249999999999999</v>
      </c>
      <c r="U16" s="42">
        <v>0.36249999999999999</v>
      </c>
      <c r="V16" s="42">
        <v>0.36319444444444443</v>
      </c>
      <c r="W16" s="42">
        <v>0.36388888888888887</v>
      </c>
      <c r="X16" s="33" t="s">
        <v>9</v>
      </c>
      <c r="Y16" s="42">
        <v>0.3659722222222222</v>
      </c>
      <c r="Z16" s="42">
        <v>0.37847222222222227</v>
      </c>
      <c r="AA16" s="33" t="s">
        <v>9</v>
      </c>
      <c r="AB16" s="33" t="s">
        <v>9</v>
      </c>
      <c r="AC16" s="33" t="s">
        <v>9</v>
      </c>
      <c r="AD16" s="42">
        <v>0.36805555555555558</v>
      </c>
      <c r="AE16" s="33" t="s">
        <v>9</v>
      </c>
      <c r="AF16" s="42">
        <v>0.36527777777777781</v>
      </c>
      <c r="AG16" s="42">
        <v>0.37708333333333338</v>
      </c>
      <c r="AH16" s="42">
        <v>0.375</v>
      </c>
      <c r="AI16" s="48"/>
    </row>
    <row r="17" spans="1:35" x14ac:dyDescent="0.25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8">
        <v>0.72916666666666663</v>
      </c>
      <c r="H17" s="38">
        <v>0.72916666666666663</v>
      </c>
      <c r="I17" s="38">
        <v>0.72986111111111107</v>
      </c>
      <c r="J17" s="38">
        <v>0.72986111111111107</v>
      </c>
      <c r="K17" s="38">
        <v>0.73055555555555562</v>
      </c>
      <c r="L17" s="34" t="s">
        <v>9</v>
      </c>
      <c r="M17" s="34" t="s">
        <v>9</v>
      </c>
      <c r="N17" s="38">
        <v>0.72986111111111107</v>
      </c>
      <c r="O17" s="38">
        <v>0.73055555555555562</v>
      </c>
      <c r="P17" s="38">
        <v>0.72986111111111107</v>
      </c>
      <c r="Q17" s="38">
        <v>0.73055555555555562</v>
      </c>
      <c r="R17" s="38">
        <v>0.72986111111111107</v>
      </c>
      <c r="S17" s="38">
        <v>0.72986111111111107</v>
      </c>
      <c r="T17" s="38">
        <v>0.72986111111111107</v>
      </c>
      <c r="U17" s="38">
        <v>0.73125000000000007</v>
      </c>
      <c r="V17" s="38">
        <v>0.72916666666666663</v>
      </c>
      <c r="W17" s="38">
        <v>0.72916666666666663</v>
      </c>
      <c r="X17" s="34" t="s">
        <v>9</v>
      </c>
      <c r="Y17" s="38">
        <v>0.72916666666666663</v>
      </c>
      <c r="Z17" s="38">
        <v>0.72986111111111107</v>
      </c>
      <c r="AA17" s="34" t="s">
        <v>9</v>
      </c>
      <c r="AB17" s="34" t="s">
        <v>9</v>
      </c>
      <c r="AC17" s="34" t="s">
        <v>9</v>
      </c>
      <c r="AD17" s="38">
        <v>0.72916666666666663</v>
      </c>
      <c r="AE17" s="34" t="s">
        <v>9</v>
      </c>
      <c r="AF17" s="38">
        <v>0.72986111111111107</v>
      </c>
      <c r="AG17" s="38">
        <v>0.72986111111111107</v>
      </c>
      <c r="AH17" s="38">
        <v>0.72986111111111107</v>
      </c>
      <c r="AI17" s="48"/>
    </row>
    <row r="18" spans="1:35" ht="15.75" thickBot="1" x14ac:dyDescent="0.3">
      <c r="A18" s="13"/>
      <c r="B18" s="26"/>
      <c r="C18" s="39"/>
      <c r="D18" s="26"/>
      <c r="E18" s="26"/>
      <c r="F18" s="26"/>
      <c r="G18" s="26">
        <f t="shared" ref="G18:I18" si="27">G17-G16</f>
        <v>0.39097222222222217</v>
      </c>
      <c r="H18" s="26">
        <f t="shared" si="27"/>
        <v>0.35902777777777778</v>
      </c>
      <c r="I18" s="26">
        <f t="shared" si="27"/>
        <v>0.36180555555555549</v>
      </c>
      <c r="J18" s="26">
        <f t="shared" ref="J18:K18" si="28">J17-J16</f>
        <v>0.36180555555555549</v>
      </c>
      <c r="K18" s="26">
        <f t="shared" si="28"/>
        <v>0.35625000000000012</v>
      </c>
      <c r="L18" s="26"/>
      <c r="M18" s="26"/>
      <c r="N18" s="26">
        <f t="shared" ref="N18:T18" si="29">N17-N16</f>
        <v>0.3659722222222222</v>
      </c>
      <c r="O18" s="26">
        <f t="shared" si="29"/>
        <v>0.36736111111111119</v>
      </c>
      <c r="P18" s="26">
        <f t="shared" si="29"/>
        <v>0.36527777777777776</v>
      </c>
      <c r="Q18" s="26">
        <f t="shared" si="29"/>
        <v>0.37013888888888896</v>
      </c>
      <c r="R18" s="26">
        <f t="shared" si="29"/>
        <v>0.37013888888888885</v>
      </c>
      <c r="S18" s="26">
        <f t="shared" si="29"/>
        <v>0.3611111111111111</v>
      </c>
      <c r="T18" s="26">
        <f t="shared" si="29"/>
        <v>0.36736111111111108</v>
      </c>
      <c r="U18" s="26">
        <f t="shared" ref="U18:W18" si="30">U17-U16</f>
        <v>0.36875000000000008</v>
      </c>
      <c r="V18" s="26">
        <f t="shared" si="30"/>
        <v>0.3659722222222222</v>
      </c>
      <c r="W18" s="26">
        <f t="shared" si="30"/>
        <v>0.36527777777777776</v>
      </c>
      <c r="X18" s="26"/>
      <c r="Y18" s="26">
        <f t="shared" ref="Y18:Z18" si="31">Y17-Y16</f>
        <v>0.36319444444444443</v>
      </c>
      <c r="Z18" s="26">
        <f t="shared" si="31"/>
        <v>0.35138888888888881</v>
      </c>
      <c r="AA18" s="26"/>
      <c r="AB18" s="26"/>
      <c r="AC18" s="26"/>
      <c r="AD18" s="26">
        <f t="shared" ref="AD18" si="32">AD17-AD16</f>
        <v>0.36111111111111105</v>
      </c>
      <c r="AE18" s="26"/>
      <c r="AF18" s="26">
        <f t="shared" ref="AF18:AG18" si="33">AF17-AF16</f>
        <v>0.36458333333333326</v>
      </c>
      <c r="AG18" s="26">
        <f t="shared" si="33"/>
        <v>0.35277777777777769</v>
      </c>
      <c r="AH18" s="26">
        <f t="shared" ref="AH18" si="34">AH17-AH16</f>
        <v>0.35486111111111107</v>
      </c>
      <c r="AI18" s="110" t="s">
        <v>823</v>
      </c>
    </row>
    <row r="19" spans="1:35" x14ac:dyDescent="0.25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</row>
    <row r="20" spans="1:35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5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B55" s="123"/>
      <c r="D55" s="48">
        <v>3</v>
      </c>
      <c r="E55" s="48">
        <v>0</v>
      </c>
      <c r="F55" s="48">
        <v>2</v>
      </c>
      <c r="G55" s="48">
        <v>4</v>
      </c>
      <c r="H55" s="48">
        <v>4</v>
      </c>
      <c r="I55" s="48">
        <v>4</v>
      </c>
      <c r="J55" s="48">
        <v>3</v>
      </c>
      <c r="K55" s="48">
        <v>4</v>
      </c>
      <c r="L55" s="48">
        <v>0</v>
      </c>
      <c r="M55" s="48">
        <v>2</v>
      </c>
      <c r="N55" s="48">
        <v>4</v>
      </c>
      <c r="O55" s="48">
        <v>4</v>
      </c>
      <c r="P55" s="48">
        <v>3</v>
      </c>
      <c r="Q55" s="48">
        <v>3</v>
      </c>
      <c r="R55" s="48">
        <v>4</v>
      </c>
      <c r="S55" s="48">
        <v>2</v>
      </c>
      <c r="T55" s="48">
        <v>4</v>
      </c>
      <c r="U55" s="48">
        <v>4</v>
      </c>
      <c r="V55" s="48">
        <v>4</v>
      </c>
      <c r="W55" s="48">
        <v>3</v>
      </c>
      <c r="X55" s="48">
        <v>2</v>
      </c>
      <c r="Y55" s="48">
        <v>4</v>
      </c>
      <c r="Z55" s="48">
        <v>4</v>
      </c>
      <c r="AA55" s="48">
        <v>0</v>
      </c>
      <c r="AB55" s="48">
        <v>0</v>
      </c>
      <c r="AC55" s="48">
        <v>0</v>
      </c>
      <c r="AD55" s="48">
        <v>4</v>
      </c>
      <c r="AE55" s="48">
        <v>2</v>
      </c>
      <c r="AF55" s="48">
        <v>4</v>
      </c>
      <c r="AG55" s="48">
        <v>4</v>
      </c>
      <c r="AH55" s="48">
        <v>2</v>
      </c>
      <c r="AI55" s="110">
        <f>SUM(D55:AH55)</f>
        <v>87</v>
      </c>
    </row>
    <row r="56" spans="1:36" ht="15" customHeight="1" thickBot="1" x14ac:dyDescent="0.3"/>
    <row r="57" spans="1:36" ht="21" customHeight="1" thickBot="1" x14ac:dyDescent="0.4">
      <c r="AI57" s="174" t="s">
        <v>824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518B-E89D-4AF6-AB2D-1255483AAD6A}">
  <dimension ref="A1:AJ11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8" sqref="B8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792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502A-F1B7-48C7-B605-3644A948369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794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793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44809</v>
      </c>
      <c r="B8" s="94" t="s">
        <v>36</v>
      </c>
      <c r="C8" s="90">
        <v>0.36249999999999999</v>
      </c>
      <c r="D8" s="90">
        <v>0.4284722222222222</v>
      </c>
      <c r="E8" s="78" t="s">
        <v>37</v>
      </c>
      <c r="F8" s="118" t="s">
        <v>43</v>
      </c>
      <c r="G8" s="78" t="s">
        <v>550</v>
      </c>
      <c r="H8" s="204" t="s">
        <v>64</v>
      </c>
      <c r="I8" s="205"/>
      <c r="J8" s="205"/>
      <c r="K8" s="120"/>
      <c r="L8" s="120"/>
      <c r="M8" s="52"/>
      <c r="N8" s="120"/>
      <c r="O8" s="52"/>
      <c r="P8" s="52"/>
      <c r="Q8" s="120"/>
      <c r="R8" s="120"/>
      <c r="S8" s="120"/>
      <c r="T8" s="120"/>
      <c r="U8" s="120"/>
      <c r="V8" s="120"/>
      <c r="W8" s="120"/>
      <c r="X8" s="52"/>
      <c r="Y8" s="120"/>
      <c r="Z8" s="120"/>
      <c r="AA8" s="120"/>
      <c r="AB8" s="120"/>
      <c r="AC8" s="52"/>
      <c r="AD8" s="52"/>
      <c r="AE8" s="52"/>
      <c r="AF8" s="52"/>
      <c r="AG8" s="120"/>
      <c r="AH8" s="52"/>
      <c r="AI8" s="28"/>
    </row>
    <row r="9" spans="1:36" ht="30.75" customHeight="1" x14ac:dyDescent="0.3">
      <c r="A9" s="95">
        <v>44809</v>
      </c>
      <c r="B9" s="94" t="s">
        <v>36</v>
      </c>
      <c r="C9" s="90">
        <v>0.46319444444444446</v>
      </c>
      <c r="D9" s="90">
        <v>0.51180555555555551</v>
      </c>
      <c r="E9" s="78" t="s">
        <v>37</v>
      </c>
      <c r="F9" s="118" t="s">
        <v>43</v>
      </c>
      <c r="G9" s="78" t="s">
        <v>550</v>
      </c>
      <c r="H9" s="204" t="s">
        <v>64</v>
      </c>
      <c r="I9" s="205"/>
      <c r="J9" s="205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28"/>
    </row>
    <row r="10" spans="1:36" ht="30.75" customHeight="1" x14ac:dyDescent="0.3">
      <c r="A10" s="95">
        <v>44812</v>
      </c>
      <c r="B10" s="94" t="s">
        <v>47</v>
      </c>
      <c r="C10" s="90">
        <v>0.6381944444444444</v>
      </c>
      <c r="D10" s="90">
        <v>0.69097222222222221</v>
      </c>
      <c r="E10" s="78" t="s">
        <v>37</v>
      </c>
      <c r="F10" s="118" t="s">
        <v>38</v>
      </c>
      <c r="G10" s="78" t="s">
        <v>550</v>
      </c>
      <c r="H10" s="204" t="s">
        <v>779</v>
      </c>
      <c r="I10" s="205"/>
      <c r="J10" s="205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44818</v>
      </c>
      <c r="B11" s="94" t="s">
        <v>36</v>
      </c>
      <c r="C11" s="90">
        <v>0.38263888888888892</v>
      </c>
      <c r="D11" s="90">
        <v>0.46180555555555558</v>
      </c>
      <c r="E11" s="78" t="s">
        <v>37</v>
      </c>
      <c r="F11" s="118" t="s">
        <v>38</v>
      </c>
      <c r="G11" s="78" t="s">
        <v>550</v>
      </c>
      <c r="H11" s="204" t="s">
        <v>64</v>
      </c>
      <c r="I11" s="205"/>
      <c r="J11" s="205"/>
      <c r="K11" s="52"/>
      <c r="L11" s="52"/>
      <c r="M11" s="52"/>
      <c r="N11" s="120"/>
      <c r="O11" s="120"/>
      <c r="P11" s="120"/>
      <c r="Q11" s="120"/>
      <c r="R11" s="120"/>
      <c r="S11" s="52"/>
      <c r="T11" s="120"/>
      <c r="U11" s="120"/>
      <c r="V11" s="120"/>
      <c r="W11" s="120"/>
      <c r="X11" s="120"/>
      <c r="Y11" s="120"/>
      <c r="Z11" s="52"/>
      <c r="AA11" s="52"/>
      <c r="AB11" s="52"/>
      <c r="AC11" s="120"/>
      <c r="AD11" s="120"/>
      <c r="AE11" s="120"/>
      <c r="AF11" s="120"/>
      <c r="AG11" s="120"/>
      <c r="AH11" s="52"/>
      <c r="AI11" s="28"/>
    </row>
    <row r="12" spans="1:36" ht="28.5" customHeight="1" x14ac:dyDescent="0.3">
      <c r="A12" s="95">
        <v>44818</v>
      </c>
      <c r="B12" s="94" t="s">
        <v>36</v>
      </c>
      <c r="C12" s="90">
        <v>0.62569444444444444</v>
      </c>
      <c r="D12" s="90">
        <v>0.68402777777777779</v>
      </c>
      <c r="E12" s="78" t="s">
        <v>37</v>
      </c>
      <c r="F12" s="118" t="s">
        <v>38</v>
      </c>
      <c r="G12" s="78" t="s">
        <v>550</v>
      </c>
      <c r="H12" s="204" t="s">
        <v>779</v>
      </c>
      <c r="I12" s="205"/>
      <c r="J12" s="205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28"/>
    </row>
    <row r="13" spans="1:36" ht="30.75" customHeight="1" x14ac:dyDescent="0.3">
      <c r="A13" s="95">
        <v>44829</v>
      </c>
      <c r="B13" s="94" t="s">
        <v>182</v>
      </c>
      <c r="C13" s="90">
        <v>0.41111111111111115</v>
      </c>
      <c r="D13" s="90">
        <v>0.52083333333333337</v>
      </c>
      <c r="E13" s="78" t="s">
        <v>37</v>
      </c>
      <c r="F13" s="118" t="s">
        <v>43</v>
      </c>
      <c r="G13" s="78" t="s">
        <v>550</v>
      </c>
      <c r="H13" s="204" t="s">
        <v>64</v>
      </c>
      <c r="I13" s="205"/>
      <c r="J13" s="205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44829</v>
      </c>
      <c r="B14" s="94" t="s">
        <v>182</v>
      </c>
      <c r="C14" s="90">
        <v>0.625</v>
      </c>
      <c r="D14" s="90">
        <v>0.71180555555555547</v>
      </c>
      <c r="E14" s="78" t="s">
        <v>37</v>
      </c>
      <c r="F14" s="118" t="s">
        <v>43</v>
      </c>
      <c r="G14" s="78" t="s">
        <v>550</v>
      </c>
      <c r="H14" s="204" t="s">
        <v>779</v>
      </c>
      <c r="I14" s="206"/>
      <c r="J14" s="206"/>
      <c r="K14" s="120"/>
      <c r="L14" s="120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20"/>
      <c r="AG14" s="120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118"/>
      <c r="G15" s="78"/>
      <c r="H15" s="204"/>
      <c r="I15" s="205"/>
      <c r="J15" s="205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28"/>
    </row>
    <row r="16" spans="1:36" ht="30.75" customHeight="1" x14ac:dyDescent="0.3">
      <c r="A16" s="91"/>
      <c r="B16" s="94"/>
      <c r="C16" s="90"/>
      <c r="D16" s="90"/>
      <c r="E16" s="78"/>
      <c r="F16" s="118"/>
      <c r="G16" s="78"/>
      <c r="H16" s="204"/>
      <c r="I16" s="205"/>
      <c r="J16" s="205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204"/>
      <c r="I17" s="205"/>
      <c r="J17" s="205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204"/>
      <c r="I18" s="205"/>
      <c r="J18" s="205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20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20"/>
      <c r="AG104" s="120"/>
      <c r="AH104" s="51"/>
      <c r="AI104" s="30"/>
    </row>
    <row r="105" spans="1:35" ht="23.25" x14ac:dyDescent="0.35">
      <c r="A105" s="49"/>
      <c r="B105" s="48"/>
      <c r="C105" s="48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9969-C8B7-4E07-A8F8-EC92320222BF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I15" sqref="AI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795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15" t="s">
        <v>28</v>
      </c>
      <c r="C7" s="116" t="s">
        <v>8</v>
      </c>
      <c r="D7" s="42">
        <v>0.36180555555555555</v>
      </c>
      <c r="E7" s="33" t="s">
        <v>9</v>
      </c>
      <c r="F7" s="42">
        <v>0.36319444444444443</v>
      </c>
      <c r="G7" s="33" t="s">
        <v>9</v>
      </c>
      <c r="H7" s="42">
        <v>0.35833333333333334</v>
      </c>
      <c r="I7" s="42">
        <v>0.35972222222222222</v>
      </c>
      <c r="J7" s="42">
        <v>0.36249999999999999</v>
      </c>
      <c r="K7" s="42">
        <v>0.35416666666666669</v>
      </c>
      <c r="L7" s="33" t="s">
        <v>9</v>
      </c>
      <c r="M7" s="42">
        <v>0.36805555555555558</v>
      </c>
      <c r="N7" s="33" t="s">
        <v>9</v>
      </c>
      <c r="O7" s="42">
        <v>0.36458333333333331</v>
      </c>
      <c r="P7" s="42">
        <v>0.36736111111111108</v>
      </c>
      <c r="Q7" s="42">
        <v>0.36041666666666666</v>
      </c>
      <c r="R7" s="42">
        <v>0.37222222222222223</v>
      </c>
      <c r="S7" s="33" t="s">
        <v>9</v>
      </c>
      <c r="T7" s="42">
        <v>0.36805555555555558</v>
      </c>
      <c r="U7" s="33" t="s">
        <v>9</v>
      </c>
      <c r="V7" s="42">
        <v>0.35972222222222222</v>
      </c>
      <c r="W7" s="42">
        <v>0.37708333333333338</v>
      </c>
      <c r="X7" s="42">
        <v>0.375</v>
      </c>
      <c r="Y7" s="42">
        <v>0.36527777777777781</v>
      </c>
      <c r="Z7" s="33" t="s">
        <v>9</v>
      </c>
      <c r="AA7" s="42">
        <v>0.36527777777777781</v>
      </c>
      <c r="AB7" s="42">
        <v>0.35625000000000001</v>
      </c>
      <c r="AC7" s="42">
        <v>0.35902777777777778</v>
      </c>
      <c r="AD7" s="42">
        <v>0.36388888888888887</v>
      </c>
      <c r="AE7" s="33" t="s">
        <v>9</v>
      </c>
      <c r="AF7" s="42">
        <v>0.36458333333333331</v>
      </c>
      <c r="AG7" s="42">
        <v>0.34583333333333338</v>
      </c>
      <c r="AH7" s="33" t="s">
        <v>9</v>
      </c>
      <c r="AI7" s="28"/>
    </row>
    <row r="8" spans="1:36" ht="18.75" x14ac:dyDescent="0.3">
      <c r="A8" s="11"/>
      <c r="B8" s="103"/>
      <c r="C8" s="117" t="s">
        <v>11</v>
      </c>
      <c r="D8" s="38">
        <v>0.72916666666666663</v>
      </c>
      <c r="E8" s="34" t="s">
        <v>9</v>
      </c>
      <c r="F8" s="38">
        <v>0.72916666666666663</v>
      </c>
      <c r="G8" s="34" t="s">
        <v>9</v>
      </c>
      <c r="H8" s="38">
        <v>0.7715277777777777</v>
      </c>
      <c r="I8" s="38">
        <v>0.73055555555555562</v>
      </c>
      <c r="J8" s="38">
        <v>0.72986111111111107</v>
      </c>
      <c r="K8" s="38">
        <v>0.72986111111111107</v>
      </c>
      <c r="L8" s="34" t="s">
        <v>9</v>
      </c>
      <c r="M8" s="38">
        <v>0.72986111111111107</v>
      </c>
      <c r="N8" s="34" t="s">
        <v>9</v>
      </c>
      <c r="O8" s="38">
        <v>0.72916666666666663</v>
      </c>
      <c r="P8" s="38">
        <v>0.72916666666666663</v>
      </c>
      <c r="Q8" s="38">
        <v>0.72986111111111107</v>
      </c>
      <c r="R8" s="38">
        <v>0.73055555555555562</v>
      </c>
      <c r="S8" s="34" t="s">
        <v>9</v>
      </c>
      <c r="T8" s="38">
        <v>0.72916666666666663</v>
      </c>
      <c r="U8" s="34" t="s">
        <v>9</v>
      </c>
      <c r="V8" s="38">
        <v>0.72916666666666663</v>
      </c>
      <c r="W8" s="38">
        <v>0.72916666666666663</v>
      </c>
      <c r="X8" s="38">
        <v>0.72916666666666663</v>
      </c>
      <c r="Y8" s="38">
        <v>0.73125000000000007</v>
      </c>
      <c r="Z8" s="34" t="s">
        <v>9</v>
      </c>
      <c r="AA8" s="38">
        <v>0.72986111111111107</v>
      </c>
      <c r="AB8" s="38">
        <v>0.72986111111111107</v>
      </c>
      <c r="AC8" s="38">
        <v>0.72916666666666663</v>
      </c>
      <c r="AD8" s="38">
        <v>0.6743055555555556</v>
      </c>
      <c r="AE8" s="34" t="s">
        <v>9</v>
      </c>
      <c r="AF8" s="38">
        <v>0.72986111111111107</v>
      </c>
      <c r="AG8" s="38">
        <v>0.61875000000000002</v>
      </c>
      <c r="AH8" s="34" t="s">
        <v>9</v>
      </c>
      <c r="AI8" s="28"/>
    </row>
    <row r="9" spans="1:36" ht="19.5" thickBot="1" x14ac:dyDescent="0.35">
      <c r="A9" s="13"/>
      <c r="B9" s="26"/>
      <c r="C9" s="39"/>
      <c r="D9" s="26">
        <f t="shared" ref="D9" si="0">D8-D7</f>
        <v>0.36736111111111108</v>
      </c>
      <c r="E9" s="26"/>
      <c r="F9" s="26">
        <f t="shared" ref="F9:H9" si="1">F8-F7</f>
        <v>0.3659722222222222</v>
      </c>
      <c r="G9" s="26"/>
      <c r="H9" s="26">
        <f t="shared" si="1"/>
        <v>0.41319444444444436</v>
      </c>
      <c r="I9" s="26">
        <f t="shared" ref="I9:J9" si="2">I8-I7</f>
        <v>0.3708333333333334</v>
      </c>
      <c r="J9" s="26">
        <f t="shared" si="2"/>
        <v>0.36736111111111108</v>
      </c>
      <c r="K9" s="26">
        <f t="shared" ref="K9" si="3">K8-K7</f>
        <v>0.37569444444444439</v>
      </c>
      <c r="L9" s="26"/>
      <c r="M9" s="26">
        <f t="shared" ref="M9:O9" si="4">M8-M7</f>
        <v>0.36180555555555549</v>
      </c>
      <c r="N9" s="26"/>
      <c r="O9" s="26">
        <f t="shared" si="4"/>
        <v>0.36458333333333331</v>
      </c>
      <c r="P9" s="26">
        <f t="shared" ref="P9:Q9" si="5">P8-P7</f>
        <v>0.36180555555555555</v>
      </c>
      <c r="Q9" s="26">
        <f t="shared" si="5"/>
        <v>0.36944444444444441</v>
      </c>
      <c r="R9" s="26">
        <f t="shared" ref="R9" si="6">R8-R7</f>
        <v>0.35833333333333339</v>
      </c>
      <c r="S9" s="26"/>
      <c r="T9" s="26">
        <f t="shared" ref="T9" si="7">T8-T7</f>
        <v>0.36111111111111105</v>
      </c>
      <c r="U9" s="26"/>
      <c r="V9" s="26">
        <f t="shared" ref="V9:W9" si="8">V8-V7</f>
        <v>0.36944444444444441</v>
      </c>
      <c r="W9" s="26">
        <f t="shared" si="8"/>
        <v>0.35208333333333325</v>
      </c>
      <c r="X9" s="26">
        <f t="shared" ref="X9:Y9" si="9">X8-X7</f>
        <v>0.35416666666666663</v>
      </c>
      <c r="Y9" s="26">
        <f t="shared" si="9"/>
        <v>0.36597222222222225</v>
      </c>
      <c r="Z9" s="26"/>
      <c r="AA9" s="26">
        <f t="shared" ref="AA9:AB9" si="10">AA8-AA7</f>
        <v>0.36458333333333326</v>
      </c>
      <c r="AB9" s="26">
        <f t="shared" si="10"/>
        <v>0.37361111111111106</v>
      </c>
      <c r="AC9" s="26">
        <f t="shared" ref="AC9:AD9" si="11">AC8-AC7</f>
        <v>0.37013888888888885</v>
      </c>
      <c r="AD9" s="26">
        <f t="shared" si="11"/>
        <v>0.31041666666666673</v>
      </c>
      <c r="AE9" s="26"/>
      <c r="AF9" s="26">
        <f t="shared" ref="AF9:AG9" si="12">AF8-AF7</f>
        <v>0.36527777777777776</v>
      </c>
      <c r="AG9" s="26">
        <f t="shared" si="12"/>
        <v>0.27291666666666664</v>
      </c>
      <c r="AH9" s="26"/>
      <c r="AI9" s="97" t="s">
        <v>802</v>
      </c>
    </row>
    <row r="10" spans="1:36" ht="18.75" x14ac:dyDescent="0.3">
      <c r="A10" s="9">
        <v>2</v>
      </c>
      <c r="B10" s="114" t="s">
        <v>30</v>
      </c>
      <c r="C10" s="116" t="s">
        <v>8</v>
      </c>
      <c r="D10" s="42">
        <v>0.36180555555555555</v>
      </c>
      <c r="E10" s="33" t="s">
        <v>9</v>
      </c>
      <c r="F10" s="42">
        <v>0.36319444444444443</v>
      </c>
      <c r="G10" s="33" t="s">
        <v>9</v>
      </c>
      <c r="H10" s="42">
        <v>0.35833333333333334</v>
      </c>
      <c r="I10" s="42">
        <v>0.35972222222222222</v>
      </c>
      <c r="J10" s="42">
        <v>0.36249999999999999</v>
      </c>
      <c r="K10" s="42">
        <v>0.35416666666666669</v>
      </c>
      <c r="L10" s="42">
        <v>0.35833333333333334</v>
      </c>
      <c r="M10" s="42">
        <v>0.36805555555555558</v>
      </c>
      <c r="N10" s="33" t="s">
        <v>9</v>
      </c>
      <c r="O10" s="42">
        <v>0.36458333333333331</v>
      </c>
      <c r="P10" s="42">
        <v>0.36736111111111108</v>
      </c>
      <c r="Q10" s="42">
        <v>0.36041666666666666</v>
      </c>
      <c r="R10" s="42">
        <v>0.37222222222222223</v>
      </c>
      <c r="S10" s="42">
        <v>0.3611111111111111</v>
      </c>
      <c r="T10" s="42">
        <v>0.36805555555555558</v>
      </c>
      <c r="U10" s="33" t="s">
        <v>9</v>
      </c>
      <c r="V10" s="42">
        <v>0.35972222222222222</v>
      </c>
      <c r="W10" s="42">
        <v>0.37708333333333338</v>
      </c>
      <c r="X10" s="42">
        <v>0.3756944444444445</v>
      </c>
      <c r="Y10" s="42">
        <v>0.36527777777777781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42">
        <v>0.36736111111111108</v>
      </c>
      <c r="AF10" s="42">
        <v>0.36458333333333331</v>
      </c>
      <c r="AG10" s="42">
        <v>0.36874999999999997</v>
      </c>
      <c r="AH10" s="33" t="s">
        <v>9</v>
      </c>
      <c r="AI10" s="28"/>
    </row>
    <row r="11" spans="1:36" ht="18.75" x14ac:dyDescent="0.3">
      <c r="A11" s="11"/>
      <c r="B11" s="38"/>
      <c r="C11" s="117" t="s">
        <v>11</v>
      </c>
      <c r="D11" s="38">
        <v>0.72916666666666663</v>
      </c>
      <c r="E11" s="34" t="s">
        <v>9</v>
      </c>
      <c r="F11" s="38">
        <v>0.72916666666666663</v>
      </c>
      <c r="G11" s="34" t="s">
        <v>9</v>
      </c>
      <c r="H11" s="38">
        <v>0.72986111111111107</v>
      </c>
      <c r="I11" s="38">
        <v>0.73055555555555562</v>
      </c>
      <c r="J11" s="38">
        <v>0.72986111111111107</v>
      </c>
      <c r="K11" s="38">
        <v>0.72986111111111107</v>
      </c>
      <c r="L11" s="38">
        <v>0.73055555555555562</v>
      </c>
      <c r="M11" s="38">
        <v>0.72986111111111107</v>
      </c>
      <c r="N11" s="34" t="s">
        <v>9</v>
      </c>
      <c r="O11" s="38">
        <v>0.72916666666666663</v>
      </c>
      <c r="P11" s="38">
        <v>0.72916666666666663</v>
      </c>
      <c r="Q11" s="38">
        <v>0.72986111111111107</v>
      </c>
      <c r="R11" s="38">
        <v>0.73055555555555562</v>
      </c>
      <c r="S11" s="38">
        <v>0.72916666666666663</v>
      </c>
      <c r="T11" s="38">
        <v>0.72916666666666663</v>
      </c>
      <c r="U11" s="34" t="s">
        <v>9</v>
      </c>
      <c r="V11" s="38">
        <v>0.72916666666666663</v>
      </c>
      <c r="W11" s="38">
        <v>0.72916666666666663</v>
      </c>
      <c r="X11" s="38">
        <v>0.72916666666666663</v>
      </c>
      <c r="Y11" s="38">
        <v>0.73125000000000007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8">
        <v>0.72986111111111107</v>
      </c>
      <c r="AF11" s="38">
        <v>0.72986111111111107</v>
      </c>
      <c r="AG11" s="38">
        <v>0.72986111111111107</v>
      </c>
      <c r="AH11" s="34" t="s">
        <v>9</v>
      </c>
      <c r="AI11" s="28"/>
    </row>
    <row r="12" spans="1:36" ht="19.5" thickBot="1" x14ac:dyDescent="0.35">
      <c r="A12" s="13"/>
      <c r="B12" s="26"/>
      <c r="C12" s="39"/>
      <c r="D12" s="26">
        <f t="shared" ref="D12" si="13">D11-D10</f>
        <v>0.36736111111111108</v>
      </c>
      <c r="E12" s="26"/>
      <c r="F12" s="26">
        <f t="shared" ref="F12:H12" si="14">F11-F10</f>
        <v>0.3659722222222222</v>
      </c>
      <c r="G12" s="26"/>
      <c r="H12" s="26">
        <f t="shared" si="14"/>
        <v>0.37152777777777773</v>
      </c>
      <c r="I12" s="26">
        <f t="shared" ref="I12:J12" si="15">I11-I10</f>
        <v>0.3708333333333334</v>
      </c>
      <c r="J12" s="26">
        <f t="shared" si="15"/>
        <v>0.36736111111111108</v>
      </c>
      <c r="K12" s="26">
        <f t="shared" ref="K12:M12" si="16">K11-K10</f>
        <v>0.37569444444444439</v>
      </c>
      <c r="L12" s="26">
        <f t="shared" si="16"/>
        <v>0.37222222222222229</v>
      </c>
      <c r="M12" s="26">
        <f t="shared" si="16"/>
        <v>0.36180555555555549</v>
      </c>
      <c r="N12" s="26"/>
      <c r="O12" s="26">
        <f t="shared" ref="O12:P12" si="17">O11-O10</f>
        <v>0.36458333333333331</v>
      </c>
      <c r="P12" s="26">
        <f t="shared" si="17"/>
        <v>0.36180555555555555</v>
      </c>
      <c r="Q12" s="26">
        <f t="shared" ref="Q12:R12" si="18">Q11-Q10</f>
        <v>0.36944444444444441</v>
      </c>
      <c r="R12" s="26">
        <f t="shared" si="18"/>
        <v>0.35833333333333339</v>
      </c>
      <c r="S12" s="26">
        <f t="shared" ref="S12:T12" si="19">S11-S10</f>
        <v>0.36805555555555552</v>
      </c>
      <c r="T12" s="26">
        <f t="shared" si="19"/>
        <v>0.36111111111111105</v>
      </c>
      <c r="U12" s="26"/>
      <c r="V12" s="26">
        <f t="shared" ref="V12:W12" si="20">V11-V10</f>
        <v>0.36944444444444441</v>
      </c>
      <c r="W12" s="26">
        <f t="shared" si="20"/>
        <v>0.35208333333333325</v>
      </c>
      <c r="X12" s="26">
        <f t="shared" ref="X12:Y12" si="21">X11-X10</f>
        <v>0.35347222222222213</v>
      </c>
      <c r="Y12" s="26">
        <f t="shared" si="21"/>
        <v>0.36597222222222225</v>
      </c>
      <c r="Z12" s="26"/>
      <c r="AA12" s="26"/>
      <c r="AB12" s="26"/>
      <c r="AC12" s="26"/>
      <c r="AD12" s="26"/>
      <c r="AE12" s="26">
        <f t="shared" ref="AE12:AF12" si="22">AE11-AE10</f>
        <v>0.36249999999999999</v>
      </c>
      <c r="AF12" s="26">
        <f t="shared" si="22"/>
        <v>0.36527777777777776</v>
      </c>
      <c r="AG12" s="26">
        <f t="shared" ref="AG12" si="23">AG11-AG10</f>
        <v>0.3611111111111111</v>
      </c>
      <c r="AH12" s="26"/>
      <c r="AI12" s="97" t="s">
        <v>800</v>
      </c>
    </row>
    <row r="13" spans="1:36" ht="19.5" thickBot="1" x14ac:dyDescent="0.35">
      <c r="A13" s="9">
        <v>3</v>
      </c>
      <c r="B13" s="115" t="s">
        <v>29</v>
      </c>
      <c r="C13" s="116" t="s">
        <v>8</v>
      </c>
      <c r="D13" s="42">
        <v>0.36180555555555555</v>
      </c>
      <c r="E13" s="42">
        <v>0.3527777777777778</v>
      </c>
      <c r="F13" s="42">
        <v>0.36319444444444443</v>
      </c>
      <c r="G13" s="33" t="s">
        <v>9</v>
      </c>
      <c r="H13" s="42">
        <v>0.35833333333333334</v>
      </c>
      <c r="I13" s="42">
        <v>0.35972222222222222</v>
      </c>
      <c r="J13" s="42">
        <v>0.36249999999999999</v>
      </c>
      <c r="K13" s="42">
        <v>0.35416666666666669</v>
      </c>
      <c r="L13" s="42">
        <v>0.35833333333333334</v>
      </c>
      <c r="M13" s="33" t="s">
        <v>9</v>
      </c>
      <c r="N13" s="33" t="s">
        <v>9</v>
      </c>
      <c r="O13" s="33" t="s">
        <v>9</v>
      </c>
      <c r="P13" s="42">
        <v>0.36736111111111108</v>
      </c>
      <c r="Q13" s="42">
        <v>0.36041666666666666</v>
      </c>
      <c r="R13" s="42">
        <v>0.37222222222222223</v>
      </c>
      <c r="S13" s="42">
        <v>0.3611111111111111</v>
      </c>
      <c r="T13" s="42">
        <v>0.36805555555555558</v>
      </c>
      <c r="U13" s="33" t="s">
        <v>9</v>
      </c>
      <c r="V13" s="33" t="s">
        <v>9</v>
      </c>
      <c r="W13" s="42">
        <v>0.37708333333333338</v>
      </c>
      <c r="X13" s="42">
        <v>0.3756944444444445</v>
      </c>
      <c r="Y13" s="42">
        <v>0.36527777777777781</v>
      </c>
      <c r="Z13" s="42">
        <v>0.3666666666666667</v>
      </c>
      <c r="AA13" s="42">
        <v>0.36527777777777781</v>
      </c>
      <c r="AB13" s="33" t="s">
        <v>9</v>
      </c>
      <c r="AC13" s="33" t="s">
        <v>9</v>
      </c>
      <c r="AD13" s="42">
        <v>0.36388888888888887</v>
      </c>
      <c r="AE13" s="42">
        <v>0.36736111111111108</v>
      </c>
      <c r="AF13" s="42">
        <v>0.36458333333333331</v>
      </c>
      <c r="AG13" s="42">
        <v>0.36874999999999997</v>
      </c>
      <c r="AH13" s="33" t="s">
        <v>9</v>
      </c>
      <c r="AI13" s="28"/>
      <c r="AJ13" s="31"/>
    </row>
    <row r="14" spans="1:36" ht="18.75" x14ac:dyDescent="0.3">
      <c r="A14" s="11"/>
      <c r="B14" s="115"/>
      <c r="C14" s="117" t="s">
        <v>11</v>
      </c>
      <c r="D14" s="38">
        <v>0.72916666666666663</v>
      </c>
      <c r="E14" s="38">
        <v>0.72916666666666663</v>
      </c>
      <c r="F14" s="38">
        <v>0.72916666666666663</v>
      </c>
      <c r="G14" s="34" t="s">
        <v>9</v>
      </c>
      <c r="H14" s="38">
        <v>0.72986111111111107</v>
      </c>
      <c r="I14" s="38">
        <v>0.73055555555555562</v>
      </c>
      <c r="J14" s="38">
        <v>0.72986111111111107</v>
      </c>
      <c r="K14" s="38">
        <v>0.72986111111111107</v>
      </c>
      <c r="L14" s="38">
        <v>0.73055555555555562</v>
      </c>
      <c r="M14" s="34" t="s">
        <v>9</v>
      </c>
      <c r="N14" s="34" t="s">
        <v>9</v>
      </c>
      <c r="O14" s="34" t="s">
        <v>9</v>
      </c>
      <c r="P14" s="38">
        <v>0.72916666666666663</v>
      </c>
      <c r="Q14" s="38">
        <v>0.72986111111111107</v>
      </c>
      <c r="R14" s="38">
        <v>0.73055555555555562</v>
      </c>
      <c r="S14" s="38">
        <v>0.72916666666666663</v>
      </c>
      <c r="T14" s="38">
        <v>0.72916666666666663</v>
      </c>
      <c r="U14" s="34" t="s">
        <v>9</v>
      </c>
      <c r="V14" s="34" t="s">
        <v>9</v>
      </c>
      <c r="W14" s="38">
        <v>0.72916666666666663</v>
      </c>
      <c r="X14" s="38">
        <v>0.72916666666666663</v>
      </c>
      <c r="Y14" s="38">
        <v>0.73125000000000007</v>
      </c>
      <c r="Z14" s="38">
        <v>0.72916666666666663</v>
      </c>
      <c r="AA14" s="38">
        <v>0.72986111111111107</v>
      </c>
      <c r="AB14" s="34" t="s">
        <v>9</v>
      </c>
      <c r="AC14" s="34" t="s">
        <v>9</v>
      </c>
      <c r="AD14" s="38">
        <v>0.72986111111111107</v>
      </c>
      <c r="AE14" s="38">
        <v>0.72986111111111107</v>
      </c>
      <c r="AF14" s="38">
        <v>0.72986111111111107</v>
      </c>
      <c r="AG14" s="38">
        <v>0.72986111111111107</v>
      </c>
      <c r="AH14" s="34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F15" si="24">D14-D13</f>
        <v>0.36736111111111108</v>
      </c>
      <c r="E15" s="26">
        <f t="shared" si="24"/>
        <v>0.37638888888888883</v>
      </c>
      <c r="F15" s="26">
        <f t="shared" si="24"/>
        <v>0.3659722222222222</v>
      </c>
      <c r="G15" s="26"/>
      <c r="H15" s="26">
        <f t="shared" ref="H15:I15" si="25">H14-H13</f>
        <v>0.37152777777777773</v>
      </c>
      <c r="I15" s="26">
        <f t="shared" si="25"/>
        <v>0.3708333333333334</v>
      </c>
      <c r="J15" s="26">
        <f t="shared" ref="J15:K15" si="26">J14-J13</f>
        <v>0.36736111111111108</v>
      </c>
      <c r="K15" s="26">
        <f t="shared" si="26"/>
        <v>0.37569444444444439</v>
      </c>
      <c r="L15" s="26">
        <f t="shared" ref="L15" si="27">L14-L13</f>
        <v>0.37222222222222229</v>
      </c>
      <c r="M15" s="26"/>
      <c r="N15" s="26"/>
      <c r="O15" s="26"/>
      <c r="P15" s="26">
        <f t="shared" ref="P15:R15" si="28">P14-P13</f>
        <v>0.36180555555555555</v>
      </c>
      <c r="Q15" s="26">
        <f t="shared" si="28"/>
        <v>0.36944444444444441</v>
      </c>
      <c r="R15" s="26">
        <f t="shared" si="28"/>
        <v>0.35833333333333339</v>
      </c>
      <c r="S15" s="26">
        <f t="shared" ref="S15:T15" si="29">S14-S13</f>
        <v>0.36805555555555552</v>
      </c>
      <c r="T15" s="26">
        <f t="shared" si="29"/>
        <v>0.36111111111111105</v>
      </c>
      <c r="U15" s="26"/>
      <c r="V15" s="26"/>
      <c r="W15" s="26">
        <f t="shared" ref="W15:Z15" si="30">W14-W13</f>
        <v>0.35208333333333325</v>
      </c>
      <c r="X15" s="26">
        <f t="shared" si="30"/>
        <v>0.35347222222222213</v>
      </c>
      <c r="Y15" s="26">
        <f t="shared" si="30"/>
        <v>0.36597222222222225</v>
      </c>
      <c r="Z15" s="26">
        <f t="shared" si="30"/>
        <v>0.36249999999999993</v>
      </c>
      <c r="AA15" s="26">
        <f t="shared" ref="AA15" si="31">AA14-AA13</f>
        <v>0.36458333333333326</v>
      </c>
      <c r="AB15" s="26"/>
      <c r="AC15" s="26"/>
      <c r="AD15" s="26">
        <f t="shared" ref="AD15:AF15" si="32">AD14-AD13</f>
        <v>0.3659722222222222</v>
      </c>
      <c r="AE15" s="26">
        <f t="shared" si="32"/>
        <v>0.36249999999999999</v>
      </c>
      <c r="AF15" s="26">
        <f t="shared" si="32"/>
        <v>0.36527777777777776</v>
      </c>
      <c r="AG15" s="26">
        <f t="shared" ref="AG15" si="33">AG14-AG13</f>
        <v>0.3611111111111111</v>
      </c>
      <c r="AH15" s="26"/>
      <c r="AI15" s="97" t="s">
        <v>801</v>
      </c>
    </row>
    <row r="16" spans="1:36" ht="18.75" x14ac:dyDescent="0.3">
      <c r="A16" s="9">
        <v>4</v>
      </c>
      <c r="B16" s="45"/>
      <c r="C16" s="116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3</v>
      </c>
      <c r="E55" s="48">
        <v>1</v>
      </c>
      <c r="F55" s="48">
        <v>3</v>
      </c>
      <c r="G55" s="48">
        <v>0</v>
      </c>
      <c r="H55" s="48">
        <v>3</v>
      </c>
      <c r="I55" s="48">
        <v>3</v>
      </c>
      <c r="J55" s="48">
        <v>3</v>
      </c>
      <c r="K55" s="48">
        <v>3</v>
      </c>
      <c r="L55" s="48">
        <v>2</v>
      </c>
      <c r="M55" s="48">
        <v>2</v>
      </c>
      <c r="N55" s="48">
        <v>0</v>
      </c>
      <c r="O55" s="48">
        <v>2</v>
      </c>
      <c r="P55" s="48">
        <v>3</v>
      </c>
      <c r="Q55" s="48">
        <v>3</v>
      </c>
      <c r="R55" s="48">
        <v>3</v>
      </c>
      <c r="S55" s="48">
        <v>2</v>
      </c>
      <c r="T55" s="48">
        <v>3</v>
      </c>
      <c r="U55" s="48">
        <v>0</v>
      </c>
      <c r="V55" s="48">
        <v>2</v>
      </c>
      <c r="W55" s="48">
        <v>3</v>
      </c>
      <c r="X55" s="48">
        <v>3</v>
      </c>
      <c r="Y55" s="48">
        <v>3</v>
      </c>
      <c r="Z55" s="48">
        <v>1</v>
      </c>
      <c r="AA55" s="48">
        <v>2</v>
      </c>
      <c r="AB55" s="48">
        <v>1</v>
      </c>
      <c r="AC55" s="48">
        <v>1</v>
      </c>
      <c r="AD55" s="48">
        <v>2</v>
      </c>
      <c r="AE55" s="48">
        <v>2</v>
      </c>
      <c r="AF55" s="48">
        <v>3</v>
      </c>
      <c r="AG55" s="48">
        <v>3</v>
      </c>
      <c r="AH55" s="48">
        <v>0</v>
      </c>
      <c r="AI55" s="110">
        <f>SUM(D55:AH55)</f>
        <v>65</v>
      </c>
    </row>
    <row r="56" spans="1:36" ht="15" customHeight="1" thickBot="1" x14ac:dyDescent="0.3"/>
    <row r="57" spans="1:36" ht="21" customHeight="1" thickBot="1" x14ac:dyDescent="0.4">
      <c r="AI57" s="174" t="s">
        <v>803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C227-6C4D-4C02-BA7D-C2D151EDCFB4}">
  <dimension ref="A1:AJ11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787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B8B6-F636-4DF9-9A3E-D879F42C74BA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785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786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44780</v>
      </c>
      <c r="B8" s="94" t="s">
        <v>36</v>
      </c>
      <c r="C8" s="90">
        <v>0.52777777777777779</v>
      </c>
      <c r="D8" s="90">
        <v>0.60555555555555551</v>
      </c>
      <c r="E8" s="78" t="s">
        <v>37</v>
      </c>
      <c r="F8" s="118" t="s">
        <v>43</v>
      </c>
      <c r="G8" s="78" t="s">
        <v>550</v>
      </c>
      <c r="H8" s="204" t="s">
        <v>64</v>
      </c>
      <c r="I8" s="205"/>
      <c r="J8" s="205"/>
      <c r="K8" s="119"/>
      <c r="L8" s="119"/>
      <c r="M8" s="52"/>
      <c r="N8" s="119"/>
      <c r="O8" s="52"/>
      <c r="P8" s="52"/>
      <c r="Q8" s="119"/>
      <c r="R8" s="119"/>
      <c r="S8" s="119"/>
      <c r="T8" s="119"/>
      <c r="U8" s="119"/>
      <c r="V8" s="119"/>
      <c r="W8" s="119"/>
      <c r="X8" s="52"/>
      <c r="Y8" s="119"/>
      <c r="Z8" s="119"/>
      <c r="AA8" s="119"/>
      <c r="AB8" s="119"/>
      <c r="AC8" s="52"/>
      <c r="AD8" s="52"/>
      <c r="AE8" s="52"/>
      <c r="AF8" s="52"/>
      <c r="AG8" s="119"/>
      <c r="AH8" s="52"/>
      <c r="AI8" s="28"/>
    </row>
    <row r="9" spans="1:36" ht="30.75" customHeight="1" x14ac:dyDescent="0.3">
      <c r="A9" s="95">
        <v>44781</v>
      </c>
      <c r="B9" s="94" t="s">
        <v>36</v>
      </c>
      <c r="C9" s="90">
        <v>0.51111111111111118</v>
      </c>
      <c r="D9" s="90">
        <v>0.66180555555555554</v>
      </c>
      <c r="E9" s="78" t="s">
        <v>37</v>
      </c>
      <c r="F9" s="118" t="s">
        <v>38</v>
      </c>
      <c r="G9" s="78" t="s">
        <v>550</v>
      </c>
      <c r="H9" s="204" t="s">
        <v>64</v>
      </c>
      <c r="I9" s="205"/>
      <c r="J9" s="205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28"/>
    </row>
    <row r="10" spans="1:36" ht="30.75" customHeight="1" x14ac:dyDescent="0.3">
      <c r="A10" s="95">
        <v>44781</v>
      </c>
      <c r="B10" s="94" t="s">
        <v>36</v>
      </c>
      <c r="C10" s="90">
        <v>0.68055555555555547</v>
      </c>
      <c r="D10" s="90">
        <v>0.72361111111111109</v>
      </c>
      <c r="E10" s="78" t="s">
        <v>37</v>
      </c>
      <c r="F10" s="118" t="s">
        <v>38</v>
      </c>
      <c r="G10" s="78" t="s">
        <v>550</v>
      </c>
      <c r="H10" s="204" t="s">
        <v>779</v>
      </c>
      <c r="I10" s="205"/>
      <c r="J10" s="205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44790</v>
      </c>
      <c r="B11" s="94" t="s">
        <v>36</v>
      </c>
      <c r="C11" s="90">
        <v>0.60486111111111118</v>
      </c>
      <c r="D11" s="90">
        <v>0.66319444444444442</v>
      </c>
      <c r="E11" s="78" t="s">
        <v>37</v>
      </c>
      <c r="F11" s="118" t="s">
        <v>183</v>
      </c>
      <c r="G11" s="78" t="s">
        <v>550</v>
      </c>
      <c r="H11" s="204" t="s">
        <v>779</v>
      </c>
      <c r="I11" s="205"/>
      <c r="J11" s="205"/>
      <c r="K11" s="52"/>
      <c r="L11" s="52"/>
      <c r="M11" s="52"/>
      <c r="N11" s="119"/>
      <c r="O11" s="119"/>
      <c r="P11" s="119"/>
      <c r="Q11" s="119"/>
      <c r="R11" s="119"/>
      <c r="S11" s="52"/>
      <c r="T11" s="119"/>
      <c r="U11" s="119"/>
      <c r="V11" s="119"/>
      <c r="W11" s="119"/>
      <c r="X11" s="119"/>
      <c r="Y11" s="119"/>
      <c r="Z11" s="52"/>
      <c r="AA11" s="52"/>
      <c r="AB11" s="52"/>
      <c r="AC11" s="119"/>
      <c r="AD11" s="119"/>
      <c r="AE11" s="119"/>
      <c r="AF11" s="119"/>
      <c r="AG11" s="119"/>
      <c r="AH11" s="52"/>
      <c r="AI11" s="28"/>
    </row>
    <row r="12" spans="1:36" ht="28.5" customHeight="1" x14ac:dyDescent="0.3">
      <c r="A12" s="95">
        <v>44796</v>
      </c>
      <c r="B12" s="94" t="s">
        <v>36</v>
      </c>
      <c r="C12" s="90">
        <v>0.37916666666666665</v>
      </c>
      <c r="D12" s="90">
        <v>0.44027777777777777</v>
      </c>
      <c r="E12" s="78" t="s">
        <v>37</v>
      </c>
      <c r="F12" s="118" t="s">
        <v>43</v>
      </c>
      <c r="G12" s="78" t="s">
        <v>550</v>
      </c>
      <c r="H12" s="204" t="s">
        <v>64</v>
      </c>
      <c r="I12" s="205"/>
      <c r="J12" s="205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28"/>
    </row>
    <row r="13" spans="1:36" ht="30.75" customHeight="1" x14ac:dyDescent="0.3">
      <c r="A13" s="95">
        <v>44796</v>
      </c>
      <c r="B13" s="94" t="s">
        <v>36</v>
      </c>
      <c r="C13" s="90">
        <v>0.47847222222222219</v>
      </c>
      <c r="D13" s="90">
        <v>0.57291666666666663</v>
      </c>
      <c r="E13" s="78" t="s">
        <v>37</v>
      </c>
      <c r="F13" s="118" t="s">
        <v>43</v>
      </c>
      <c r="G13" s="78" t="s">
        <v>550</v>
      </c>
      <c r="H13" s="204" t="s">
        <v>64</v>
      </c>
      <c r="I13" s="205"/>
      <c r="J13" s="205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>
        <v>44801</v>
      </c>
      <c r="B14" s="94" t="s">
        <v>36</v>
      </c>
      <c r="C14" s="90">
        <v>0.58888888888888891</v>
      </c>
      <c r="D14" s="90">
        <v>0.66666666666666663</v>
      </c>
      <c r="E14" s="78" t="s">
        <v>37</v>
      </c>
      <c r="F14" s="118" t="s">
        <v>38</v>
      </c>
      <c r="G14" s="78" t="s">
        <v>550</v>
      </c>
      <c r="H14" s="204" t="s">
        <v>779</v>
      </c>
      <c r="I14" s="206"/>
      <c r="J14" s="206"/>
      <c r="K14" s="119"/>
      <c r="L14" s="119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119"/>
      <c r="AG14" s="119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118"/>
      <c r="G15" s="78"/>
      <c r="H15" s="204"/>
      <c r="I15" s="205"/>
      <c r="J15" s="205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28"/>
    </row>
    <row r="16" spans="1:36" ht="30.75" customHeight="1" x14ac:dyDescent="0.3">
      <c r="A16" s="91"/>
      <c r="B16" s="94"/>
      <c r="C16" s="90"/>
      <c r="D16" s="90"/>
      <c r="E16" s="78"/>
      <c r="F16" s="118"/>
      <c r="G16" s="78"/>
      <c r="H16" s="204"/>
      <c r="I16" s="205"/>
      <c r="J16" s="205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118"/>
      <c r="G17" s="78"/>
      <c r="H17" s="204"/>
      <c r="I17" s="205"/>
      <c r="J17" s="205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118"/>
      <c r="G18" s="78"/>
      <c r="H18" s="204"/>
      <c r="I18" s="205"/>
      <c r="J18" s="205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119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119"/>
      <c r="AG104" s="119"/>
      <c r="AH104" s="51"/>
      <c r="AI104" s="30"/>
    </row>
    <row r="105" spans="1:35" ht="23.25" x14ac:dyDescent="0.35">
      <c r="A105" s="49"/>
      <c r="B105" s="48"/>
      <c r="C105" s="48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J10"/>
    <mergeCell ref="B1:F1"/>
    <mergeCell ref="B2:F2"/>
    <mergeCell ref="A4:G6"/>
    <mergeCell ref="H8:J8"/>
    <mergeCell ref="H9:J9"/>
    <mergeCell ref="H22:J22"/>
    <mergeCell ref="H11:J11"/>
    <mergeCell ref="H12:J12"/>
    <mergeCell ref="H13:J13"/>
    <mergeCell ref="H14:J14"/>
    <mergeCell ref="H15:J15"/>
    <mergeCell ref="H16:J16"/>
    <mergeCell ref="H17:J17"/>
    <mergeCell ref="H18:J18"/>
    <mergeCell ref="H19:J19"/>
    <mergeCell ref="H20:I20"/>
    <mergeCell ref="H21:I21"/>
    <mergeCell ref="H89:J89"/>
    <mergeCell ref="H90:I90"/>
    <mergeCell ref="H23:I23"/>
    <mergeCell ref="H24:J24"/>
    <mergeCell ref="H52:J52"/>
    <mergeCell ref="H53:J53"/>
    <mergeCell ref="H54:J54"/>
    <mergeCell ref="H88:J88"/>
  </mergeCells>
  <pageMargins left="0.7" right="0.7" top="0.75" bottom="0.75" header="0.3" footer="0.3"/>
  <pageSetup orientation="portrait" copies="2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624E3-E6CE-46F9-91DC-6045569A459E}">
  <dimension ref="A1:AJ57"/>
  <sheetViews>
    <sheetView zoomScale="60" zoomScaleNormal="60" workbookViewId="0">
      <pane xSplit="2" ySplit="6" topLeftCell="H9" activePane="bottomRight" state="frozen"/>
      <selection pane="topRight" activeCell="C1" sqref="C1"/>
      <selection pane="bottomLeft" activeCell="A7" sqref="A7"/>
      <selection pane="bottomRight" activeCell="AI57" sqref="AI57:AJ57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784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15" t="s">
        <v>28</v>
      </c>
      <c r="C7" s="116" t="s">
        <v>8</v>
      </c>
      <c r="D7" s="42">
        <v>0.35416666666666669</v>
      </c>
      <c r="E7" s="42">
        <v>0.35972222222222222</v>
      </c>
      <c r="F7" s="42">
        <v>0.36180555555555555</v>
      </c>
      <c r="G7" s="33" t="s">
        <v>9</v>
      </c>
      <c r="H7" s="33" t="s">
        <v>9</v>
      </c>
      <c r="I7" s="42">
        <v>0.3611111111111111</v>
      </c>
      <c r="J7" s="42">
        <v>0.36249999999999999</v>
      </c>
      <c r="K7" s="42">
        <v>0.36458333333333331</v>
      </c>
      <c r="L7" s="33" t="s">
        <v>9</v>
      </c>
      <c r="M7" s="42">
        <v>0.36319444444444443</v>
      </c>
      <c r="N7" s="33" t="s">
        <v>9</v>
      </c>
      <c r="O7" s="42">
        <v>0.36736111111111108</v>
      </c>
      <c r="P7" s="42">
        <v>0.36805555555555558</v>
      </c>
      <c r="Q7" s="42">
        <v>0.36527777777777781</v>
      </c>
      <c r="R7" s="33" t="s">
        <v>9</v>
      </c>
      <c r="S7" s="42">
        <v>0.36527777777777781</v>
      </c>
      <c r="T7" s="42">
        <v>0.35902777777777778</v>
      </c>
      <c r="U7" s="42">
        <v>0.35972222222222222</v>
      </c>
      <c r="V7" s="33" t="s">
        <v>9</v>
      </c>
      <c r="W7" s="42">
        <v>0.36180555555555555</v>
      </c>
      <c r="X7" s="42">
        <v>0.35972222222222222</v>
      </c>
      <c r="Y7" s="42">
        <v>0.36944444444444446</v>
      </c>
      <c r="Z7" s="42">
        <v>0.36458333333333331</v>
      </c>
      <c r="AA7" s="42">
        <v>0.36944444444444446</v>
      </c>
      <c r="AB7" s="42">
        <v>0.3611111111111111</v>
      </c>
      <c r="AC7" s="33" t="s">
        <v>9</v>
      </c>
      <c r="AD7" s="42">
        <v>0.36458333333333331</v>
      </c>
      <c r="AE7" s="42">
        <v>0.36041666666666666</v>
      </c>
      <c r="AF7" s="42">
        <v>0.36458333333333331</v>
      </c>
      <c r="AG7" s="33" t="s">
        <v>9</v>
      </c>
      <c r="AH7" s="42">
        <v>0.36249999999999999</v>
      </c>
      <c r="AI7" s="28"/>
    </row>
    <row r="8" spans="1:36" ht="18.75" x14ac:dyDescent="0.3">
      <c r="A8" s="11"/>
      <c r="B8" s="103"/>
      <c r="C8" s="117" t="s">
        <v>11</v>
      </c>
      <c r="D8" s="38">
        <v>0.72916666666666663</v>
      </c>
      <c r="E8" s="38">
        <v>0.72916666666666663</v>
      </c>
      <c r="F8" s="38">
        <v>0.72986111111111107</v>
      </c>
      <c r="G8" s="34" t="s">
        <v>9</v>
      </c>
      <c r="H8" s="34" t="s">
        <v>9</v>
      </c>
      <c r="I8" s="38">
        <v>0.72916666666666663</v>
      </c>
      <c r="J8" s="38">
        <v>0.72916666666666663</v>
      </c>
      <c r="K8" s="38">
        <v>0.72916666666666663</v>
      </c>
      <c r="L8" s="34" t="s">
        <v>9</v>
      </c>
      <c r="M8" s="38">
        <v>0.77083333333333337</v>
      </c>
      <c r="N8" s="34" t="s">
        <v>9</v>
      </c>
      <c r="O8" s="38">
        <v>0.72916666666666663</v>
      </c>
      <c r="P8" s="38">
        <v>0.72916666666666663</v>
      </c>
      <c r="Q8" s="38">
        <v>0.72916666666666663</v>
      </c>
      <c r="R8" s="34" t="s">
        <v>9</v>
      </c>
      <c r="S8" s="38">
        <v>0.72986111111111107</v>
      </c>
      <c r="T8" s="38">
        <v>0.72986111111111107</v>
      </c>
      <c r="U8" s="38">
        <v>0.72916666666666663</v>
      </c>
      <c r="V8" s="34" t="s">
        <v>9</v>
      </c>
      <c r="W8" s="38">
        <v>0.72986111111111107</v>
      </c>
      <c r="X8" s="38">
        <v>0.72916666666666663</v>
      </c>
      <c r="Y8" s="38">
        <v>0.72916666666666663</v>
      </c>
      <c r="Z8" s="38">
        <v>0.72986111111111107</v>
      </c>
      <c r="AA8" s="38">
        <v>0.72916666666666663</v>
      </c>
      <c r="AB8" s="38">
        <v>0.72916666666666663</v>
      </c>
      <c r="AC8" s="34" t="s">
        <v>9</v>
      </c>
      <c r="AD8" s="38">
        <v>0.72986111111111107</v>
      </c>
      <c r="AE8" s="38">
        <v>0.72916666666666663</v>
      </c>
      <c r="AF8" s="38">
        <v>0.73055555555555562</v>
      </c>
      <c r="AG8" s="34" t="s">
        <v>9</v>
      </c>
      <c r="AH8" s="38">
        <v>0.72986111111111107</v>
      </c>
      <c r="AI8" s="28"/>
    </row>
    <row r="9" spans="1:36" ht="19.5" thickBot="1" x14ac:dyDescent="0.35">
      <c r="A9" s="13"/>
      <c r="B9" s="26"/>
      <c r="C9" s="39"/>
      <c r="D9" s="26">
        <f t="shared" ref="D9:E9" si="0">D8-D7</f>
        <v>0.37499999999999994</v>
      </c>
      <c r="E9" s="26">
        <f t="shared" si="0"/>
        <v>0.36944444444444441</v>
      </c>
      <c r="F9" s="26">
        <f t="shared" ref="F9" si="1">F8-F7</f>
        <v>0.36805555555555552</v>
      </c>
      <c r="G9" s="26"/>
      <c r="H9" s="26"/>
      <c r="I9" s="26">
        <f t="shared" ref="I9:J9" si="2">I8-I7</f>
        <v>0.36805555555555552</v>
      </c>
      <c r="J9" s="26">
        <f t="shared" si="2"/>
        <v>0.36666666666666664</v>
      </c>
      <c r="K9" s="26">
        <f t="shared" ref="K9" si="3">K8-K7</f>
        <v>0.36458333333333331</v>
      </c>
      <c r="L9" s="26"/>
      <c r="M9" s="26">
        <f t="shared" ref="M9:O9" si="4">M8-M7</f>
        <v>0.40763888888888894</v>
      </c>
      <c r="N9" s="26"/>
      <c r="O9" s="26">
        <f t="shared" si="4"/>
        <v>0.36180555555555555</v>
      </c>
      <c r="P9" s="26">
        <f t="shared" ref="P9:Q9" si="5">P8-P7</f>
        <v>0.36111111111111105</v>
      </c>
      <c r="Q9" s="26">
        <f t="shared" si="5"/>
        <v>0.36388888888888882</v>
      </c>
      <c r="R9" s="26"/>
      <c r="S9" s="26">
        <f t="shared" ref="S9:T9" si="6">S8-S7</f>
        <v>0.36458333333333326</v>
      </c>
      <c r="T9" s="26">
        <f t="shared" si="6"/>
        <v>0.37083333333333329</v>
      </c>
      <c r="U9" s="26">
        <f t="shared" ref="U9:W9" si="7">U8-U7</f>
        <v>0.36944444444444441</v>
      </c>
      <c r="V9" s="26"/>
      <c r="W9" s="26">
        <f t="shared" si="7"/>
        <v>0.36805555555555552</v>
      </c>
      <c r="X9" s="26">
        <f t="shared" ref="X9:Y9" si="8">X8-X7</f>
        <v>0.36944444444444441</v>
      </c>
      <c r="Y9" s="26">
        <f t="shared" si="8"/>
        <v>0.35972222222222217</v>
      </c>
      <c r="Z9" s="26">
        <f t="shared" ref="Z9:AA9" si="9">Z8-Z7</f>
        <v>0.36527777777777776</v>
      </c>
      <c r="AA9" s="26">
        <f t="shared" si="9"/>
        <v>0.35972222222222217</v>
      </c>
      <c r="AB9" s="26">
        <f t="shared" ref="AB9" si="10">AB8-AB7</f>
        <v>0.36805555555555552</v>
      </c>
      <c r="AC9" s="26"/>
      <c r="AD9" s="26">
        <f t="shared" ref="AD9:AE9" si="11">AD8-AD7</f>
        <v>0.36527777777777776</v>
      </c>
      <c r="AE9" s="26">
        <f t="shared" si="11"/>
        <v>0.36874999999999997</v>
      </c>
      <c r="AF9" s="26">
        <f t="shared" ref="AF9" si="12">AF8-AF7</f>
        <v>0.36597222222222231</v>
      </c>
      <c r="AG9" s="26"/>
      <c r="AH9" s="26">
        <f t="shared" ref="AH9" si="13">AH8-AH7</f>
        <v>0.36736111111111108</v>
      </c>
      <c r="AI9" s="97" t="s">
        <v>796</v>
      </c>
    </row>
    <row r="10" spans="1:36" ht="18.75" x14ac:dyDescent="0.3">
      <c r="A10" s="9">
        <v>2</v>
      </c>
      <c r="B10" s="114" t="s">
        <v>30</v>
      </c>
      <c r="C10" s="116" t="s">
        <v>8</v>
      </c>
      <c r="D10" s="42">
        <v>0.35416666666666669</v>
      </c>
      <c r="E10" s="42">
        <v>0.35972222222222222</v>
      </c>
      <c r="F10" s="42">
        <v>0.36180555555555555</v>
      </c>
      <c r="G10" s="42">
        <v>0.35833333333333334</v>
      </c>
      <c r="H10" s="42">
        <v>0.36388888888888887</v>
      </c>
      <c r="I10" s="42">
        <v>0.3611111111111111</v>
      </c>
      <c r="J10" s="33" t="s">
        <v>9</v>
      </c>
      <c r="K10" s="42">
        <v>0.36458333333333331</v>
      </c>
      <c r="L10" s="42">
        <v>0.35486111111111113</v>
      </c>
      <c r="M10" s="33" t="s">
        <v>9</v>
      </c>
      <c r="N10" s="33" t="s">
        <v>9</v>
      </c>
      <c r="O10" s="33" t="s">
        <v>9</v>
      </c>
      <c r="P10" s="33" t="s">
        <v>9</v>
      </c>
      <c r="Q10" s="42">
        <v>0.36527777777777781</v>
      </c>
      <c r="R10" s="33" t="s">
        <v>9</v>
      </c>
      <c r="S10" s="42">
        <v>0.36527777777777781</v>
      </c>
      <c r="T10" s="42">
        <v>0.35902777777777778</v>
      </c>
      <c r="U10" s="33" t="s">
        <v>9</v>
      </c>
      <c r="V10" s="33" t="s">
        <v>9</v>
      </c>
      <c r="W10" s="42">
        <v>0.36180555555555555</v>
      </c>
      <c r="X10" s="42">
        <v>0.35972222222222222</v>
      </c>
      <c r="Y10" s="42">
        <v>0.36944444444444446</v>
      </c>
      <c r="Z10" s="42">
        <v>0.36458333333333331</v>
      </c>
      <c r="AA10" s="42">
        <v>0.36944444444444446</v>
      </c>
      <c r="AB10" s="42">
        <v>0.3611111111111111</v>
      </c>
      <c r="AC10" s="42">
        <v>0.3659722222222222</v>
      </c>
      <c r="AD10" s="42">
        <v>0.36458333333333331</v>
      </c>
      <c r="AE10" s="42">
        <v>0.36041666666666666</v>
      </c>
      <c r="AF10" s="42">
        <v>0.36458333333333331</v>
      </c>
      <c r="AG10" s="42">
        <v>0.36041666666666666</v>
      </c>
      <c r="AH10" s="42">
        <v>0.36249999999999999</v>
      </c>
      <c r="AI10" s="28"/>
    </row>
    <row r="11" spans="1:36" ht="18.75" x14ac:dyDescent="0.3">
      <c r="A11" s="11"/>
      <c r="B11" s="38"/>
      <c r="C11" s="117" t="s">
        <v>11</v>
      </c>
      <c r="D11" s="38">
        <v>0.72916666666666663</v>
      </c>
      <c r="E11" s="38">
        <v>0.72916666666666663</v>
      </c>
      <c r="F11" s="38">
        <v>0.72986111111111107</v>
      </c>
      <c r="G11" s="38">
        <v>0.72916666666666663</v>
      </c>
      <c r="H11" s="38">
        <v>0.72916666666666663</v>
      </c>
      <c r="I11" s="38">
        <v>0.72916666666666663</v>
      </c>
      <c r="J11" s="34" t="s">
        <v>9</v>
      </c>
      <c r="K11" s="38">
        <v>0.72916666666666663</v>
      </c>
      <c r="L11" s="38">
        <v>0.7715277777777777</v>
      </c>
      <c r="M11" s="34" t="s">
        <v>9</v>
      </c>
      <c r="N11" s="34" t="s">
        <v>9</v>
      </c>
      <c r="O11" s="34" t="s">
        <v>9</v>
      </c>
      <c r="P11" s="34" t="s">
        <v>9</v>
      </c>
      <c r="Q11" s="38">
        <v>0.72916666666666663</v>
      </c>
      <c r="R11" s="34" t="s">
        <v>9</v>
      </c>
      <c r="S11" s="38">
        <v>0.72986111111111107</v>
      </c>
      <c r="T11" s="38">
        <v>0.72986111111111107</v>
      </c>
      <c r="U11" s="34" t="s">
        <v>9</v>
      </c>
      <c r="V11" s="34" t="s">
        <v>9</v>
      </c>
      <c r="W11" s="38">
        <v>0.72986111111111107</v>
      </c>
      <c r="X11" s="38">
        <v>0.72916666666666663</v>
      </c>
      <c r="Y11" s="38">
        <v>0.72916666666666663</v>
      </c>
      <c r="Z11" s="38">
        <v>0.72986111111111107</v>
      </c>
      <c r="AA11" s="38">
        <v>0.72916666666666663</v>
      </c>
      <c r="AB11" s="38">
        <v>0.72916666666666663</v>
      </c>
      <c r="AC11" s="38">
        <v>0.72916666666666663</v>
      </c>
      <c r="AD11" s="38">
        <v>0.72986111111111107</v>
      </c>
      <c r="AE11" s="38">
        <v>0.72916666666666663</v>
      </c>
      <c r="AF11" s="38">
        <v>0.73055555555555562</v>
      </c>
      <c r="AG11" s="38">
        <v>0.72986111111111107</v>
      </c>
      <c r="AH11" s="38">
        <v>0.72986111111111107</v>
      </c>
      <c r="AI11" s="28"/>
    </row>
    <row r="12" spans="1:36" ht="19.5" thickBot="1" x14ac:dyDescent="0.35">
      <c r="A12" s="13"/>
      <c r="B12" s="26"/>
      <c r="C12" s="39"/>
      <c r="D12" s="26">
        <f t="shared" ref="D12:F12" si="14">D11-D10</f>
        <v>0.37499999999999994</v>
      </c>
      <c r="E12" s="26">
        <f t="shared" si="14"/>
        <v>0.36944444444444441</v>
      </c>
      <c r="F12" s="26">
        <f t="shared" si="14"/>
        <v>0.36805555555555552</v>
      </c>
      <c r="G12" s="26">
        <f t="shared" ref="G12:I12" si="15">G11-G10</f>
        <v>0.37083333333333329</v>
      </c>
      <c r="H12" s="26">
        <f t="shared" si="15"/>
        <v>0.36527777777777776</v>
      </c>
      <c r="I12" s="26">
        <f t="shared" si="15"/>
        <v>0.36805555555555552</v>
      </c>
      <c r="J12" s="26"/>
      <c r="K12" s="26">
        <f t="shared" ref="K12:L12" si="16">K11-K10</f>
        <v>0.36458333333333331</v>
      </c>
      <c r="L12" s="26">
        <f t="shared" si="16"/>
        <v>0.41666666666666657</v>
      </c>
      <c r="M12" s="26"/>
      <c r="N12" s="26"/>
      <c r="O12" s="26"/>
      <c r="P12" s="26"/>
      <c r="Q12" s="26">
        <f t="shared" ref="Q12" si="17">Q11-Q10</f>
        <v>0.36388888888888882</v>
      </c>
      <c r="R12" s="26"/>
      <c r="S12" s="26">
        <f t="shared" ref="S12:T12" si="18">S11-S10</f>
        <v>0.36458333333333326</v>
      </c>
      <c r="T12" s="26">
        <f t="shared" si="18"/>
        <v>0.37083333333333329</v>
      </c>
      <c r="U12" s="26"/>
      <c r="V12" s="26"/>
      <c r="W12" s="26">
        <f t="shared" ref="W12:Y12" si="19">W11-W10</f>
        <v>0.36805555555555552</v>
      </c>
      <c r="X12" s="26">
        <f t="shared" si="19"/>
        <v>0.36944444444444441</v>
      </c>
      <c r="Y12" s="26">
        <f t="shared" si="19"/>
        <v>0.35972222222222217</v>
      </c>
      <c r="Z12" s="26">
        <f t="shared" ref="Z12:AA12" si="20">Z11-Z10</f>
        <v>0.36527777777777776</v>
      </c>
      <c r="AA12" s="26">
        <f t="shared" si="20"/>
        <v>0.35972222222222217</v>
      </c>
      <c r="AB12" s="26">
        <f t="shared" ref="AB12:AF12" si="21">AB11-AB10</f>
        <v>0.36805555555555552</v>
      </c>
      <c r="AC12" s="26">
        <f t="shared" si="21"/>
        <v>0.36319444444444443</v>
      </c>
      <c r="AD12" s="26">
        <f t="shared" si="21"/>
        <v>0.36527777777777776</v>
      </c>
      <c r="AE12" s="26">
        <f t="shared" si="21"/>
        <v>0.36874999999999997</v>
      </c>
      <c r="AF12" s="26">
        <f t="shared" si="21"/>
        <v>0.36597222222222231</v>
      </c>
      <c r="AG12" s="26">
        <f t="shared" ref="AG12:AH12" si="22">AG11-AG10</f>
        <v>0.36944444444444441</v>
      </c>
      <c r="AH12" s="26">
        <f t="shared" si="22"/>
        <v>0.36736111111111108</v>
      </c>
      <c r="AI12" s="97" t="s">
        <v>797</v>
      </c>
    </row>
    <row r="13" spans="1:36" ht="19.5" thickBot="1" x14ac:dyDescent="0.35">
      <c r="A13" s="9">
        <v>3</v>
      </c>
      <c r="B13" s="115" t="s">
        <v>29</v>
      </c>
      <c r="C13" s="116" t="s">
        <v>8</v>
      </c>
      <c r="D13" s="33" t="s">
        <v>9</v>
      </c>
      <c r="E13" s="42">
        <v>0.35972222222222222</v>
      </c>
      <c r="F13" s="42">
        <v>0.36180555555555555</v>
      </c>
      <c r="G13" s="42">
        <v>0.35833333333333334</v>
      </c>
      <c r="H13" s="42">
        <v>0.36388888888888887</v>
      </c>
      <c r="I13" s="42">
        <v>0.3611111111111111</v>
      </c>
      <c r="J13" s="42">
        <v>0.36249999999999999</v>
      </c>
      <c r="K13" s="42">
        <v>0.36458333333333331</v>
      </c>
      <c r="L13" s="42">
        <v>0.35486111111111113</v>
      </c>
      <c r="M13" s="42">
        <v>0.36319444444444443</v>
      </c>
      <c r="N13" s="33" t="s">
        <v>9</v>
      </c>
      <c r="O13" s="33" t="s">
        <v>9</v>
      </c>
      <c r="P13" s="42">
        <v>0.36805555555555558</v>
      </c>
      <c r="Q13" s="42">
        <v>0.36527777777777781</v>
      </c>
      <c r="R13" s="33" t="s">
        <v>9</v>
      </c>
      <c r="S13" s="42">
        <v>0.36527777777777781</v>
      </c>
      <c r="T13" s="42">
        <v>0.35902777777777778</v>
      </c>
      <c r="U13" s="33" t="s">
        <v>9</v>
      </c>
      <c r="V13" s="33" t="s">
        <v>9</v>
      </c>
      <c r="W13" s="42">
        <v>0.36180555555555555</v>
      </c>
      <c r="X13" s="42">
        <v>0.35972222222222222</v>
      </c>
      <c r="Y13" s="42">
        <v>0.36944444444444446</v>
      </c>
      <c r="Z13" s="42">
        <v>0.36458333333333331</v>
      </c>
      <c r="AA13" s="42">
        <v>0.37013888888888885</v>
      </c>
      <c r="AB13" s="42">
        <v>0.3611111111111111</v>
      </c>
      <c r="AC13" s="42">
        <v>0.3659722222222222</v>
      </c>
      <c r="AD13" s="42">
        <v>0.36458333333333331</v>
      </c>
      <c r="AE13" s="33" t="s">
        <v>9</v>
      </c>
      <c r="AF13" s="42">
        <v>0.36458333333333331</v>
      </c>
      <c r="AG13" s="42">
        <v>0.36041666666666666</v>
      </c>
      <c r="AH13" s="42">
        <v>0.36249999999999999</v>
      </c>
      <c r="AI13" s="28"/>
      <c r="AJ13" s="31"/>
    </row>
    <row r="14" spans="1:36" ht="18.75" x14ac:dyDescent="0.3">
      <c r="A14" s="11"/>
      <c r="B14" s="115"/>
      <c r="C14" s="117" t="s">
        <v>11</v>
      </c>
      <c r="D14" s="34" t="s">
        <v>9</v>
      </c>
      <c r="E14" s="38">
        <v>0.72916666666666663</v>
      </c>
      <c r="F14" s="38">
        <v>0.72986111111111107</v>
      </c>
      <c r="G14" s="38">
        <v>0.72916666666666663</v>
      </c>
      <c r="H14" s="38">
        <v>0.72916666666666663</v>
      </c>
      <c r="I14" s="38">
        <v>0.72916666666666663</v>
      </c>
      <c r="J14" s="38">
        <v>0.72916666666666663</v>
      </c>
      <c r="K14" s="38">
        <v>0.72916666666666663</v>
      </c>
      <c r="L14" s="38">
        <v>0.7715277777777777</v>
      </c>
      <c r="M14" s="38">
        <v>0.57708333333333328</v>
      </c>
      <c r="N14" s="34" t="s">
        <v>9</v>
      </c>
      <c r="O14" s="34" t="s">
        <v>9</v>
      </c>
      <c r="P14" s="38">
        <v>0.72986111111111107</v>
      </c>
      <c r="Q14" s="38">
        <v>0.72916666666666663</v>
      </c>
      <c r="R14" s="34" t="s">
        <v>9</v>
      </c>
      <c r="S14" s="38">
        <v>0.72986111111111107</v>
      </c>
      <c r="T14" s="38">
        <v>0.72986111111111107</v>
      </c>
      <c r="U14" s="34" t="s">
        <v>9</v>
      </c>
      <c r="V14" s="34" t="s">
        <v>9</v>
      </c>
      <c r="W14" s="38">
        <v>0.72986111111111107</v>
      </c>
      <c r="X14" s="38">
        <v>0.72916666666666663</v>
      </c>
      <c r="Y14" s="38">
        <v>0.72916666666666663</v>
      </c>
      <c r="Z14" s="38">
        <v>0.72986111111111107</v>
      </c>
      <c r="AA14" s="38">
        <v>0.72916666666666663</v>
      </c>
      <c r="AB14" s="38">
        <v>0.72916666666666663</v>
      </c>
      <c r="AC14" s="38">
        <v>0.72916666666666663</v>
      </c>
      <c r="AD14" s="38">
        <v>0.72986111111111107</v>
      </c>
      <c r="AE14" s="34" t="s">
        <v>9</v>
      </c>
      <c r="AF14" s="38">
        <v>0.73055555555555562</v>
      </c>
      <c r="AG14" s="38">
        <v>0.72986111111111107</v>
      </c>
      <c r="AH14" s="38">
        <v>0.72986111111111107</v>
      </c>
      <c r="AI14" s="28"/>
    </row>
    <row r="15" spans="1:36" ht="19.5" thickBot="1" x14ac:dyDescent="0.35">
      <c r="A15" s="13"/>
      <c r="B15" s="26"/>
      <c r="C15" s="39"/>
      <c r="D15" s="26"/>
      <c r="E15" s="26">
        <f t="shared" ref="E15:G15" si="23">E14-E13</f>
        <v>0.36944444444444441</v>
      </c>
      <c r="F15" s="26">
        <f t="shared" si="23"/>
        <v>0.36805555555555552</v>
      </c>
      <c r="G15" s="26">
        <f t="shared" si="23"/>
        <v>0.37083333333333329</v>
      </c>
      <c r="H15" s="26">
        <f t="shared" ref="H15:M15" si="24">H14-H13</f>
        <v>0.36527777777777776</v>
      </c>
      <c r="I15" s="26">
        <f t="shared" si="24"/>
        <v>0.36805555555555552</v>
      </c>
      <c r="J15" s="26">
        <f t="shared" si="24"/>
        <v>0.36666666666666664</v>
      </c>
      <c r="K15" s="26">
        <f t="shared" si="24"/>
        <v>0.36458333333333331</v>
      </c>
      <c r="L15" s="26">
        <f t="shared" si="24"/>
        <v>0.41666666666666657</v>
      </c>
      <c r="M15" s="26">
        <f t="shared" si="24"/>
        <v>0.21388888888888885</v>
      </c>
      <c r="N15" s="26"/>
      <c r="O15" s="26"/>
      <c r="P15" s="26">
        <f t="shared" ref="P15:Q15" si="25">P14-P13</f>
        <v>0.36180555555555549</v>
      </c>
      <c r="Q15" s="26">
        <f t="shared" si="25"/>
        <v>0.36388888888888882</v>
      </c>
      <c r="R15" s="26"/>
      <c r="S15" s="26">
        <f t="shared" ref="S15:T15" si="26">S14-S13</f>
        <v>0.36458333333333326</v>
      </c>
      <c r="T15" s="26">
        <f t="shared" si="26"/>
        <v>0.37083333333333329</v>
      </c>
      <c r="U15" s="26"/>
      <c r="V15" s="26"/>
      <c r="W15" s="26">
        <f t="shared" ref="W15:Y15" si="27">W14-W13</f>
        <v>0.36805555555555552</v>
      </c>
      <c r="X15" s="26">
        <f t="shared" si="27"/>
        <v>0.36944444444444441</v>
      </c>
      <c r="Y15" s="26">
        <f t="shared" si="27"/>
        <v>0.35972222222222217</v>
      </c>
      <c r="Z15" s="26">
        <f t="shared" ref="Z15:AA15" si="28">Z14-Z13</f>
        <v>0.36527777777777776</v>
      </c>
      <c r="AA15" s="26">
        <f t="shared" si="28"/>
        <v>0.35902777777777778</v>
      </c>
      <c r="AB15" s="26">
        <f t="shared" ref="AB15:AD15" si="29">AB14-AB13</f>
        <v>0.36805555555555552</v>
      </c>
      <c r="AC15" s="26">
        <f t="shared" si="29"/>
        <v>0.36319444444444443</v>
      </c>
      <c r="AD15" s="26">
        <f t="shared" si="29"/>
        <v>0.36527777777777776</v>
      </c>
      <c r="AE15" s="26"/>
      <c r="AF15" s="26">
        <f t="shared" ref="AF15:AH15" si="30">AF14-AF13</f>
        <v>0.36597222222222231</v>
      </c>
      <c r="AG15" s="26">
        <f t="shared" si="30"/>
        <v>0.36944444444444441</v>
      </c>
      <c r="AH15" s="26">
        <f t="shared" si="30"/>
        <v>0.36736111111111108</v>
      </c>
      <c r="AI15" s="97" t="s">
        <v>798</v>
      </c>
    </row>
    <row r="16" spans="1:36" ht="18.75" x14ac:dyDescent="0.3">
      <c r="A16" s="9">
        <v>4</v>
      </c>
      <c r="B16" s="45"/>
      <c r="C16" s="116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2</v>
      </c>
      <c r="E55" s="48">
        <v>3</v>
      </c>
      <c r="F55" s="48">
        <v>3</v>
      </c>
      <c r="G55" s="48">
        <v>2</v>
      </c>
      <c r="H55" s="48">
        <v>2</v>
      </c>
      <c r="I55" s="48">
        <v>3</v>
      </c>
      <c r="J55" s="48">
        <v>2</v>
      </c>
      <c r="K55" s="48">
        <v>3</v>
      </c>
      <c r="L55" s="48">
        <v>2</v>
      </c>
      <c r="M55" s="48">
        <v>2</v>
      </c>
      <c r="N55" s="48">
        <v>0</v>
      </c>
      <c r="O55" s="48">
        <v>1</v>
      </c>
      <c r="P55" s="48">
        <v>2</v>
      </c>
      <c r="Q55" s="48">
        <v>3</v>
      </c>
      <c r="R55" s="48">
        <v>0</v>
      </c>
      <c r="S55" s="48">
        <v>3</v>
      </c>
      <c r="T55" s="48">
        <v>3</v>
      </c>
      <c r="U55" s="48">
        <v>1</v>
      </c>
      <c r="V55" s="48">
        <v>0</v>
      </c>
      <c r="W55" s="48">
        <v>3</v>
      </c>
      <c r="X55" s="48">
        <v>3</v>
      </c>
      <c r="Y55" s="48">
        <v>3</v>
      </c>
      <c r="Z55" s="48">
        <v>3</v>
      </c>
      <c r="AA55" s="48">
        <v>3</v>
      </c>
      <c r="AB55" s="48">
        <v>3</v>
      </c>
      <c r="AC55" s="48">
        <v>2</v>
      </c>
      <c r="AD55" s="48">
        <v>3</v>
      </c>
      <c r="AE55" s="48">
        <v>2</v>
      </c>
      <c r="AF55" s="48">
        <v>3</v>
      </c>
      <c r="AG55" s="48">
        <v>2</v>
      </c>
      <c r="AH55" s="48">
        <v>3</v>
      </c>
      <c r="AI55" s="110">
        <f>SUM(D55:AH55)</f>
        <v>70</v>
      </c>
    </row>
    <row r="56" spans="1:36" ht="15" customHeight="1" thickBot="1" x14ac:dyDescent="0.3"/>
    <row r="57" spans="1:36" ht="21" customHeight="1" thickBot="1" x14ac:dyDescent="0.4">
      <c r="AI57" s="174" t="s">
        <v>799</v>
      </c>
      <c r="AJ57" s="175"/>
    </row>
  </sheetData>
  <mergeCells count="3">
    <mergeCell ref="B1:F1"/>
    <mergeCell ref="B2:F2"/>
    <mergeCell ref="AI57:AJ57"/>
  </mergeCells>
  <pageMargins left="0.7" right="0.7" top="0.75" bottom="0.75" header="0.3" footer="0.3"/>
  <pageSetup orientation="portrait" copies="2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8E97-0535-49C3-A02A-9BFFBFA41B56}">
  <dimension ref="A1:AJ11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7EC09-8B5F-4325-9A7A-595BC8BA98D0}">
  <dimension ref="A1:AJ108"/>
  <sheetViews>
    <sheetView zoomScale="61" zoomScaleNormal="61" workbookViewId="0">
      <pane xSplit="2" ySplit="6" topLeftCell="C19" activePane="bottomRight" state="frozen"/>
      <selection pane="topRight" activeCell="C1" sqref="C1"/>
      <selection pane="bottomLeft" activeCell="A7" sqref="A7"/>
      <selection pane="bottomRight" activeCell="A19" sqref="A19"/>
    </sheetView>
  </sheetViews>
  <sheetFormatPr defaultRowHeight="15" x14ac:dyDescent="0.25"/>
  <cols>
    <col min="1" max="1" width="17.5703125" customWidth="1"/>
    <col min="2" max="2" width="20.7109375" bestFit="1" customWidth="1"/>
    <col min="3" max="3" width="11.140625" bestFit="1" customWidth="1"/>
    <col min="4" max="4" width="14.42578125" bestFit="1" customWidth="1"/>
    <col min="5" max="5" width="15.85546875" bestFit="1" customWidth="1"/>
    <col min="6" max="6" width="30.5703125" customWidth="1"/>
    <col min="7" max="7" width="22.425781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17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5">
        <v>44749</v>
      </c>
      <c r="B8" s="94" t="s">
        <v>36</v>
      </c>
      <c r="C8" s="90">
        <v>0.38611111111111113</v>
      </c>
      <c r="D8" s="90">
        <v>0.51388888888888895</v>
      </c>
      <c r="E8" s="78" t="s">
        <v>37</v>
      </c>
      <c r="F8" s="118" t="s">
        <v>43</v>
      </c>
      <c r="G8" s="78" t="s">
        <v>550</v>
      </c>
      <c r="H8" s="204" t="s">
        <v>779</v>
      </c>
      <c r="I8" s="205"/>
      <c r="J8" s="205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5">
        <v>44749</v>
      </c>
      <c r="B9" s="94" t="s">
        <v>36</v>
      </c>
      <c r="C9" s="90">
        <v>0.68055555555555547</v>
      </c>
      <c r="D9" s="90">
        <v>0.70763888888888893</v>
      </c>
      <c r="E9" s="78" t="s">
        <v>37</v>
      </c>
      <c r="F9" s="118" t="s">
        <v>43</v>
      </c>
      <c r="G9" s="78" t="s">
        <v>550</v>
      </c>
      <c r="H9" s="204" t="s">
        <v>64</v>
      </c>
      <c r="I9" s="205"/>
      <c r="J9" s="205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5">
        <v>44755</v>
      </c>
      <c r="B10" s="94" t="s">
        <v>42</v>
      </c>
      <c r="C10" s="90">
        <v>0.57638888888888895</v>
      </c>
      <c r="D10" s="90">
        <v>0.66736111111111107</v>
      </c>
      <c r="E10" s="78" t="s">
        <v>37</v>
      </c>
      <c r="F10" s="118" t="s">
        <v>43</v>
      </c>
      <c r="G10" s="78" t="s">
        <v>550</v>
      </c>
      <c r="H10" s="204" t="s">
        <v>64</v>
      </c>
      <c r="I10" s="205"/>
      <c r="J10" s="205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5">
        <v>44755</v>
      </c>
      <c r="B11" s="94" t="s">
        <v>42</v>
      </c>
      <c r="C11" s="90">
        <v>0.67013888888888884</v>
      </c>
      <c r="D11" s="90">
        <v>0.73333333333333339</v>
      </c>
      <c r="E11" s="78" t="s">
        <v>37</v>
      </c>
      <c r="F11" s="118" t="s">
        <v>38</v>
      </c>
      <c r="G11" s="78" t="s">
        <v>550</v>
      </c>
      <c r="H11" s="204" t="s">
        <v>779</v>
      </c>
      <c r="I11" s="205"/>
      <c r="J11" s="205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5">
        <v>44758</v>
      </c>
      <c r="B12" s="94" t="s">
        <v>36</v>
      </c>
      <c r="C12" s="90">
        <v>0.35138888888888892</v>
      </c>
      <c r="D12" s="90">
        <v>0.46736111111111112</v>
      </c>
      <c r="E12" s="78" t="s">
        <v>37</v>
      </c>
      <c r="F12" s="118" t="s">
        <v>38</v>
      </c>
      <c r="G12" s="78" t="s">
        <v>550</v>
      </c>
      <c r="H12" s="204" t="s">
        <v>779</v>
      </c>
      <c r="I12" s="205"/>
      <c r="J12" s="205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5">
        <v>44758</v>
      </c>
      <c r="B13" s="94" t="s">
        <v>36</v>
      </c>
      <c r="C13" s="90">
        <v>0.6479166666666667</v>
      </c>
      <c r="D13" s="90">
        <v>0.70416666666666661</v>
      </c>
      <c r="E13" s="78" t="s">
        <v>37</v>
      </c>
      <c r="F13" s="118" t="s">
        <v>43</v>
      </c>
      <c r="G13" s="78" t="s">
        <v>550</v>
      </c>
      <c r="H13" s="204" t="s">
        <v>779</v>
      </c>
      <c r="I13" s="206"/>
      <c r="J13" s="206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780</v>
      </c>
      <c r="B14" s="94" t="s">
        <v>36</v>
      </c>
      <c r="C14" s="90">
        <v>0.6743055555555556</v>
      </c>
      <c r="D14" s="90">
        <v>0.75</v>
      </c>
      <c r="E14" s="78" t="s">
        <v>37</v>
      </c>
      <c r="F14" s="118" t="s">
        <v>43</v>
      </c>
      <c r="G14" s="78" t="s">
        <v>550</v>
      </c>
      <c r="H14" s="204" t="s">
        <v>779</v>
      </c>
      <c r="I14" s="206"/>
      <c r="J14" s="206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781</v>
      </c>
      <c r="B15" s="94" t="s">
        <v>36</v>
      </c>
      <c r="C15" s="90">
        <v>0.54583333333333328</v>
      </c>
      <c r="D15" s="90">
        <v>0.67847222222222225</v>
      </c>
      <c r="E15" s="78" t="s">
        <v>37</v>
      </c>
      <c r="F15" s="118" t="s">
        <v>38</v>
      </c>
      <c r="G15" s="78" t="s">
        <v>550</v>
      </c>
      <c r="H15" s="204" t="s">
        <v>64</v>
      </c>
      <c r="I15" s="205"/>
      <c r="J15" s="205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781</v>
      </c>
      <c r="B16" s="94" t="s">
        <v>36</v>
      </c>
      <c r="C16" s="90">
        <v>0.68611111111111101</v>
      </c>
      <c r="D16" s="90">
        <v>0.74375000000000002</v>
      </c>
      <c r="E16" s="78" t="s">
        <v>37</v>
      </c>
      <c r="F16" s="118" t="s">
        <v>38</v>
      </c>
      <c r="G16" s="78" t="s">
        <v>550</v>
      </c>
      <c r="H16" s="204" t="s">
        <v>779</v>
      </c>
      <c r="I16" s="205"/>
      <c r="J16" s="205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782</v>
      </c>
      <c r="B17" s="94" t="s">
        <v>36</v>
      </c>
      <c r="C17" s="90">
        <v>0.43402777777777773</v>
      </c>
      <c r="D17" s="90">
        <v>0.53055555555555556</v>
      </c>
      <c r="E17" s="78" t="s">
        <v>37</v>
      </c>
      <c r="F17" s="118" t="s">
        <v>38</v>
      </c>
      <c r="G17" s="78" t="s">
        <v>550</v>
      </c>
      <c r="H17" s="204" t="s">
        <v>64</v>
      </c>
      <c r="I17" s="205"/>
      <c r="J17" s="205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783</v>
      </c>
      <c r="B18" s="94" t="s">
        <v>36</v>
      </c>
      <c r="C18" s="90">
        <v>0.46597222222222223</v>
      </c>
      <c r="D18" s="90">
        <v>0.65902777777777777</v>
      </c>
      <c r="E18" s="78" t="s">
        <v>37</v>
      </c>
      <c r="F18" s="118" t="s">
        <v>38</v>
      </c>
      <c r="G18" s="78" t="s">
        <v>550</v>
      </c>
      <c r="H18" s="204" t="s">
        <v>779</v>
      </c>
      <c r="I18" s="205"/>
      <c r="J18" s="205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4:J14"/>
    <mergeCell ref="H15:J15"/>
    <mergeCell ref="H16:J16"/>
    <mergeCell ref="H17:J17"/>
    <mergeCell ref="H18:J18"/>
    <mergeCell ref="H19:J19"/>
    <mergeCell ref="H20:I20"/>
    <mergeCell ref="H21:I21"/>
    <mergeCell ref="H13:J13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320A-A9A7-4A28-B8E5-F83E0CE09B5C}">
  <dimension ref="A1:AJ5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I58" sqref="AI58:AJ58"/>
    </sheetView>
  </sheetViews>
  <sheetFormatPr defaultRowHeight="15" x14ac:dyDescent="0.25"/>
  <cols>
    <col min="1" max="1" width="6.7109375" bestFit="1" customWidth="1"/>
    <col min="2" max="2" width="27.42578125" customWidth="1"/>
    <col min="4" max="4" width="8.28515625" customWidth="1"/>
    <col min="5" max="7" width="8.28515625" bestFit="1" customWidth="1"/>
    <col min="8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15" t="s">
        <v>28</v>
      </c>
      <c r="C7" s="116" t="s">
        <v>8</v>
      </c>
      <c r="D7" s="33" t="s">
        <v>9</v>
      </c>
      <c r="E7" s="42">
        <v>0.3611111111111111</v>
      </c>
      <c r="F7" s="42">
        <v>0.35555555555555557</v>
      </c>
      <c r="G7" s="42">
        <v>0.35625000000000001</v>
      </c>
      <c r="H7" s="33" t="s">
        <v>9</v>
      </c>
      <c r="I7" s="42">
        <v>0.36249999999999999</v>
      </c>
      <c r="J7" s="42">
        <v>0.36736111111111108</v>
      </c>
      <c r="K7" s="42">
        <v>0.36458333333333331</v>
      </c>
      <c r="L7" s="42">
        <v>0.35833333333333334</v>
      </c>
      <c r="M7" s="33" t="s">
        <v>9</v>
      </c>
      <c r="N7" s="33" t="s">
        <v>9</v>
      </c>
      <c r="O7" s="33" t="s">
        <v>9</v>
      </c>
      <c r="P7" s="42">
        <v>0.36805555555555558</v>
      </c>
      <c r="Q7" s="42">
        <v>0.36249999999999999</v>
      </c>
      <c r="R7" s="42">
        <v>0.35972222222222222</v>
      </c>
      <c r="S7" s="42">
        <v>0.3659722222222222</v>
      </c>
      <c r="T7" s="42">
        <v>0.36944444444444446</v>
      </c>
      <c r="U7" s="42">
        <v>0.3659722222222222</v>
      </c>
      <c r="V7" s="42">
        <v>0.35486111111111113</v>
      </c>
      <c r="W7" s="42">
        <v>0.36041666666666666</v>
      </c>
      <c r="X7" s="42">
        <v>0.3743055555555555</v>
      </c>
      <c r="Y7" s="33" t="s">
        <v>9</v>
      </c>
      <c r="Z7" s="42">
        <v>0.3659722222222222</v>
      </c>
      <c r="AA7" s="42">
        <v>0.36041666666666666</v>
      </c>
      <c r="AB7" s="42">
        <v>0.35486111111111113</v>
      </c>
      <c r="AC7" s="42">
        <v>0.35347222222222219</v>
      </c>
      <c r="AD7" s="42">
        <v>0.35902777777777778</v>
      </c>
      <c r="AE7" s="42">
        <v>0.3659722222222222</v>
      </c>
      <c r="AF7" s="33" t="s">
        <v>9</v>
      </c>
      <c r="AG7" s="42">
        <v>0.36944444444444446</v>
      </c>
      <c r="AH7" s="42">
        <v>0.3527777777777778</v>
      </c>
      <c r="AI7" s="28"/>
    </row>
    <row r="8" spans="1:36" ht="18.75" x14ac:dyDescent="0.3">
      <c r="A8" s="11"/>
      <c r="B8" s="103"/>
      <c r="C8" s="117" t="s">
        <v>11</v>
      </c>
      <c r="D8" s="34" t="s">
        <v>9</v>
      </c>
      <c r="E8" s="38">
        <v>0.72916666666666663</v>
      </c>
      <c r="F8" s="38">
        <v>0.72916666666666663</v>
      </c>
      <c r="G8" s="38">
        <v>0.72916666666666663</v>
      </c>
      <c r="H8" s="34" t="s">
        <v>9</v>
      </c>
      <c r="I8" s="38">
        <v>0.72916666666666663</v>
      </c>
      <c r="J8" s="38">
        <v>0.72986111111111107</v>
      </c>
      <c r="K8" s="38">
        <v>0.72916666666666663</v>
      </c>
      <c r="L8" s="38">
        <v>0.72916666666666663</v>
      </c>
      <c r="M8" s="34" t="s">
        <v>9</v>
      </c>
      <c r="N8" s="34" t="s">
        <v>9</v>
      </c>
      <c r="O8" s="34" t="s">
        <v>9</v>
      </c>
      <c r="P8" s="38">
        <v>0.73055555555555562</v>
      </c>
      <c r="Q8" s="38">
        <v>0.72986111111111107</v>
      </c>
      <c r="R8" s="38">
        <v>0.72916666666666663</v>
      </c>
      <c r="S8" s="38">
        <v>0.72986111111111107</v>
      </c>
      <c r="T8" s="38">
        <v>0.72916666666666663</v>
      </c>
      <c r="U8" s="38">
        <v>0.73055555555555562</v>
      </c>
      <c r="V8" s="38">
        <v>0.72916666666666663</v>
      </c>
      <c r="W8" s="38">
        <v>0.72916666666666663</v>
      </c>
      <c r="X8" s="38">
        <v>0.72916666666666663</v>
      </c>
      <c r="Y8" s="34" t="s">
        <v>9</v>
      </c>
      <c r="Z8" s="38">
        <v>0.72916666666666663</v>
      </c>
      <c r="AA8" s="38">
        <v>0.72916666666666663</v>
      </c>
      <c r="AB8" s="38">
        <v>0.72916666666666663</v>
      </c>
      <c r="AC8" s="38">
        <v>0.72916666666666663</v>
      </c>
      <c r="AD8" s="38">
        <v>0.72916666666666663</v>
      </c>
      <c r="AE8" s="38">
        <v>0.73125000000000007</v>
      </c>
      <c r="AF8" s="34" t="s">
        <v>9</v>
      </c>
      <c r="AG8" s="38">
        <v>0.72916666666666663</v>
      </c>
      <c r="AH8" s="38">
        <v>0.72986111111111107</v>
      </c>
      <c r="AI8" s="28"/>
    </row>
    <row r="9" spans="1:36" ht="19.5" thickBot="1" x14ac:dyDescent="0.35">
      <c r="A9" s="13"/>
      <c r="B9" s="26"/>
      <c r="C9" s="39"/>
      <c r="D9" s="26"/>
      <c r="E9" s="26">
        <f t="shared" ref="E9:F9" si="0">E8-E7</f>
        <v>0.36805555555555552</v>
      </c>
      <c r="F9" s="26">
        <f t="shared" si="0"/>
        <v>0.37361111111111106</v>
      </c>
      <c r="G9" s="26">
        <f t="shared" ref="G9:I9" si="1">G8-G7</f>
        <v>0.37291666666666662</v>
      </c>
      <c r="H9" s="26"/>
      <c r="I9" s="26">
        <f t="shared" si="1"/>
        <v>0.36666666666666664</v>
      </c>
      <c r="J9" s="26">
        <f t="shared" ref="J9:K9" si="2">J8-J7</f>
        <v>0.36249999999999999</v>
      </c>
      <c r="K9" s="26">
        <f t="shared" si="2"/>
        <v>0.36458333333333331</v>
      </c>
      <c r="L9" s="26">
        <f t="shared" ref="L9" si="3">L8-L7</f>
        <v>0.37083333333333329</v>
      </c>
      <c r="M9" s="26"/>
      <c r="N9" s="26"/>
      <c r="O9" s="26"/>
      <c r="P9" s="26">
        <f t="shared" ref="P9:Q9" si="4">P8-P7</f>
        <v>0.36250000000000004</v>
      </c>
      <c r="Q9" s="26">
        <f t="shared" si="4"/>
        <v>0.36736111111111108</v>
      </c>
      <c r="R9" s="26">
        <f t="shared" ref="R9:S9" si="5">R8-R7</f>
        <v>0.36944444444444441</v>
      </c>
      <c r="S9" s="26">
        <f t="shared" si="5"/>
        <v>0.36388888888888887</v>
      </c>
      <c r="T9" s="26">
        <f t="shared" ref="T9:U9" si="6">T8-T7</f>
        <v>0.35972222222222217</v>
      </c>
      <c r="U9" s="26">
        <f t="shared" si="6"/>
        <v>0.36458333333333343</v>
      </c>
      <c r="V9" s="26">
        <f t="shared" ref="V9:W9" si="7">V8-V7</f>
        <v>0.3743055555555555</v>
      </c>
      <c r="W9" s="26">
        <f t="shared" si="7"/>
        <v>0.36874999999999997</v>
      </c>
      <c r="X9" s="26">
        <f t="shared" ref="X9" si="8">X8-X7</f>
        <v>0.35486111111111113</v>
      </c>
      <c r="Y9" s="26"/>
      <c r="Z9" s="26">
        <f t="shared" ref="Z9:AA9" si="9">Z8-Z7</f>
        <v>0.36319444444444443</v>
      </c>
      <c r="AA9" s="26">
        <f t="shared" si="9"/>
        <v>0.36874999999999997</v>
      </c>
      <c r="AB9" s="26">
        <f t="shared" ref="AB9:AC9" si="10">AB8-AB7</f>
        <v>0.3743055555555555</v>
      </c>
      <c r="AC9" s="26">
        <f t="shared" si="10"/>
        <v>0.37569444444444444</v>
      </c>
      <c r="AD9" s="26">
        <f t="shared" ref="AD9:AE9" si="11">AD8-AD7</f>
        <v>0.37013888888888885</v>
      </c>
      <c r="AE9" s="26">
        <f t="shared" si="11"/>
        <v>0.36527777777777787</v>
      </c>
      <c r="AF9" s="26"/>
      <c r="AG9" s="26">
        <f t="shared" ref="AG9:AH9" si="12">AG8-AG7</f>
        <v>0.35972222222222217</v>
      </c>
      <c r="AH9" s="26">
        <f t="shared" si="12"/>
        <v>0.37708333333333327</v>
      </c>
      <c r="AI9" s="97" t="s">
        <v>788</v>
      </c>
    </row>
    <row r="10" spans="1:36" ht="18.75" x14ac:dyDescent="0.3">
      <c r="A10" s="9">
        <v>2</v>
      </c>
      <c r="B10" s="115" t="s">
        <v>29</v>
      </c>
      <c r="C10" s="116" t="s">
        <v>8</v>
      </c>
      <c r="D10" s="42">
        <v>0.36388888888888887</v>
      </c>
      <c r="E10" s="42">
        <v>0.36180555555555555</v>
      </c>
      <c r="F10" s="33" t="s">
        <v>9</v>
      </c>
      <c r="G10" s="42">
        <v>0.35625000000000001</v>
      </c>
      <c r="H10" s="33" t="s">
        <v>9</v>
      </c>
      <c r="I10" s="42">
        <v>0.36249999999999999</v>
      </c>
      <c r="J10" s="42">
        <v>0.36805555555555558</v>
      </c>
      <c r="K10" s="33" t="s">
        <v>9</v>
      </c>
      <c r="L10" s="42">
        <v>0.35902777777777778</v>
      </c>
      <c r="M10" s="33" t="s">
        <v>9</v>
      </c>
      <c r="N10" s="42">
        <v>0.37986111111111115</v>
      </c>
      <c r="O10" s="42">
        <v>0.36180555555555555</v>
      </c>
      <c r="P10" s="42">
        <v>0.36805555555555558</v>
      </c>
      <c r="Q10" s="42">
        <v>0.36249999999999999</v>
      </c>
      <c r="R10" s="42">
        <v>0.36041666666666666</v>
      </c>
      <c r="S10" s="42">
        <v>0.3659722222222222</v>
      </c>
      <c r="T10" s="42">
        <v>0.36944444444444446</v>
      </c>
      <c r="U10" s="42">
        <v>0.3659722222222222</v>
      </c>
      <c r="V10" s="42">
        <v>0.35555555555555557</v>
      </c>
      <c r="W10" s="42">
        <v>0.36041666666666666</v>
      </c>
      <c r="X10" s="42">
        <v>0.3743055555555555</v>
      </c>
      <c r="Y10" s="42">
        <v>0.36180555555555555</v>
      </c>
      <c r="Z10" s="42">
        <v>0.3659722222222222</v>
      </c>
      <c r="AA10" s="42">
        <v>0.36041666666666666</v>
      </c>
      <c r="AB10" s="42">
        <v>0.37638888888888888</v>
      </c>
      <c r="AC10" s="33" t="s">
        <v>9</v>
      </c>
      <c r="AD10" s="42">
        <v>0.35902777777777778</v>
      </c>
      <c r="AE10" s="42">
        <v>0.3659722222222222</v>
      </c>
      <c r="AF10" s="42">
        <v>0.35833333333333334</v>
      </c>
      <c r="AG10" s="42">
        <v>0.36944444444444446</v>
      </c>
      <c r="AH10" s="42">
        <v>0.3527777777777778</v>
      </c>
      <c r="AI10" s="28"/>
    </row>
    <row r="11" spans="1:36" ht="18.75" x14ac:dyDescent="0.3">
      <c r="A11" s="11"/>
      <c r="B11" s="38"/>
      <c r="C11" s="117" t="s">
        <v>11</v>
      </c>
      <c r="D11" s="38">
        <v>0.72916666666666663</v>
      </c>
      <c r="E11" s="38">
        <v>0.72916666666666663</v>
      </c>
      <c r="F11" s="34" t="s">
        <v>9</v>
      </c>
      <c r="G11" s="38">
        <v>0.72916666666666663</v>
      </c>
      <c r="H11" s="34" t="s">
        <v>9</v>
      </c>
      <c r="I11" s="38">
        <v>0.72916666666666663</v>
      </c>
      <c r="J11" s="38">
        <v>0.72986111111111107</v>
      </c>
      <c r="K11" s="34" t="s">
        <v>9</v>
      </c>
      <c r="L11" s="38">
        <v>0.72916666666666663</v>
      </c>
      <c r="M11" s="34" t="s">
        <v>9</v>
      </c>
      <c r="N11" s="38">
        <v>0.72986111111111107</v>
      </c>
      <c r="O11" s="38">
        <v>0.57916666666666672</v>
      </c>
      <c r="P11" s="38">
        <v>0.73055555555555562</v>
      </c>
      <c r="Q11" s="38">
        <v>0.4680555555555555</v>
      </c>
      <c r="R11" s="38">
        <v>0.72916666666666663</v>
      </c>
      <c r="S11" s="38">
        <v>0.72986111111111107</v>
      </c>
      <c r="T11" s="38">
        <v>0.72916666666666663</v>
      </c>
      <c r="U11" s="38">
        <v>0.73055555555555562</v>
      </c>
      <c r="V11" s="38">
        <v>0.72916666666666663</v>
      </c>
      <c r="W11" s="38">
        <v>0.72916666666666663</v>
      </c>
      <c r="X11" s="38">
        <v>0.72916666666666663</v>
      </c>
      <c r="Y11" s="38">
        <v>0.72916666666666663</v>
      </c>
      <c r="Z11" s="38">
        <v>0.72916666666666663</v>
      </c>
      <c r="AA11" s="38">
        <v>0.72916666666666663</v>
      </c>
      <c r="AB11" s="38">
        <v>0.59305555555555556</v>
      </c>
      <c r="AC11" s="34" t="s">
        <v>9</v>
      </c>
      <c r="AD11" s="38">
        <v>0.72916666666666663</v>
      </c>
      <c r="AE11" s="38">
        <v>0.73125000000000007</v>
      </c>
      <c r="AF11" s="38">
        <v>0.72916666666666663</v>
      </c>
      <c r="AG11" s="38">
        <v>0.72986111111111107</v>
      </c>
      <c r="AH11" s="38">
        <v>0.72986111111111107</v>
      </c>
      <c r="AI11" s="28"/>
    </row>
    <row r="12" spans="1:36" ht="19.5" thickBot="1" x14ac:dyDescent="0.35">
      <c r="A12" s="13"/>
      <c r="B12" s="26"/>
      <c r="C12" s="39"/>
      <c r="D12" s="26">
        <f t="shared" ref="D12:E12" si="13">D11-D10</f>
        <v>0.36527777777777776</v>
      </c>
      <c r="E12" s="26">
        <f t="shared" si="13"/>
        <v>0.36736111111111108</v>
      </c>
      <c r="F12" s="26"/>
      <c r="G12" s="26">
        <f t="shared" ref="G12" si="14">G11-G10</f>
        <v>0.37291666666666662</v>
      </c>
      <c r="H12" s="26"/>
      <c r="I12" s="26">
        <f t="shared" ref="I12:J12" si="15">I11-I10</f>
        <v>0.36666666666666664</v>
      </c>
      <c r="J12" s="26">
        <f t="shared" si="15"/>
        <v>0.36180555555555549</v>
      </c>
      <c r="K12" s="26"/>
      <c r="L12" s="26">
        <f t="shared" ref="L12:N12" si="16">L11-L10</f>
        <v>0.37013888888888885</v>
      </c>
      <c r="M12" s="26"/>
      <c r="N12" s="26">
        <f t="shared" si="16"/>
        <v>0.34999999999999992</v>
      </c>
      <c r="O12" s="26">
        <f t="shared" ref="O12:Q12" si="17">O11-O10</f>
        <v>0.21736111111111117</v>
      </c>
      <c r="P12" s="26">
        <f t="shared" si="17"/>
        <v>0.36250000000000004</v>
      </c>
      <c r="Q12" s="26">
        <f t="shared" si="17"/>
        <v>0.10555555555555551</v>
      </c>
      <c r="R12" s="26">
        <f t="shared" ref="R12:S12" si="18">R11-R10</f>
        <v>0.36874999999999997</v>
      </c>
      <c r="S12" s="26">
        <f t="shared" si="18"/>
        <v>0.36388888888888887</v>
      </c>
      <c r="T12" s="26">
        <f t="shared" ref="T12:W12" si="19">T11-T10</f>
        <v>0.35972222222222217</v>
      </c>
      <c r="U12" s="26">
        <f t="shared" si="19"/>
        <v>0.36458333333333343</v>
      </c>
      <c r="V12" s="26">
        <f t="shared" si="19"/>
        <v>0.37361111111111106</v>
      </c>
      <c r="W12" s="26">
        <f t="shared" si="19"/>
        <v>0.36874999999999997</v>
      </c>
      <c r="X12" s="26">
        <f t="shared" ref="X12:Z12" si="20">X11-X10</f>
        <v>0.35486111111111113</v>
      </c>
      <c r="Y12" s="26">
        <f t="shared" si="20"/>
        <v>0.36736111111111108</v>
      </c>
      <c r="Z12" s="26">
        <f t="shared" si="20"/>
        <v>0.36319444444444443</v>
      </c>
      <c r="AA12" s="26">
        <f t="shared" ref="AA12:AB12" si="21">AA11-AA10</f>
        <v>0.36874999999999997</v>
      </c>
      <c r="AB12" s="26">
        <f t="shared" si="21"/>
        <v>0.21666666666666667</v>
      </c>
      <c r="AC12" s="26"/>
      <c r="AD12" s="26">
        <f t="shared" ref="AD12:AE12" si="22">AD11-AD10</f>
        <v>0.37013888888888885</v>
      </c>
      <c r="AE12" s="26">
        <f t="shared" si="22"/>
        <v>0.36527777777777787</v>
      </c>
      <c r="AF12" s="26">
        <f t="shared" ref="AF12:AG12" si="23">AF11-AF10</f>
        <v>0.37083333333333329</v>
      </c>
      <c r="AG12" s="26">
        <f t="shared" si="23"/>
        <v>0.36041666666666661</v>
      </c>
      <c r="AH12" s="26">
        <f t="shared" ref="AH12" si="24">AH11-AH10</f>
        <v>0.37708333333333327</v>
      </c>
      <c r="AI12" s="97" t="s">
        <v>789</v>
      </c>
    </row>
    <row r="13" spans="1:36" ht="18.75" x14ac:dyDescent="0.3">
      <c r="A13" s="9">
        <v>3</v>
      </c>
      <c r="B13" s="114" t="s">
        <v>30</v>
      </c>
      <c r="C13" s="116" t="s">
        <v>8</v>
      </c>
      <c r="D13" s="42">
        <v>0.36388888888888887</v>
      </c>
      <c r="E13" s="42">
        <v>0.3611111111111111</v>
      </c>
      <c r="F13" s="33" t="s">
        <v>9</v>
      </c>
      <c r="G13" s="42">
        <v>0.35625000000000001</v>
      </c>
      <c r="H13" s="33" t="s">
        <v>9</v>
      </c>
      <c r="I13" s="42">
        <v>0.36249999999999999</v>
      </c>
      <c r="J13" s="42">
        <v>0.36736111111111108</v>
      </c>
      <c r="K13" s="42">
        <v>0.36458333333333331</v>
      </c>
      <c r="L13" s="42">
        <v>0.35833333333333334</v>
      </c>
      <c r="M13" s="33" t="s">
        <v>9</v>
      </c>
      <c r="N13" s="42">
        <v>0.37986111111111115</v>
      </c>
      <c r="O13" s="42">
        <v>0.3611111111111111</v>
      </c>
      <c r="P13" s="33" t="s">
        <v>9</v>
      </c>
      <c r="Q13" s="42">
        <v>0.36249999999999999</v>
      </c>
      <c r="R13" s="42">
        <v>0.35972222222222222</v>
      </c>
      <c r="S13" s="42">
        <v>0.3659722222222222</v>
      </c>
      <c r="T13" s="42">
        <v>0.36944444444444446</v>
      </c>
      <c r="U13" s="42">
        <v>0.3659722222222222</v>
      </c>
      <c r="V13" s="42">
        <v>0.35486111111111113</v>
      </c>
      <c r="W13" s="42">
        <v>0.36041666666666666</v>
      </c>
      <c r="X13" s="33" t="s">
        <v>9</v>
      </c>
      <c r="Y13" s="42">
        <v>0.36180555555555555</v>
      </c>
      <c r="Z13" s="42">
        <v>0.3659722222222222</v>
      </c>
      <c r="AA13" s="42">
        <v>0.36041666666666666</v>
      </c>
      <c r="AB13" s="42">
        <v>0.35486111111111113</v>
      </c>
      <c r="AC13" s="42">
        <v>0.35347222222222219</v>
      </c>
      <c r="AD13" s="42">
        <v>0.35902777777777778</v>
      </c>
      <c r="AE13" s="42">
        <v>0.3659722222222222</v>
      </c>
      <c r="AF13" s="42">
        <v>0.35833333333333334</v>
      </c>
      <c r="AG13" s="42">
        <v>0.36944444444444446</v>
      </c>
      <c r="AH13" s="42">
        <v>0.3527777777777778</v>
      </c>
      <c r="AI13" s="28"/>
      <c r="AJ13" s="31"/>
    </row>
    <row r="14" spans="1:36" ht="18.75" x14ac:dyDescent="0.3">
      <c r="A14" s="11"/>
      <c r="B14" s="103"/>
      <c r="C14" s="117" t="s">
        <v>11</v>
      </c>
      <c r="D14" s="38">
        <v>0.72916666666666663</v>
      </c>
      <c r="E14" s="38">
        <v>0.72916666666666663</v>
      </c>
      <c r="F14" s="34" t="s">
        <v>9</v>
      </c>
      <c r="G14" s="38">
        <v>0.72916666666666663</v>
      </c>
      <c r="H14" s="34" t="s">
        <v>9</v>
      </c>
      <c r="I14" s="38">
        <v>0.72916666666666663</v>
      </c>
      <c r="J14" s="38">
        <v>0.72986111111111107</v>
      </c>
      <c r="K14" s="38">
        <v>0.72916666666666663</v>
      </c>
      <c r="L14" s="38">
        <v>0.72916666666666663</v>
      </c>
      <c r="M14" s="34" t="s">
        <v>9</v>
      </c>
      <c r="N14" s="38">
        <v>0.72986111111111107</v>
      </c>
      <c r="O14" s="38">
        <v>0.57916666666666672</v>
      </c>
      <c r="P14" s="34" t="s">
        <v>9</v>
      </c>
      <c r="Q14" s="38">
        <v>0.72986111111111107</v>
      </c>
      <c r="R14" s="38">
        <v>0.72916666666666663</v>
      </c>
      <c r="S14" s="38">
        <v>0.72986111111111107</v>
      </c>
      <c r="T14" s="38">
        <v>0.72916666666666663</v>
      </c>
      <c r="U14" s="38">
        <v>0.73055555555555562</v>
      </c>
      <c r="V14" s="38">
        <v>0.72916666666666663</v>
      </c>
      <c r="W14" s="38">
        <v>0.72916666666666663</v>
      </c>
      <c r="X14" s="34" t="s">
        <v>9</v>
      </c>
      <c r="Y14" s="38">
        <v>0.72916666666666663</v>
      </c>
      <c r="Z14" s="38">
        <v>0.72916666666666663</v>
      </c>
      <c r="AA14" s="38">
        <v>0.72916666666666663</v>
      </c>
      <c r="AB14" s="38">
        <v>0.72916666666666663</v>
      </c>
      <c r="AC14" s="38">
        <v>0.72916666666666663</v>
      </c>
      <c r="AD14" s="38">
        <v>0.72916666666666663</v>
      </c>
      <c r="AE14" s="38">
        <v>0.73125000000000007</v>
      </c>
      <c r="AF14" s="38">
        <v>0.72916666666666663</v>
      </c>
      <c r="AG14" s="38">
        <v>0.72916666666666663</v>
      </c>
      <c r="AH14" s="38">
        <v>0.72986111111111107</v>
      </c>
      <c r="AI14" s="28"/>
    </row>
    <row r="15" spans="1:36" ht="19.5" thickBot="1" x14ac:dyDescent="0.35">
      <c r="A15" s="13"/>
      <c r="B15" s="26"/>
      <c r="C15" s="39"/>
      <c r="D15" s="26">
        <f t="shared" ref="D15:E15" si="25">D14-D13</f>
        <v>0.36527777777777776</v>
      </c>
      <c r="E15" s="26">
        <f t="shared" si="25"/>
        <v>0.36805555555555552</v>
      </c>
      <c r="F15" s="26"/>
      <c r="G15" s="26">
        <f t="shared" ref="G15" si="26">G14-G13</f>
        <v>0.37291666666666662</v>
      </c>
      <c r="H15" s="26"/>
      <c r="I15" s="26">
        <f t="shared" ref="I15:L15" si="27">I14-I13</f>
        <v>0.36666666666666664</v>
      </c>
      <c r="J15" s="26">
        <f t="shared" si="27"/>
        <v>0.36249999999999999</v>
      </c>
      <c r="K15" s="26">
        <f t="shared" si="27"/>
        <v>0.36458333333333331</v>
      </c>
      <c r="L15" s="26">
        <f t="shared" si="27"/>
        <v>0.37083333333333329</v>
      </c>
      <c r="M15" s="26"/>
      <c r="N15" s="26">
        <f t="shared" ref="N15:O15" si="28">N14-N13</f>
        <v>0.34999999999999992</v>
      </c>
      <c r="O15" s="26">
        <f t="shared" si="28"/>
        <v>0.21805555555555561</v>
      </c>
      <c r="P15" s="26"/>
      <c r="Q15" s="26">
        <f t="shared" ref="Q15:S15" si="29">Q14-Q13</f>
        <v>0.36736111111111108</v>
      </c>
      <c r="R15" s="26">
        <f t="shared" si="29"/>
        <v>0.36944444444444441</v>
      </c>
      <c r="S15" s="26">
        <f t="shared" si="29"/>
        <v>0.36388888888888887</v>
      </c>
      <c r="T15" s="26">
        <f t="shared" ref="T15:W15" si="30">T14-T13</f>
        <v>0.35972222222222217</v>
      </c>
      <c r="U15" s="26">
        <f t="shared" si="30"/>
        <v>0.36458333333333343</v>
      </c>
      <c r="V15" s="26">
        <f t="shared" si="30"/>
        <v>0.3743055555555555</v>
      </c>
      <c r="W15" s="26">
        <f t="shared" si="30"/>
        <v>0.36874999999999997</v>
      </c>
      <c r="X15" s="26"/>
      <c r="Y15" s="26">
        <f t="shared" ref="Y15:Z15" si="31">Y14-Y13</f>
        <v>0.36736111111111108</v>
      </c>
      <c r="Z15" s="26">
        <f t="shared" si="31"/>
        <v>0.36319444444444443</v>
      </c>
      <c r="AA15" s="26">
        <f t="shared" ref="AA15:AD15" si="32">AA14-AA13</f>
        <v>0.36874999999999997</v>
      </c>
      <c r="AB15" s="26">
        <f t="shared" si="32"/>
        <v>0.3743055555555555</v>
      </c>
      <c r="AC15" s="26">
        <f t="shared" si="32"/>
        <v>0.37569444444444444</v>
      </c>
      <c r="AD15" s="26">
        <f t="shared" si="32"/>
        <v>0.37013888888888885</v>
      </c>
      <c r="AE15" s="26">
        <f t="shared" ref="AE15:AG15" si="33">AE14-AE13</f>
        <v>0.36527777777777787</v>
      </c>
      <c r="AF15" s="26">
        <f t="shared" si="33"/>
        <v>0.37083333333333329</v>
      </c>
      <c r="AG15" s="26">
        <f t="shared" si="33"/>
        <v>0.35972222222222217</v>
      </c>
      <c r="AH15" s="26">
        <f t="shared" ref="AH15" si="34">AH14-AH13</f>
        <v>0.37708333333333327</v>
      </c>
      <c r="AI15" s="97" t="s">
        <v>790</v>
      </c>
    </row>
    <row r="16" spans="1:36" ht="18.75" x14ac:dyDescent="0.3">
      <c r="A16" s="9">
        <v>4</v>
      </c>
      <c r="B16" s="45"/>
      <c r="C16" s="116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11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116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11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2</v>
      </c>
      <c r="E55" s="48">
        <v>3</v>
      </c>
      <c r="F55" s="48">
        <v>1</v>
      </c>
      <c r="G55" s="48">
        <v>3</v>
      </c>
      <c r="H55" s="48">
        <v>0</v>
      </c>
      <c r="I55" s="48">
        <v>3</v>
      </c>
      <c r="J55" s="48">
        <v>3</v>
      </c>
      <c r="K55" s="48">
        <v>2</v>
      </c>
      <c r="L55" s="48">
        <v>3</v>
      </c>
      <c r="M55" s="48">
        <v>0</v>
      </c>
      <c r="N55" s="48">
        <v>2</v>
      </c>
      <c r="O55" s="48">
        <v>2</v>
      </c>
      <c r="P55" s="48">
        <v>2</v>
      </c>
      <c r="Q55" s="48">
        <v>3</v>
      </c>
      <c r="R55" s="48">
        <v>3</v>
      </c>
      <c r="S55" s="48">
        <v>3</v>
      </c>
      <c r="T55" s="48">
        <v>3</v>
      </c>
      <c r="U55" s="48">
        <v>3</v>
      </c>
      <c r="V55" s="48">
        <v>3</v>
      </c>
      <c r="W55" s="48">
        <v>3</v>
      </c>
      <c r="X55" s="48">
        <v>2</v>
      </c>
      <c r="Y55" s="48">
        <v>2</v>
      </c>
      <c r="Z55" s="48">
        <v>3</v>
      </c>
      <c r="AA55" s="48">
        <v>3</v>
      </c>
      <c r="AB55" s="48">
        <v>3</v>
      </c>
      <c r="AC55" s="48">
        <v>2</v>
      </c>
      <c r="AD55" s="48">
        <v>3</v>
      </c>
      <c r="AE55" s="48">
        <v>3</v>
      </c>
      <c r="AF55" s="48">
        <v>2</v>
      </c>
      <c r="AG55" s="48">
        <v>3</v>
      </c>
      <c r="AH55" s="48">
        <v>3</v>
      </c>
      <c r="AI55" s="110">
        <f>SUM(D55:AH55)</f>
        <v>76</v>
      </c>
    </row>
    <row r="56" spans="1:36" ht="15" customHeight="1" x14ac:dyDescent="0.25"/>
    <row r="57" spans="1:36" ht="21" customHeight="1" thickBot="1" x14ac:dyDescent="0.3">
      <c r="AI57" s="48"/>
    </row>
    <row r="58" spans="1:36" ht="21.75" thickBot="1" x14ac:dyDescent="0.4">
      <c r="AI58" s="174" t="s">
        <v>791</v>
      </c>
      <c r="AJ58" s="175"/>
    </row>
  </sheetData>
  <mergeCells count="3">
    <mergeCell ref="B1:F1"/>
    <mergeCell ref="B2:F2"/>
    <mergeCell ref="AI58:AJ58"/>
  </mergeCells>
  <pageMargins left="0.7" right="0.7" top="0.75" bottom="0.75" header="0.3" footer="0.3"/>
  <pageSetup orientation="portrait" copies="2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4700-B757-4C1C-8BF1-2CF498B4EA0A}">
  <dimension ref="A1:AJ11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4" sqref="G14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7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12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D3F-DB66-433D-95A5-6B0D55B4DF89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3" sqref="A13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33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34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35</v>
      </c>
      <c r="B8" s="94" t="s">
        <v>36</v>
      </c>
      <c r="C8" s="90">
        <v>0.63194444444444442</v>
      </c>
      <c r="D8" s="90">
        <v>0.71527777777777779</v>
      </c>
      <c r="E8" s="78" t="s">
        <v>37</v>
      </c>
      <c r="F8" s="78" t="s">
        <v>38</v>
      </c>
      <c r="G8" s="78" t="s">
        <v>39</v>
      </c>
      <c r="H8" s="196" t="s">
        <v>40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41</v>
      </c>
      <c r="B9" s="94" t="s">
        <v>42</v>
      </c>
      <c r="C9" s="90">
        <v>0.54999999999999993</v>
      </c>
      <c r="D9" s="90">
        <v>0.67361111111111116</v>
      </c>
      <c r="E9" s="78" t="s">
        <v>37</v>
      </c>
      <c r="F9" s="78" t="s">
        <v>43</v>
      </c>
      <c r="G9" s="78" t="s">
        <v>39</v>
      </c>
      <c r="H9" s="196" t="s">
        <v>44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45</v>
      </c>
      <c r="B10" s="94" t="s">
        <v>42</v>
      </c>
      <c r="C10" s="90">
        <v>0.40763888888888888</v>
      </c>
      <c r="D10" s="90">
        <v>0.47569444444444442</v>
      </c>
      <c r="E10" s="78" t="s">
        <v>37</v>
      </c>
      <c r="F10" s="78" t="s">
        <v>38</v>
      </c>
      <c r="G10" s="78" t="s">
        <v>39</v>
      </c>
      <c r="H10" s="196" t="s">
        <v>40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46</v>
      </c>
      <c r="B11" s="94" t="s">
        <v>47</v>
      </c>
      <c r="C11" s="90">
        <v>0.59722222222222221</v>
      </c>
      <c r="D11" s="90">
        <v>0.69097222222222221</v>
      </c>
      <c r="E11" s="78" t="s">
        <v>37</v>
      </c>
      <c r="F11" s="78" t="s">
        <v>43</v>
      </c>
      <c r="G11" s="78" t="s">
        <v>39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5" t="s">
        <v>773</v>
      </c>
      <c r="B12" s="94" t="s">
        <v>47</v>
      </c>
      <c r="C12" s="90">
        <v>0.39513888888888887</v>
      </c>
      <c r="D12" s="90">
        <v>0.52638888888888891</v>
      </c>
      <c r="E12" s="78" t="s">
        <v>37</v>
      </c>
      <c r="F12" s="78" t="s">
        <v>774</v>
      </c>
      <c r="G12" s="78" t="s">
        <v>39</v>
      </c>
      <c r="H12" s="196" t="s">
        <v>40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/>
      <c r="B13" s="94"/>
      <c r="C13" s="90"/>
      <c r="D13" s="90"/>
      <c r="E13" s="78"/>
      <c r="F13" s="78"/>
      <c r="G13" s="78"/>
      <c r="H13" s="196"/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/>
      <c r="B14" s="94"/>
      <c r="C14" s="90"/>
      <c r="D14" s="90"/>
      <c r="E14" s="78"/>
      <c r="F14" s="78"/>
      <c r="G14" s="78"/>
      <c r="H14" s="196"/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78"/>
      <c r="G15" s="78"/>
      <c r="H15" s="196"/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196"/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196"/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196"/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J10"/>
    <mergeCell ref="B1:F1"/>
    <mergeCell ref="B2:F2"/>
    <mergeCell ref="A4:G6"/>
    <mergeCell ref="H8:J8"/>
    <mergeCell ref="H9:J9"/>
    <mergeCell ref="H22:J22"/>
    <mergeCell ref="H11:J11"/>
    <mergeCell ref="H12:J12"/>
    <mergeCell ref="H13:I13"/>
    <mergeCell ref="H14:J14"/>
    <mergeCell ref="H15:J15"/>
    <mergeCell ref="H16:J16"/>
    <mergeCell ref="H17:J17"/>
    <mergeCell ref="H18:J18"/>
    <mergeCell ref="H19:J19"/>
    <mergeCell ref="H20:I20"/>
    <mergeCell ref="H21:I21"/>
    <mergeCell ref="H89:J89"/>
    <mergeCell ref="H90:I90"/>
    <mergeCell ref="H23:I23"/>
    <mergeCell ref="H24:J24"/>
    <mergeCell ref="H52:J52"/>
    <mergeCell ref="H53:J53"/>
    <mergeCell ref="H54:J54"/>
    <mergeCell ref="H88:J88"/>
  </mergeCells>
  <pageMargins left="0.7" right="0.7" top="0.75" bottom="0.75" header="0.3" footer="0.3"/>
  <pageSetup orientation="portrait" copies="2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275E-7B9F-4872-8A06-97B608C9239F}">
  <dimension ref="A1:AJ58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B9" sqref="B9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0.3576388888888889</v>
      </c>
      <c r="E7" s="42">
        <v>0.35694444444444445</v>
      </c>
      <c r="F7" s="33" t="s">
        <v>9</v>
      </c>
      <c r="G7" s="42">
        <v>0.36388888888888887</v>
      </c>
      <c r="H7" s="33" t="s">
        <v>9</v>
      </c>
      <c r="I7" s="42">
        <v>0.35972222222222222</v>
      </c>
      <c r="J7" s="42">
        <v>0.3527777777777778</v>
      </c>
      <c r="K7" s="42">
        <v>0.35486111111111113</v>
      </c>
      <c r="L7" s="42">
        <v>0.36319444444444443</v>
      </c>
      <c r="M7" s="33" t="s">
        <v>9</v>
      </c>
      <c r="N7" s="42">
        <v>0.35833333333333334</v>
      </c>
      <c r="O7" s="42">
        <v>0.35347222222222219</v>
      </c>
      <c r="P7" s="42">
        <v>0.3611111111111111</v>
      </c>
      <c r="Q7" s="42">
        <v>0.3611111111111111</v>
      </c>
      <c r="R7" s="42">
        <v>0.35138888888888892</v>
      </c>
      <c r="S7" s="33" t="s">
        <v>9</v>
      </c>
      <c r="T7" s="33" t="s">
        <v>9</v>
      </c>
      <c r="U7" s="42">
        <v>0.36944444444444446</v>
      </c>
      <c r="V7" s="42">
        <v>0.3527777777777778</v>
      </c>
      <c r="W7" s="42">
        <v>0.35416666666666669</v>
      </c>
      <c r="X7" s="42">
        <v>0.36249999999999999</v>
      </c>
      <c r="Y7" s="42">
        <v>0.36319444444444443</v>
      </c>
      <c r="Z7" s="33" t="s">
        <v>9</v>
      </c>
      <c r="AA7" s="33" t="s">
        <v>9</v>
      </c>
      <c r="AB7" s="42">
        <v>0.36388888888888887</v>
      </c>
      <c r="AC7" s="42">
        <v>0.36319444444444443</v>
      </c>
      <c r="AD7" s="33" t="s">
        <v>9</v>
      </c>
      <c r="AE7" s="42">
        <v>0.36319444444444443</v>
      </c>
      <c r="AF7" s="33" t="s">
        <v>9</v>
      </c>
      <c r="AG7" s="42">
        <v>0.3576388888888889</v>
      </c>
      <c r="AH7" s="40"/>
      <c r="AI7" s="28"/>
    </row>
    <row r="8" spans="1:36" ht="18.75" x14ac:dyDescent="0.3">
      <c r="A8" s="11"/>
      <c r="B8" s="103"/>
      <c r="C8" s="37" t="s">
        <v>11</v>
      </c>
      <c r="D8" s="38">
        <v>0.73055555555555562</v>
      </c>
      <c r="E8" s="38">
        <v>0.72986111111111107</v>
      </c>
      <c r="F8" s="34" t="s">
        <v>9</v>
      </c>
      <c r="G8" s="38">
        <v>0.72986111111111107</v>
      </c>
      <c r="H8" s="34" t="s">
        <v>9</v>
      </c>
      <c r="I8" s="38">
        <v>0.72916666666666663</v>
      </c>
      <c r="J8" s="38">
        <v>0.7319444444444444</v>
      </c>
      <c r="K8" s="38">
        <v>0.73125000000000007</v>
      </c>
      <c r="L8" s="38">
        <v>0.73055555555555562</v>
      </c>
      <c r="M8" s="34" t="s">
        <v>9</v>
      </c>
      <c r="N8" s="38">
        <v>0.73125000000000007</v>
      </c>
      <c r="O8" s="38">
        <v>0.72916666666666663</v>
      </c>
      <c r="P8" s="38">
        <v>0.73125000000000007</v>
      </c>
      <c r="Q8" s="38">
        <v>0.73125000000000007</v>
      </c>
      <c r="R8" s="38">
        <v>0.73125000000000007</v>
      </c>
      <c r="S8" s="34" t="s">
        <v>9</v>
      </c>
      <c r="T8" s="34" t="s">
        <v>9</v>
      </c>
      <c r="U8" s="38">
        <v>0.7270833333333333</v>
      </c>
      <c r="V8" s="38">
        <v>0.72916666666666663</v>
      </c>
      <c r="W8" s="38">
        <v>0.7284722222222223</v>
      </c>
      <c r="X8" s="38">
        <v>0.72986111111111107</v>
      </c>
      <c r="Y8" s="38">
        <v>0.73819444444444438</v>
      </c>
      <c r="Z8" s="34" t="s">
        <v>9</v>
      </c>
      <c r="AA8" s="34" t="s">
        <v>9</v>
      </c>
      <c r="AB8" s="38">
        <v>0.73125000000000007</v>
      </c>
      <c r="AC8" s="38">
        <v>0.72986111111111107</v>
      </c>
      <c r="AD8" s="34" t="s">
        <v>9</v>
      </c>
      <c r="AE8" s="38">
        <v>0.72986111111111107</v>
      </c>
      <c r="AF8" s="34" t="s">
        <v>9</v>
      </c>
      <c r="AG8" s="38">
        <v>0.7284722222222223</v>
      </c>
      <c r="AH8" s="40"/>
      <c r="AI8" s="28"/>
    </row>
    <row r="9" spans="1:36" ht="19.5" thickBot="1" x14ac:dyDescent="0.35">
      <c r="A9" s="13"/>
      <c r="B9" s="26"/>
      <c r="C9" s="39"/>
      <c r="D9" s="26">
        <f t="shared" ref="D9:E9" si="0">D8-D7</f>
        <v>0.37291666666666673</v>
      </c>
      <c r="E9" s="26">
        <f t="shared" si="0"/>
        <v>0.37291666666666662</v>
      </c>
      <c r="F9" s="26"/>
      <c r="G9" s="26">
        <f t="shared" ref="G9" si="1">G8-G7</f>
        <v>0.3659722222222222</v>
      </c>
      <c r="H9" s="26"/>
      <c r="I9" s="26">
        <f t="shared" ref="I9:J9" si="2">I8-I7</f>
        <v>0.36944444444444441</v>
      </c>
      <c r="J9" s="26">
        <f t="shared" si="2"/>
        <v>0.3791666666666666</v>
      </c>
      <c r="K9" s="26">
        <f t="shared" ref="K9:L9" si="3">K8-K7</f>
        <v>0.37638888888888894</v>
      </c>
      <c r="L9" s="26">
        <f t="shared" si="3"/>
        <v>0.36736111111111119</v>
      </c>
      <c r="M9" s="26"/>
      <c r="N9" s="26">
        <f t="shared" ref="N9:O9" si="4">N8-N7</f>
        <v>0.37291666666666673</v>
      </c>
      <c r="O9" s="26">
        <f t="shared" si="4"/>
        <v>0.37569444444444444</v>
      </c>
      <c r="P9" s="26">
        <f t="shared" ref="P9:Q9" si="5">P8-P7</f>
        <v>0.37013888888888896</v>
      </c>
      <c r="Q9" s="26">
        <f t="shared" si="5"/>
        <v>0.37013888888888896</v>
      </c>
      <c r="R9" s="26">
        <f t="shared" ref="R9" si="6">R8-R7</f>
        <v>0.37986111111111115</v>
      </c>
      <c r="S9" s="26"/>
      <c r="T9" s="26"/>
      <c r="U9" s="26">
        <f t="shared" ref="U9:V9" si="7">U8-U7</f>
        <v>0.35763888888888884</v>
      </c>
      <c r="V9" s="26">
        <f t="shared" si="7"/>
        <v>0.37638888888888883</v>
      </c>
      <c r="W9" s="26">
        <f t="shared" ref="W9:X9" si="8">W8-W7</f>
        <v>0.37430555555555561</v>
      </c>
      <c r="X9" s="26">
        <f t="shared" si="8"/>
        <v>0.36736111111111108</v>
      </c>
      <c r="Y9" s="26">
        <f t="shared" ref="Y9" si="9">Y8-Y7</f>
        <v>0.37499999999999994</v>
      </c>
      <c r="Z9" s="26"/>
      <c r="AA9" s="26"/>
      <c r="AB9" s="26">
        <f t="shared" ref="AB9:AC9" si="10">AB8-AB7</f>
        <v>0.36736111111111119</v>
      </c>
      <c r="AC9" s="26">
        <f t="shared" si="10"/>
        <v>0.36666666666666664</v>
      </c>
      <c r="AD9" s="26"/>
      <c r="AE9" s="26">
        <f t="shared" ref="AE9:AG9" si="11">AE8-AE7</f>
        <v>0.36666666666666664</v>
      </c>
      <c r="AF9" s="26"/>
      <c r="AG9" s="26">
        <f t="shared" si="11"/>
        <v>0.3708333333333334</v>
      </c>
      <c r="AH9" s="26"/>
      <c r="AI9" s="97" t="s">
        <v>775</v>
      </c>
    </row>
    <row r="10" spans="1:36" ht="18.75" x14ac:dyDescent="0.3">
      <c r="A10" s="9">
        <v>2</v>
      </c>
      <c r="B10" s="45" t="s">
        <v>29</v>
      </c>
      <c r="C10" s="35" t="s">
        <v>8</v>
      </c>
      <c r="D10" s="42">
        <v>0.3576388888888889</v>
      </c>
      <c r="E10" s="42">
        <v>0.35694444444444445</v>
      </c>
      <c r="F10" s="42">
        <v>0.35486111111111113</v>
      </c>
      <c r="G10" s="42">
        <v>0.35625000000000001</v>
      </c>
      <c r="H10" s="33" t="s">
        <v>9</v>
      </c>
      <c r="I10" s="33" t="s">
        <v>9</v>
      </c>
      <c r="J10" s="42">
        <v>0.3527777777777778</v>
      </c>
      <c r="K10" s="42">
        <v>0.35486111111111113</v>
      </c>
      <c r="L10" s="42">
        <v>0.36319444444444443</v>
      </c>
      <c r="M10" s="42">
        <v>0.35138888888888892</v>
      </c>
      <c r="N10" s="42">
        <v>0.35833333333333334</v>
      </c>
      <c r="O10" s="33" t="s">
        <v>9</v>
      </c>
      <c r="P10" s="42">
        <v>0.3611111111111111</v>
      </c>
      <c r="Q10" s="42">
        <v>0.3611111111111111</v>
      </c>
      <c r="R10" s="42">
        <v>0.35138888888888892</v>
      </c>
      <c r="S10" s="42">
        <v>0.3520833333333333</v>
      </c>
      <c r="T10" s="42">
        <v>0.3527777777777778</v>
      </c>
      <c r="U10" s="42">
        <v>0.36944444444444446</v>
      </c>
      <c r="V10" s="33" t="s">
        <v>9</v>
      </c>
      <c r="W10" s="42">
        <v>0.35416666666666669</v>
      </c>
      <c r="X10" s="42">
        <v>0.36249999999999999</v>
      </c>
      <c r="Y10" s="42">
        <v>0.36319444444444443</v>
      </c>
      <c r="Z10" s="42">
        <v>0.36041666666666666</v>
      </c>
      <c r="AA10" s="42">
        <v>0.35694444444444445</v>
      </c>
      <c r="AB10" s="42">
        <v>0.36388888888888887</v>
      </c>
      <c r="AC10" s="42">
        <v>0.36319444444444443</v>
      </c>
      <c r="AD10" s="42">
        <v>0.36319444444444443</v>
      </c>
      <c r="AE10" s="42">
        <v>0.36319444444444443</v>
      </c>
      <c r="AF10" s="42">
        <v>0.36319444444444443</v>
      </c>
      <c r="AG10" s="42">
        <v>0.3576388888888889</v>
      </c>
      <c r="AH10" s="40"/>
      <c r="AI10" s="28"/>
    </row>
    <row r="11" spans="1:36" ht="18.75" x14ac:dyDescent="0.3">
      <c r="A11" s="11"/>
      <c r="B11" s="38"/>
      <c r="C11" s="37" t="s">
        <v>11</v>
      </c>
      <c r="D11" s="38">
        <v>0.73055555555555562</v>
      </c>
      <c r="E11" s="38">
        <v>0.72986111111111107</v>
      </c>
      <c r="F11" s="38">
        <v>0.72986111111111107</v>
      </c>
      <c r="G11" s="38">
        <v>0.72986111111111107</v>
      </c>
      <c r="H11" s="34" t="s">
        <v>9</v>
      </c>
      <c r="I11" s="34" t="s">
        <v>9</v>
      </c>
      <c r="J11" s="38">
        <v>0.7319444444444444</v>
      </c>
      <c r="K11" s="38">
        <v>0.73125000000000007</v>
      </c>
      <c r="L11" s="38">
        <v>0.73055555555555562</v>
      </c>
      <c r="M11" s="38">
        <v>0.60277777777777775</v>
      </c>
      <c r="N11" s="38">
        <v>0.73125000000000007</v>
      </c>
      <c r="O11" s="34" t="s">
        <v>9</v>
      </c>
      <c r="P11" s="38">
        <v>0.73125000000000007</v>
      </c>
      <c r="Q11" s="38">
        <v>0.73125000000000007</v>
      </c>
      <c r="R11" s="38">
        <v>0.73125000000000007</v>
      </c>
      <c r="S11" s="38">
        <v>0.73125000000000007</v>
      </c>
      <c r="T11" s="38">
        <v>0.7319444444444444</v>
      </c>
      <c r="U11" s="38">
        <v>0.7319444444444444</v>
      </c>
      <c r="V11" s="34" t="s">
        <v>9</v>
      </c>
      <c r="W11" s="38">
        <v>0.7284722222222223</v>
      </c>
      <c r="X11" s="38">
        <v>0.72986111111111107</v>
      </c>
      <c r="Y11" s="38">
        <v>0.73125000000000007</v>
      </c>
      <c r="Z11" s="38">
        <v>0.73055555555555562</v>
      </c>
      <c r="AA11" s="38">
        <v>0.73263888888888884</v>
      </c>
      <c r="AB11" s="38">
        <v>0.73125000000000007</v>
      </c>
      <c r="AC11" s="38">
        <v>0.72986111111111107</v>
      </c>
      <c r="AD11" s="38">
        <v>0.72986111111111107</v>
      </c>
      <c r="AE11" s="38">
        <v>0.72986111111111107</v>
      </c>
      <c r="AF11" s="38">
        <v>0.73055555555555562</v>
      </c>
      <c r="AG11" s="38">
        <v>0.7284722222222223</v>
      </c>
      <c r="AH11" s="40"/>
      <c r="AI11" s="28"/>
    </row>
    <row r="12" spans="1:36" ht="19.5" thickBot="1" x14ac:dyDescent="0.35">
      <c r="A12" s="13"/>
      <c r="B12" s="26"/>
      <c r="C12" s="39"/>
      <c r="D12" s="26">
        <f t="shared" ref="D12:F12" si="12">D11-D10</f>
        <v>0.37291666666666673</v>
      </c>
      <c r="E12" s="26">
        <f t="shared" si="12"/>
        <v>0.37291666666666662</v>
      </c>
      <c r="F12" s="26">
        <f t="shared" si="12"/>
        <v>0.37499999999999994</v>
      </c>
      <c r="G12" s="26">
        <f t="shared" ref="G12" si="13">G11-G10</f>
        <v>0.37361111111111106</v>
      </c>
      <c r="H12" s="26"/>
      <c r="I12" s="26"/>
      <c r="J12" s="26">
        <f t="shared" ref="J12:N12" si="14">J11-J10</f>
        <v>0.3791666666666666</v>
      </c>
      <c r="K12" s="26">
        <f t="shared" si="14"/>
        <v>0.37638888888888894</v>
      </c>
      <c r="L12" s="26">
        <f t="shared" si="14"/>
        <v>0.36736111111111119</v>
      </c>
      <c r="M12" s="26">
        <f t="shared" si="14"/>
        <v>0.25138888888888883</v>
      </c>
      <c r="N12" s="26">
        <f t="shared" si="14"/>
        <v>0.37291666666666673</v>
      </c>
      <c r="O12" s="26"/>
      <c r="P12" s="26">
        <f t="shared" ref="P12:R12" si="15">P11-P10</f>
        <v>0.37013888888888896</v>
      </c>
      <c r="Q12" s="26">
        <f t="shared" si="15"/>
        <v>0.37013888888888896</v>
      </c>
      <c r="R12" s="26">
        <f t="shared" si="15"/>
        <v>0.37986111111111115</v>
      </c>
      <c r="S12" s="26">
        <f t="shared" ref="S12:U12" si="16">S11-S10</f>
        <v>0.37916666666666676</v>
      </c>
      <c r="T12" s="26">
        <f t="shared" si="16"/>
        <v>0.3791666666666666</v>
      </c>
      <c r="U12" s="26">
        <f t="shared" si="16"/>
        <v>0.36249999999999993</v>
      </c>
      <c r="V12" s="26"/>
      <c r="W12" s="26">
        <f t="shared" ref="W12:Y12" si="17">W11-W10</f>
        <v>0.37430555555555561</v>
      </c>
      <c r="X12" s="26">
        <f t="shared" si="17"/>
        <v>0.36736111111111108</v>
      </c>
      <c r="Y12" s="26">
        <f t="shared" si="17"/>
        <v>0.36805555555555564</v>
      </c>
      <c r="Z12" s="26">
        <f t="shared" ref="Z12:AC12" si="18">Z11-Z10</f>
        <v>0.37013888888888896</v>
      </c>
      <c r="AA12" s="26">
        <f t="shared" si="18"/>
        <v>0.37569444444444439</v>
      </c>
      <c r="AB12" s="26">
        <f t="shared" si="18"/>
        <v>0.36736111111111119</v>
      </c>
      <c r="AC12" s="26">
        <f t="shared" si="18"/>
        <v>0.36666666666666664</v>
      </c>
      <c r="AD12" s="26">
        <f t="shared" ref="AD12:AG12" si="19">AD11-AD10</f>
        <v>0.36666666666666664</v>
      </c>
      <c r="AE12" s="26">
        <f t="shared" si="19"/>
        <v>0.36666666666666664</v>
      </c>
      <c r="AF12" s="26">
        <f t="shared" si="19"/>
        <v>0.36736111111111119</v>
      </c>
      <c r="AG12" s="26">
        <f t="shared" si="19"/>
        <v>0.3708333333333334</v>
      </c>
      <c r="AH12" s="26"/>
      <c r="AI12" s="97" t="s">
        <v>776</v>
      </c>
    </row>
    <row r="13" spans="1:36" ht="18.75" x14ac:dyDescent="0.3">
      <c r="A13" s="9">
        <v>3</v>
      </c>
      <c r="B13" s="10" t="s">
        <v>30</v>
      </c>
      <c r="C13" s="35" t="s">
        <v>8</v>
      </c>
      <c r="D13" s="42">
        <v>0.3576388888888889</v>
      </c>
      <c r="E13" s="42">
        <v>0.35694444444444445</v>
      </c>
      <c r="F13" s="42">
        <v>0.35486111111111113</v>
      </c>
      <c r="G13" s="42">
        <v>0.36388888888888887</v>
      </c>
      <c r="H13" s="33" t="s">
        <v>9</v>
      </c>
      <c r="I13" s="42">
        <v>0.35972222222222222</v>
      </c>
      <c r="J13" s="42">
        <v>0.3527777777777778</v>
      </c>
      <c r="K13" s="42">
        <v>0.35486111111111113</v>
      </c>
      <c r="L13" s="42">
        <v>0.36319444444444443</v>
      </c>
      <c r="M13" s="42">
        <v>0.35138888888888892</v>
      </c>
      <c r="N13" s="42">
        <v>0.35833333333333334</v>
      </c>
      <c r="O13" s="33" t="s">
        <v>9</v>
      </c>
      <c r="P13" s="42">
        <v>0.3611111111111111</v>
      </c>
      <c r="Q13" s="42">
        <v>0.3611111111111111</v>
      </c>
      <c r="R13" s="42">
        <v>0.35138888888888892</v>
      </c>
      <c r="S13" s="42">
        <v>0.3520833333333333</v>
      </c>
      <c r="T13" s="42">
        <v>0.3527777777777778</v>
      </c>
      <c r="U13" s="42">
        <v>0.36944444444444446</v>
      </c>
      <c r="V13" s="33" t="s">
        <v>9</v>
      </c>
      <c r="W13" s="42">
        <v>0.35416666666666669</v>
      </c>
      <c r="X13" s="33" t="s">
        <v>9</v>
      </c>
      <c r="Y13" s="42">
        <v>0.36319444444444443</v>
      </c>
      <c r="Z13" s="42">
        <v>0.36041666666666666</v>
      </c>
      <c r="AA13" s="42">
        <v>0.35694444444444445</v>
      </c>
      <c r="AB13" s="42">
        <v>0.36388888888888887</v>
      </c>
      <c r="AC13" s="42">
        <v>0.36319444444444443</v>
      </c>
      <c r="AD13" s="42">
        <v>0.36319444444444443</v>
      </c>
      <c r="AE13" s="42">
        <v>0.36319444444444443</v>
      </c>
      <c r="AF13" s="42">
        <v>0.36319444444444443</v>
      </c>
      <c r="AG13" s="42">
        <v>0.3576388888888889</v>
      </c>
      <c r="AH13" s="40"/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0.73055555555555562</v>
      </c>
      <c r="E14" s="38">
        <v>0.72986111111111107</v>
      </c>
      <c r="F14" s="38">
        <v>0.72986111111111107</v>
      </c>
      <c r="G14" s="38">
        <v>0.72986111111111107</v>
      </c>
      <c r="H14" s="34" t="s">
        <v>9</v>
      </c>
      <c r="I14" s="38">
        <v>0.72916666666666663</v>
      </c>
      <c r="J14" s="38">
        <v>0.7319444444444444</v>
      </c>
      <c r="K14" s="38">
        <v>0.73125000000000007</v>
      </c>
      <c r="L14" s="38">
        <v>0.73055555555555562</v>
      </c>
      <c r="M14" s="38">
        <v>0.7319444444444444</v>
      </c>
      <c r="N14" s="38">
        <v>0.73125000000000007</v>
      </c>
      <c r="O14" s="34" t="s">
        <v>9</v>
      </c>
      <c r="P14" s="38">
        <v>0.73125000000000007</v>
      </c>
      <c r="Q14" s="38">
        <v>0.73125000000000007</v>
      </c>
      <c r="R14" s="38">
        <v>0.73125000000000007</v>
      </c>
      <c r="S14" s="38">
        <v>0.73125000000000007</v>
      </c>
      <c r="T14" s="38">
        <v>0.7319444444444444</v>
      </c>
      <c r="U14" s="38">
        <v>0.7319444444444444</v>
      </c>
      <c r="V14" s="34" t="s">
        <v>9</v>
      </c>
      <c r="W14" s="38">
        <v>0.7284722222222223</v>
      </c>
      <c r="X14" s="34" t="s">
        <v>9</v>
      </c>
      <c r="Y14" s="38">
        <v>0.73125000000000007</v>
      </c>
      <c r="Z14" s="38">
        <v>0.73055555555555562</v>
      </c>
      <c r="AA14" s="38">
        <v>0.73263888888888884</v>
      </c>
      <c r="AB14" s="38">
        <v>0.73125000000000007</v>
      </c>
      <c r="AC14" s="38">
        <v>0.72986111111111107</v>
      </c>
      <c r="AD14" s="38">
        <v>0.72986111111111107</v>
      </c>
      <c r="AE14" s="38">
        <v>0.72986111111111107</v>
      </c>
      <c r="AF14" s="38">
        <v>0.73055555555555562</v>
      </c>
      <c r="AG14" s="38">
        <v>0.7284722222222223</v>
      </c>
      <c r="AH14" s="40"/>
      <c r="AI14" s="28"/>
    </row>
    <row r="15" spans="1:36" ht="19.5" thickBot="1" x14ac:dyDescent="0.35">
      <c r="A15" s="13"/>
      <c r="B15" s="26"/>
      <c r="C15" s="39"/>
      <c r="D15" s="26">
        <f t="shared" ref="D15:G15" si="20">D14-D13</f>
        <v>0.37291666666666673</v>
      </c>
      <c r="E15" s="26">
        <f t="shared" si="20"/>
        <v>0.37291666666666662</v>
      </c>
      <c r="F15" s="26">
        <f t="shared" si="20"/>
        <v>0.37499999999999994</v>
      </c>
      <c r="G15" s="26">
        <f t="shared" si="20"/>
        <v>0.3659722222222222</v>
      </c>
      <c r="H15" s="26"/>
      <c r="I15" s="26">
        <f t="shared" ref="I15:N15" si="21">I14-I13</f>
        <v>0.36944444444444441</v>
      </c>
      <c r="J15" s="26">
        <f t="shared" si="21"/>
        <v>0.3791666666666666</v>
      </c>
      <c r="K15" s="26">
        <f t="shared" si="21"/>
        <v>0.37638888888888894</v>
      </c>
      <c r="L15" s="26">
        <f t="shared" si="21"/>
        <v>0.36736111111111119</v>
      </c>
      <c r="M15" s="26">
        <f t="shared" si="21"/>
        <v>0.38055555555555548</v>
      </c>
      <c r="N15" s="26">
        <f t="shared" si="21"/>
        <v>0.37291666666666673</v>
      </c>
      <c r="O15" s="26"/>
      <c r="P15" s="26">
        <f t="shared" ref="P15:U15" si="22">P14-P13</f>
        <v>0.37013888888888896</v>
      </c>
      <c r="Q15" s="26">
        <f t="shared" si="22"/>
        <v>0.37013888888888896</v>
      </c>
      <c r="R15" s="26">
        <f t="shared" si="22"/>
        <v>0.37986111111111115</v>
      </c>
      <c r="S15" s="26">
        <f t="shared" si="22"/>
        <v>0.37916666666666676</v>
      </c>
      <c r="T15" s="26">
        <f t="shared" si="22"/>
        <v>0.3791666666666666</v>
      </c>
      <c r="U15" s="26">
        <f t="shared" si="22"/>
        <v>0.36249999999999993</v>
      </c>
      <c r="V15" s="26"/>
      <c r="W15" s="26">
        <f t="shared" ref="W15" si="23">W14-W13</f>
        <v>0.37430555555555561</v>
      </c>
      <c r="X15" s="26"/>
      <c r="Y15" s="26">
        <f t="shared" ref="Y15:AG15" si="24">Y14-Y13</f>
        <v>0.36805555555555564</v>
      </c>
      <c r="Z15" s="26">
        <f t="shared" si="24"/>
        <v>0.37013888888888896</v>
      </c>
      <c r="AA15" s="26">
        <f t="shared" si="24"/>
        <v>0.37569444444444439</v>
      </c>
      <c r="AB15" s="26">
        <f t="shared" si="24"/>
        <v>0.36736111111111119</v>
      </c>
      <c r="AC15" s="26">
        <f t="shared" si="24"/>
        <v>0.36666666666666664</v>
      </c>
      <c r="AD15" s="26">
        <f t="shared" si="24"/>
        <v>0.36666666666666664</v>
      </c>
      <c r="AE15" s="26">
        <f t="shared" si="24"/>
        <v>0.36666666666666664</v>
      </c>
      <c r="AF15" s="26">
        <f t="shared" si="24"/>
        <v>0.36736111111111119</v>
      </c>
      <c r="AG15" s="26">
        <f t="shared" si="24"/>
        <v>0.3708333333333334</v>
      </c>
      <c r="AH15" s="26"/>
      <c r="AI15" s="97" t="s">
        <v>777</v>
      </c>
    </row>
    <row r="16" spans="1:36" ht="18.75" x14ac:dyDescent="0.3">
      <c r="A16" s="9">
        <v>4</v>
      </c>
      <c r="B16" s="45" t="s">
        <v>31</v>
      </c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42">
        <v>0.34375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8">
        <v>0.72569444444444453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>
        <f t="shared" ref="H18" si="25">H17-H16</f>
        <v>0.38194444444444453</v>
      </c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97" t="s">
        <v>49</v>
      </c>
    </row>
    <row r="19" spans="1:36" ht="18.75" x14ac:dyDescent="0.3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3</v>
      </c>
      <c r="E55" s="48">
        <v>3</v>
      </c>
      <c r="F55" s="48">
        <v>2</v>
      </c>
      <c r="G55" s="48">
        <v>3</v>
      </c>
      <c r="H55" s="48">
        <v>1</v>
      </c>
      <c r="I55" s="48">
        <v>2</v>
      </c>
      <c r="J55" s="48">
        <v>3</v>
      </c>
      <c r="K55" s="48">
        <v>3</v>
      </c>
      <c r="L55" s="48">
        <v>3</v>
      </c>
      <c r="M55" s="48">
        <v>2</v>
      </c>
      <c r="N55" s="48">
        <v>3</v>
      </c>
      <c r="O55" s="48">
        <v>1</v>
      </c>
      <c r="P55" s="48">
        <v>3</v>
      </c>
      <c r="Q55" s="48">
        <v>3</v>
      </c>
      <c r="R55" s="48">
        <v>3</v>
      </c>
      <c r="S55" s="48">
        <v>2</v>
      </c>
      <c r="T55" s="48">
        <v>2</v>
      </c>
      <c r="U55" s="48">
        <v>3</v>
      </c>
      <c r="V55" s="48">
        <v>1</v>
      </c>
      <c r="W55" s="48">
        <v>3</v>
      </c>
      <c r="X55" s="48">
        <v>2</v>
      </c>
      <c r="Y55" s="48">
        <v>3</v>
      </c>
      <c r="Z55" s="48">
        <v>2</v>
      </c>
      <c r="AA55" s="48">
        <v>2</v>
      </c>
      <c r="AB55" s="48">
        <v>3</v>
      </c>
      <c r="AC55" s="48">
        <v>3</v>
      </c>
      <c r="AD55" s="48">
        <v>2</v>
      </c>
      <c r="AE55" s="48">
        <v>3</v>
      </c>
      <c r="AF55" s="48">
        <v>2</v>
      </c>
      <c r="AG55" s="48">
        <v>3</v>
      </c>
      <c r="AH55" s="48"/>
      <c r="AI55" s="110">
        <f>SUM(D55:AH55)</f>
        <v>74</v>
      </c>
    </row>
    <row r="56" spans="1:36" ht="15" customHeight="1" x14ac:dyDescent="0.25"/>
    <row r="57" spans="1:36" ht="21" customHeight="1" thickBot="1" x14ac:dyDescent="0.3">
      <c r="AI57" s="48"/>
    </row>
    <row r="58" spans="1:36" ht="21.75" thickBot="1" x14ac:dyDescent="0.4">
      <c r="AI58" s="174" t="s">
        <v>778</v>
      </c>
      <c r="AJ58" s="175"/>
    </row>
  </sheetData>
  <mergeCells count="3">
    <mergeCell ref="B1:F1"/>
    <mergeCell ref="B2:F2"/>
    <mergeCell ref="AI58:AJ58"/>
  </mergeCells>
  <pageMargins left="0.7" right="0.7" top="0.75" bottom="0.75" header="0.3" footer="0.3"/>
  <pageSetup orientation="portrait" copies="2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9765A-DAF4-425B-A68C-105D376EEAF6}">
  <dimension ref="A1:AJ117"/>
  <sheetViews>
    <sheetView zoomScale="61" zoomScaleNormal="61" workbookViewId="0">
      <pane xSplit="2" ySplit="6" topLeftCell="I109" activePane="bottomRight" state="frozen"/>
      <selection pane="topRight" activeCell="C1" sqref="C1"/>
      <selection pane="bottomLeft" activeCell="A7" sqref="A7"/>
      <selection pane="bottomRight" activeCell="AF78" sqref="AF78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7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42">
        <v>0.375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1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8">
        <v>0.72916666666666663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26">
        <f t="shared" ref="V9" si="0">V8-V7</f>
        <v>0.35416666666666663</v>
      </c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12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42">
        <v>0.375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1">COUNT(D10:AH12)/3</f>
        <v>1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8">
        <v>0.72916666666666663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26">
        <f t="shared" ref="V12" si="2">V11-V10</f>
        <v>0.35416666666666663</v>
      </c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51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42">
        <v>0.37222222222222223</v>
      </c>
      <c r="AF13" s="42">
        <v>0.40486111111111112</v>
      </c>
      <c r="AG13" s="33" t="s">
        <v>9</v>
      </c>
      <c r="AH13" s="33" t="s">
        <v>9</v>
      </c>
      <c r="AI13" s="28">
        <f t="shared" ref="AI13" si="3">COUNT(D13:AH15)/3</f>
        <v>2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8">
        <v>0.72569444444444453</v>
      </c>
      <c r="AF14" s="38">
        <v>0.72569444444444453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>
        <f t="shared" ref="AE15:AF15" si="4">AE14-AE13</f>
        <v>0.3534722222222223</v>
      </c>
      <c r="AF15" s="26">
        <f t="shared" si="4"/>
        <v>0.32083333333333341</v>
      </c>
      <c r="AG15" s="26"/>
      <c r="AH15" s="26"/>
      <c r="AI15" s="28"/>
    </row>
    <row r="16" spans="1:36" ht="18.75" x14ac:dyDescent="0.3">
      <c r="A16" s="29">
        <v>4</v>
      </c>
      <c r="B16" s="10" t="s">
        <v>52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42">
        <v>0.37222222222222223</v>
      </c>
      <c r="AF16" s="42">
        <v>0.40486111111111112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8">
        <v>0.72569444444444453</v>
      </c>
      <c r="AF17" s="38">
        <v>0.72569444444444453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26">
        <f t="shared" ref="AE18:AF18" si="5">AE17-AE16</f>
        <v>0.3534722222222223</v>
      </c>
      <c r="AF18" s="26">
        <f t="shared" si="5"/>
        <v>0.32083333333333341</v>
      </c>
      <c r="AG18" s="32"/>
      <c r="AH18" s="32"/>
      <c r="AI18" s="28"/>
    </row>
    <row r="19" spans="1:36" ht="18.75" x14ac:dyDescent="0.3">
      <c r="A19" s="29">
        <v>5</v>
      </c>
      <c r="B19" s="10" t="s">
        <v>53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42">
        <v>0.37222222222222223</v>
      </c>
      <c r="AF19" s="33" t="s">
        <v>9</v>
      </c>
      <c r="AG19" s="33" t="s">
        <v>9</v>
      </c>
      <c r="AH19" s="33" t="s">
        <v>9</v>
      </c>
      <c r="AI19" s="28">
        <f t="shared" ref="AI19" si="6">COUNT(D19:AH21)/3</f>
        <v>1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8">
        <v>0.72569444444444453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26">
        <f t="shared" ref="AE21" si="7">AE20-AE19</f>
        <v>0.3534722222222223</v>
      </c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8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9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0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1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2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3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4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5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6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54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42">
        <v>0.37222222222222223</v>
      </c>
      <c r="AF49" s="33" t="s">
        <v>9</v>
      </c>
      <c r="AG49" s="33" t="s">
        <v>9</v>
      </c>
      <c r="AH49" s="33" t="s">
        <v>9</v>
      </c>
      <c r="AI49" s="28">
        <f>COUNT(D49:AH51)/3</f>
        <v>1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8">
        <v>0.72569444444444453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>
        <f t="shared" ref="AE51" si="17">AE50-AE49</f>
        <v>0.3534722222222223</v>
      </c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8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2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2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22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23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24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25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 t="s">
        <v>55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42">
        <v>0.40486111111111112</v>
      </c>
      <c r="AG76" s="33" t="s">
        <v>9</v>
      </c>
      <c r="AH76" s="33" t="s">
        <v>9</v>
      </c>
      <c r="AI76" s="28">
        <f t="shared" ref="AI76" si="26">COUNT(D76:AH78)/3</f>
        <v>1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8">
        <v>0.72569444444444453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26">
        <f t="shared" ref="AF78" si="27">AF77-AF76</f>
        <v>0.32083333333333341</v>
      </c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8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9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0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7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31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32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33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34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35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36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>
        <v>2</v>
      </c>
      <c r="W116" s="48">
        <v>0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4</v>
      </c>
      <c r="AF116" s="48">
        <v>3</v>
      </c>
      <c r="AG116" s="48"/>
      <c r="AH116" s="48"/>
      <c r="AI116" s="110">
        <f>SUM(H116:AH116)</f>
        <v>9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50AF-70C2-4BFB-BC7C-B95BCCC6AD63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H11" sqref="H11:J1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56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57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58</v>
      </c>
      <c r="B8" s="94" t="s">
        <v>36</v>
      </c>
      <c r="C8" s="90">
        <v>0.60069444444444442</v>
      </c>
      <c r="D8" s="90">
        <v>0.72222222222222221</v>
      </c>
      <c r="E8" s="78" t="s">
        <v>37</v>
      </c>
      <c r="F8" s="78" t="s">
        <v>59</v>
      </c>
      <c r="G8" s="78" t="s">
        <v>60</v>
      </c>
      <c r="H8" s="196" t="s">
        <v>61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62</v>
      </c>
      <c r="B9" s="94" t="s">
        <v>36</v>
      </c>
      <c r="C9" s="90">
        <v>0.41736111111111113</v>
      </c>
      <c r="D9" s="90">
        <v>0.48958333333333331</v>
      </c>
      <c r="E9" s="78" t="s">
        <v>37</v>
      </c>
      <c r="F9" s="78" t="s">
        <v>63</v>
      </c>
      <c r="G9" s="78" t="s">
        <v>60</v>
      </c>
      <c r="H9" s="196" t="s">
        <v>64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62</v>
      </c>
      <c r="B10" s="94" t="s">
        <v>36</v>
      </c>
      <c r="C10" s="90">
        <v>0.65763888888888888</v>
      </c>
      <c r="D10" s="90">
        <v>0.70694444444444438</v>
      </c>
      <c r="E10" s="78" t="s">
        <v>37</v>
      </c>
      <c r="F10" s="78" t="s">
        <v>63</v>
      </c>
      <c r="G10" s="78" t="s">
        <v>60</v>
      </c>
      <c r="H10" s="196" t="s">
        <v>64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65</v>
      </c>
      <c r="B11" s="94" t="s">
        <v>36</v>
      </c>
      <c r="C11" s="90">
        <v>0.49513888888888885</v>
      </c>
      <c r="D11" s="90">
        <v>0.70347222222222217</v>
      </c>
      <c r="E11" s="78" t="s">
        <v>37</v>
      </c>
      <c r="F11" s="78" t="s">
        <v>66</v>
      </c>
      <c r="G11" s="78" t="s">
        <v>39</v>
      </c>
      <c r="H11" s="207" t="s">
        <v>67</v>
      </c>
      <c r="I11" s="208"/>
      <c r="J11" s="208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68</v>
      </c>
      <c r="B12" s="94" t="s">
        <v>36</v>
      </c>
      <c r="C12" s="90">
        <v>0.57847222222222217</v>
      </c>
      <c r="D12" s="90">
        <v>0.66180555555555554</v>
      </c>
      <c r="E12" s="78" t="s">
        <v>37</v>
      </c>
      <c r="F12" s="78" t="s">
        <v>38</v>
      </c>
      <c r="G12" s="78" t="s">
        <v>39</v>
      </c>
      <c r="H12" s="196" t="s">
        <v>61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69</v>
      </c>
      <c r="B13" s="94" t="s">
        <v>70</v>
      </c>
      <c r="C13" s="90">
        <v>0.39861111111111108</v>
      </c>
      <c r="D13" s="90">
        <v>0.45694444444444443</v>
      </c>
      <c r="E13" s="78" t="s">
        <v>37</v>
      </c>
      <c r="F13" s="78" t="s">
        <v>43</v>
      </c>
      <c r="G13" s="78" t="s">
        <v>39</v>
      </c>
      <c r="H13" s="196" t="s">
        <v>64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71</v>
      </c>
      <c r="B14" s="94" t="s">
        <v>42</v>
      </c>
      <c r="C14" s="90">
        <v>0.68541666666666667</v>
      </c>
      <c r="D14" s="90">
        <v>0.72777777777777775</v>
      </c>
      <c r="E14" s="78" t="s">
        <v>37</v>
      </c>
      <c r="F14" s="78" t="s">
        <v>43</v>
      </c>
      <c r="G14" s="78" t="s">
        <v>39</v>
      </c>
      <c r="H14" s="196" t="s">
        <v>61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72</v>
      </c>
      <c r="B15" s="94" t="s">
        <v>42</v>
      </c>
      <c r="C15" s="90">
        <v>0.40069444444444446</v>
      </c>
      <c r="D15" s="90">
        <v>0.45833333333333331</v>
      </c>
      <c r="E15" s="78" t="s">
        <v>37</v>
      </c>
      <c r="F15" s="78" t="s">
        <v>73</v>
      </c>
      <c r="G15" s="78" t="s">
        <v>39</v>
      </c>
      <c r="H15" s="196" t="s">
        <v>64</v>
      </c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196"/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196"/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196"/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I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97225-B2ED-462A-97B2-B41B063E884F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M7" sqref="M7:M9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0.3576388888888889</v>
      </c>
      <c r="E7" s="42">
        <v>0.35694444444444445</v>
      </c>
      <c r="F7" s="33" t="s">
        <v>9</v>
      </c>
      <c r="G7" s="33" t="s">
        <v>9</v>
      </c>
      <c r="H7" s="42">
        <v>0.36458333333333331</v>
      </c>
      <c r="I7" s="33" t="s">
        <v>9</v>
      </c>
      <c r="J7" s="42">
        <v>0.3520833333333333</v>
      </c>
      <c r="K7" s="42">
        <v>0.35416666666666669</v>
      </c>
      <c r="L7" s="42">
        <v>0.37152777777777773</v>
      </c>
      <c r="M7" s="42">
        <v>0.35972222222222222</v>
      </c>
      <c r="N7" s="42">
        <v>0.35416666666666669</v>
      </c>
      <c r="O7" s="42">
        <v>0.35000000000000003</v>
      </c>
      <c r="P7" s="33" t="s">
        <v>9</v>
      </c>
      <c r="Q7" s="42">
        <v>0.35625000000000001</v>
      </c>
      <c r="R7" s="42">
        <v>0.35000000000000003</v>
      </c>
      <c r="S7" s="42">
        <v>0.35000000000000003</v>
      </c>
      <c r="T7" s="42">
        <v>0.35972222222222222</v>
      </c>
      <c r="U7" s="42">
        <v>0.3611111111111111</v>
      </c>
      <c r="V7" s="42">
        <v>0.35347222222222219</v>
      </c>
      <c r="W7" s="33" t="s">
        <v>9</v>
      </c>
      <c r="X7" s="42">
        <v>0.35902777777777778</v>
      </c>
      <c r="Y7" s="42">
        <v>0.3611111111111111</v>
      </c>
      <c r="Z7" s="42">
        <v>0.34791666666666665</v>
      </c>
      <c r="AA7" s="42">
        <v>0.34791666666666665</v>
      </c>
      <c r="AB7" s="42">
        <v>0.36527777777777781</v>
      </c>
      <c r="AC7" s="42">
        <v>0.34722222222222227</v>
      </c>
      <c r="AD7" s="33" t="s">
        <v>9</v>
      </c>
      <c r="AE7" s="42">
        <v>0.3576388888888889</v>
      </c>
      <c r="AF7" s="42">
        <v>0.3576388888888889</v>
      </c>
      <c r="AG7" s="42">
        <v>0.36180555555555555</v>
      </c>
      <c r="AH7" s="42">
        <v>0.3520833333333333</v>
      </c>
      <c r="AI7" s="28"/>
    </row>
    <row r="8" spans="1:36" ht="18.75" x14ac:dyDescent="0.3">
      <c r="A8" s="11"/>
      <c r="B8" s="103"/>
      <c r="C8" s="37" t="s">
        <v>11</v>
      </c>
      <c r="D8" s="38">
        <v>0.73333333333333339</v>
      </c>
      <c r="E8" s="38">
        <v>0.73402777777777783</v>
      </c>
      <c r="F8" s="34" t="s">
        <v>9</v>
      </c>
      <c r="G8" s="34" t="s">
        <v>9</v>
      </c>
      <c r="H8" s="38">
        <v>0.73402777777777783</v>
      </c>
      <c r="I8" s="34" t="s">
        <v>9</v>
      </c>
      <c r="J8" s="38">
        <v>0.72916666666666663</v>
      </c>
      <c r="K8" s="38">
        <v>0.73333333333333339</v>
      </c>
      <c r="L8" s="38">
        <v>0.73472222222222217</v>
      </c>
      <c r="M8" s="38">
        <v>0.72777777777777775</v>
      </c>
      <c r="N8" s="38">
        <v>0.7284722222222223</v>
      </c>
      <c r="O8" s="38">
        <v>0.72777777777777775</v>
      </c>
      <c r="P8" s="34" t="s">
        <v>9</v>
      </c>
      <c r="Q8" s="38">
        <v>0.72916666666666663</v>
      </c>
      <c r="R8" s="38">
        <v>0.7284722222222223</v>
      </c>
      <c r="S8" s="38">
        <v>0.7284722222222223</v>
      </c>
      <c r="T8" s="38">
        <v>0.72916666666666663</v>
      </c>
      <c r="U8" s="38">
        <v>0.73125000000000007</v>
      </c>
      <c r="V8" s="38">
        <v>0.73125000000000007</v>
      </c>
      <c r="W8" s="34" t="s">
        <v>9</v>
      </c>
      <c r="X8" s="38">
        <v>0.73125000000000007</v>
      </c>
      <c r="Y8" s="38">
        <v>0.72916666666666663</v>
      </c>
      <c r="Z8" s="38">
        <v>0.72986111111111107</v>
      </c>
      <c r="AA8" s="38">
        <v>0.73055555555555562</v>
      </c>
      <c r="AB8" s="38">
        <v>0.72986111111111107</v>
      </c>
      <c r="AC8" s="38">
        <v>0.72986111111111107</v>
      </c>
      <c r="AD8" s="34" t="s">
        <v>9</v>
      </c>
      <c r="AE8" s="38">
        <v>0.72916666666666663</v>
      </c>
      <c r="AF8" s="38">
        <v>0.7284722222222223</v>
      </c>
      <c r="AG8" s="38">
        <v>0.72916666666666663</v>
      </c>
      <c r="AH8" s="38">
        <v>0.72986111111111107</v>
      </c>
      <c r="AI8" s="28"/>
    </row>
    <row r="9" spans="1:36" ht="19.5" thickBot="1" x14ac:dyDescent="0.35">
      <c r="A9" s="13"/>
      <c r="B9" s="26"/>
      <c r="C9" s="39"/>
      <c r="D9" s="26">
        <f t="shared" ref="D9:E9" si="0">D8-D7</f>
        <v>0.3756944444444445</v>
      </c>
      <c r="E9" s="26">
        <f t="shared" si="0"/>
        <v>0.37708333333333338</v>
      </c>
      <c r="F9" s="26"/>
      <c r="G9" s="26"/>
      <c r="H9" s="26">
        <f t="shared" ref="H9" si="1">H8-H7</f>
        <v>0.36944444444444452</v>
      </c>
      <c r="I9" s="26"/>
      <c r="J9" s="26">
        <f t="shared" ref="J9:K9" si="2">J8-J7</f>
        <v>0.37708333333333333</v>
      </c>
      <c r="K9" s="26">
        <f t="shared" si="2"/>
        <v>0.37916666666666671</v>
      </c>
      <c r="L9" s="26">
        <f t="shared" ref="L9:M9" si="3">L8-L7</f>
        <v>0.36319444444444443</v>
      </c>
      <c r="M9" s="26">
        <f t="shared" si="3"/>
        <v>0.36805555555555552</v>
      </c>
      <c r="N9" s="26">
        <f t="shared" ref="N9:O9" si="4">N8-N7</f>
        <v>0.37430555555555561</v>
      </c>
      <c r="O9" s="26">
        <f t="shared" si="4"/>
        <v>0.37777777777777771</v>
      </c>
      <c r="P9" s="26"/>
      <c r="Q9" s="26">
        <f t="shared" ref="Q9:R9" si="5">Q8-Q7</f>
        <v>0.37291666666666662</v>
      </c>
      <c r="R9" s="26">
        <f t="shared" si="5"/>
        <v>0.37847222222222227</v>
      </c>
      <c r="S9" s="26">
        <f t="shared" ref="S9:T9" si="6">S8-S7</f>
        <v>0.37847222222222227</v>
      </c>
      <c r="T9" s="26">
        <f t="shared" si="6"/>
        <v>0.36944444444444441</v>
      </c>
      <c r="U9" s="26">
        <f t="shared" ref="U9:V9" si="7">U8-U7</f>
        <v>0.37013888888888896</v>
      </c>
      <c r="V9" s="26">
        <f t="shared" si="7"/>
        <v>0.37777777777777788</v>
      </c>
      <c r="W9" s="26"/>
      <c r="X9" s="26">
        <f t="shared" ref="X9:Y9" si="8">X8-X7</f>
        <v>0.37222222222222229</v>
      </c>
      <c r="Y9" s="26">
        <f t="shared" si="8"/>
        <v>0.36805555555555552</v>
      </c>
      <c r="Z9" s="26">
        <f t="shared" ref="Z9:AA9" si="9">Z8-Z7</f>
        <v>0.38194444444444442</v>
      </c>
      <c r="AA9" s="26">
        <f t="shared" si="9"/>
        <v>0.38263888888888897</v>
      </c>
      <c r="AB9" s="26">
        <f t="shared" ref="AB9:AC9" si="10">AB8-AB7</f>
        <v>0.36458333333333326</v>
      </c>
      <c r="AC9" s="26">
        <f t="shared" si="10"/>
        <v>0.38263888888888881</v>
      </c>
      <c r="AD9" s="26"/>
      <c r="AE9" s="26">
        <f t="shared" ref="AE9:AF9" si="11">AE8-AE7</f>
        <v>0.37152777777777773</v>
      </c>
      <c r="AF9" s="26">
        <f t="shared" si="11"/>
        <v>0.3708333333333334</v>
      </c>
      <c r="AG9" s="26">
        <f t="shared" ref="AG9:AH9" si="12">AG8-AG7</f>
        <v>0.36736111111111108</v>
      </c>
      <c r="AH9" s="26">
        <f t="shared" si="12"/>
        <v>0.37777777777777777</v>
      </c>
      <c r="AI9" s="97" t="s">
        <v>75</v>
      </c>
    </row>
    <row r="10" spans="1:36" ht="18.75" x14ac:dyDescent="0.3">
      <c r="A10" s="9">
        <v>2</v>
      </c>
      <c r="B10" s="45" t="s">
        <v>29</v>
      </c>
      <c r="C10" s="35" t="s">
        <v>8</v>
      </c>
      <c r="D10" s="42">
        <v>0.3576388888888889</v>
      </c>
      <c r="E10" s="33" t="s">
        <v>9</v>
      </c>
      <c r="F10" s="33" t="s">
        <v>9</v>
      </c>
      <c r="G10" s="42">
        <v>0.35833333333333334</v>
      </c>
      <c r="H10" s="42">
        <v>0.36458333333333331</v>
      </c>
      <c r="I10" s="42">
        <v>0.35902777777777778</v>
      </c>
      <c r="J10" s="42">
        <v>0.3520833333333333</v>
      </c>
      <c r="K10" s="42">
        <v>0.35416666666666669</v>
      </c>
      <c r="L10" s="42">
        <v>0.37152777777777773</v>
      </c>
      <c r="M10" s="42">
        <v>0.35972222222222222</v>
      </c>
      <c r="N10" s="33" t="s">
        <v>9</v>
      </c>
      <c r="O10" s="33" t="s">
        <v>9</v>
      </c>
      <c r="P10" s="42">
        <v>0.35486111111111113</v>
      </c>
      <c r="Q10" s="42">
        <v>0.35625000000000001</v>
      </c>
      <c r="R10" s="33" t="s">
        <v>9</v>
      </c>
      <c r="S10" s="33" t="s">
        <v>9</v>
      </c>
      <c r="T10" s="33" t="s">
        <v>9</v>
      </c>
      <c r="U10" s="42">
        <v>0.3611111111111111</v>
      </c>
      <c r="V10" s="42">
        <v>0.35347222222222219</v>
      </c>
      <c r="W10" s="42">
        <v>0.35694444444444445</v>
      </c>
      <c r="X10" s="42">
        <v>0.35902777777777778</v>
      </c>
      <c r="Y10" s="42">
        <v>0.36180555555555555</v>
      </c>
      <c r="Z10" s="42">
        <v>0.34791666666666665</v>
      </c>
      <c r="AA10" s="42">
        <v>0.34791666666666665</v>
      </c>
      <c r="AB10" s="42">
        <v>0.36527777777777781</v>
      </c>
      <c r="AC10" s="42">
        <v>0.34722222222222227</v>
      </c>
      <c r="AD10" s="42">
        <v>0.3527777777777778</v>
      </c>
      <c r="AE10" s="42">
        <v>0.3576388888888889</v>
      </c>
      <c r="AF10" s="42">
        <v>0.3576388888888889</v>
      </c>
      <c r="AG10" s="42">
        <v>0.36180555555555555</v>
      </c>
      <c r="AH10" s="42">
        <v>0.3520833333333333</v>
      </c>
      <c r="AI10" s="28"/>
    </row>
    <row r="11" spans="1:36" ht="18.75" x14ac:dyDescent="0.3">
      <c r="A11" s="11"/>
      <c r="B11" s="38"/>
      <c r="C11" s="37" t="s">
        <v>11</v>
      </c>
      <c r="D11" s="38">
        <v>0.73333333333333339</v>
      </c>
      <c r="E11" s="34" t="s">
        <v>9</v>
      </c>
      <c r="F11" s="34" t="s">
        <v>9</v>
      </c>
      <c r="G11" s="38">
        <v>0.73333333333333339</v>
      </c>
      <c r="H11" s="38">
        <v>0.73402777777777783</v>
      </c>
      <c r="I11" s="38">
        <v>0.7319444444444444</v>
      </c>
      <c r="J11" s="38">
        <v>0.72916666666666663</v>
      </c>
      <c r="K11" s="38">
        <v>0.73402777777777783</v>
      </c>
      <c r="L11" s="38">
        <v>0.73472222222222217</v>
      </c>
      <c r="M11" s="38">
        <v>0.50694444444444442</v>
      </c>
      <c r="N11" s="34" t="s">
        <v>9</v>
      </c>
      <c r="O11" s="34" t="s">
        <v>9</v>
      </c>
      <c r="P11" s="38">
        <v>0.7284722222222223</v>
      </c>
      <c r="Q11" s="38">
        <v>0.72916666666666663</v>
      </c>
      <c r="R11" s="34" t="s">
        <v>9</v>
      </c>
      <c r="S11" s="34" t="s">
        <v>9</v>
      </c>
      <c r="T11" s="34" t="s">
        <v>9</v>
      </c>
      <c r="U11" s="38">
        <v>0.73125000000000007</v>
      </c>
      <c r="V11" s="38">
        <v>0.73263888888888884</v>
      </c>
      <c r="W11" s="38">
        <v>0.73125000000000007</v>
      </c>
      <c r="X11" s="38">
        <v>0.73125000000000007</v>
      </c>
      <c r="Y11" s="38">
        <v>0.72916666666666663</v>
      </c>
      <c r="Z11" s="38">
        <v>0.72986111111111107</v>
      </c>
      <c r="AA11" s="38">
        <v>0.73055555555555562</v>
      </c>
      <c r="AB11" s="38">
        <v>0.72986111111111107</v>
      </c>
      <c r="AC11" s="38">
        <v>0.72986111111111107</v>
      </c>
      <c r="AD11" s="38">
        <v>0.7284722222222223</v>
      </c>
      <c r="AE11" s="38">
        <v>0.72916666666666663</v>
      </c>
      <c r="AF11" s="38">
        <v>0.7284722222222223</v>
      </c>
      <c r="AG11" s="38">
        <v>0.72916666666666663</v>
      </c>
      <c r="AH11" s="38">
        <v>0.72986111111111107</v>
      </c>
      <c r="AI11" s="28"/>
    </row>
    <row r="12" spans="1:36" ht="19.5" thickBot="1" x14ac:dyDescent="0.35">
      <c r="A12" s="13"/>
      <c r="B12" s="26"/>
      <c r="C12" s="39"/>
      <c r="D12" s="26">
        <f t="shared" ref="D12" si="13">D11-D10</f>
        <v>0.3756944444444445</v>
      </c>
      <c r="E12" s="26"/>
      <c r="F12" s="26"/>
      <c r="G12" s="26">
        <f t="shared" ref="G12:M12" si="14">G11-G10</f>
        <v>0.37500000000000006</v>
      </c>
      <c r="H12" s="26">
        <f t="shared" si="14"/>
        <v>0.36944444444444452</v>
      </c>
      <c r="I12" s="26">
        <f t="shared" si="14"/>
        <v>0.37291666666666662</v>
      </c>
      <c r="J12" s="26">
        <f t="shared" si="14"/>
        <v>0.37708333333333333</v>
      </c>
      <c r="K12" s="26">
        <f t="shared" si="14"/>
        <v>0.37986111111111115</v>
      </c>
      <c r="L12" s="26">
        <f t="shared" si="14"/>
        <v>0.36319444444444443</v>
      </c>
      <c r="M12" s="26">
        <f t="shared" si="14"/>
        <v>0.1472222222222222</v>
      </c>
      <c r="N12" s="26"/>
      <c r="O12" s="26"/>
      <c r="P12" s="26">
        <f t="shared" ref="P12:Q12" si="15">P11-P10</f>
        <v>0.37361111111111117</v>
      </c>
      <c r="Q12" s="26">
        <f t="shared" si="15"/>
        <v>0.37291666666666662</v>
      </c>
      <c r="R12" s="26"/>
      <c r="S12" s="26"/>
      <c r="T12" s="26"/>
      <c r="U12" s="26">
        <f t="shared" ref="U12:AH12" si="16">U11-U10</f>
        <v>0.37013888888888896</v>
      </c>
      <c r="V12" s="26">
        <f t="shared" si="16"/>
        <v>0.37916666666666665</v>
      </c>
      <c r="W12" s="26">
        <f t="shared" si="16"/>
        <v>0.37430555555555561</v>
      </c>
      <c r="X12" s="26">
        <f t="shared" si="16"/>
        <v>0.37222222222222229</v>
      </c>
      <c r="Y12" s="26">
        <f t="shared" si="16"/>
        <v>0.36736111111111108</v>
      </c>
      <c r="Z12" s="26">
        <f t="shared" si="16"/>
        <v>0.38194444444444442</v>
      </c>
      <c r="AA12" s="26">
        <f t="shared" si="16"/>
        <v>0.38263888888888897</v>
      </c>
      <c r="AB12" s="26">
        <f t="shared" si="16"/>
        <v>0.36458333333333326</v>
      </c>
      <c r="AC12" s="26">
        <f t="shared" si="16"/>
        <v>0.38263888888888881</v>
      </c>
      <c r="AD12" s="26">
        <f t="shared" si="16"/>
        <v>0.3756944444444445</v>
      </c>
      <c r="AE12" s="26">
        <f t="shared" si="16"/>
        <v>0.37152777777777773</v>
      </c>
      <c r="AF12" s="26">
        <f t="shared" si="16"/>
        <v>0.3708333333333334</v>
      </c>
      <c r="AG12" s="26">
        <f t="shared" si="16"/>
        <v>0.36736111111111108</v>
      </c>
      <c r="AH12" s="26">
        <f t="shared" si="16"/>
        <v>0.37777777777777777</v>
      </c>
      <c r="AI12" s="97" t="s">
        <v>76</v>
      </c>
    </row>
    <row r="13" spans="1:36" ht="18.75" x14ac:dyDescent="0.3">
      <c r="A13" s="9">
        <v>3</v>
      </c>
      <c r="B13" s="10" t="s">
        <v>30</v>
      </c>
      <c r="C13" s="35" t="s">
        <v>8</v>
      </c>
      <c r="D13" s="42">
        <v>0.3576388888888889</v>
      </c>
      <c r="E13" s="42">
        <v>0.35694444444444445</v>
      </c>
      <c r="F13" s="33" t="s">
        <v>9</v>
      </c>
      <c r="G13" s="42">
        <v>0.35833333333333334</v>
      </c>
      <c r="H13" s="42">
        <v>0.36458333333333331</v>
      </c>
      <c r="I13" s="42">
        <v>0.35902777777777778</v>
      </c>
      <c r="J13" s="42">
        <v>0.3520833333333333</v>
      </c>
      <c r="K13" s="33" t="s">
        <v>9</v>
      </c>
      <c r="L13" s="33" t="s">
        <v>9</v>
      </c>
      <c r="M13" s="42">
        <v>0.35972222222222222</v>
      </c>
      <c r="N13" s="42">
        <v>0.35416666666666669</v>
      </c>
      <c r="O13" s="42">
        <v>0.35000000000000003</v>
      </c>
      <c r="P13" s="42">
        <v>0.35486111111111113</v>
      </c>
      <c r="Q13" s="42">
        <v>0.35625000000000001</v>
      </c>
      <c r="R13" s="42">
        <v>0.35000000000000003</v>
      </c>
      <c r="S13" s="33" t="s">
        <v>9</v>
      </c>
      <c r="T13" s="42">
        <v>0.35972222222222222</v>
      </c>
      <c r="U13" s="42">
        <v>0.3611111111111111</v>
      </c>
      <c r="V13" s="42">
        <v>0.35347222222222219</v>
      </c>
      <c r="W13" s="42">
        <v>0.35694444444444445</v>
      </c>
      <c r="X13" s="42">
        <v>0.35902777777777778</v>
      </c>
      <c r="Y13" s="33" t="s">
        <v>9</v>
      </c>
      <c r="Z13" s="42">
        <v>0.34791666666666665</v>
      </c>
      <c r="AA13" s="42">
        <v>0.34791666666666665</v>
      </c>
      <c r="AB13" s="42">
        <v>0.36527777777777781</v>
      </c>
      <c r="AC13" s="42">
        <v>0.34722222222222227</v>
      </c>
      <c r="AD13" s="42">
        <v>0.3527777777777778</v>
      </c>
      <c r="AE13" s="42">
        <v>0.3576388888888889</v>
      </c>
      <c r="AF13" s="42">
        <v>0.3576388888888889</v>
      </c>
      <c r="AG13" s="42">
        <v>0.36180555555555555</v>
      </c>
      <c r="AH13" s="42">
        <v>0.3520833333333333</v>
      </c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0.73333333333333339</v>
      </c>
      <c r="E14" s="38">
        <v>0.73402777777777783</v>
      </c>
      <c r="F14" s="34" t="s">
        <v>9</v>
      </c>
      <c r="G14" s="38">
        <v>0.73333333333333339</v>
      </c>
      <c r="H14" s="38">
        <v>0.73402777777777783</v>
      </c>
      <c r="I14" s="38">
        <v>0.7319444444444444</v>
      </c>
      <c r="J14" s="38">
        <v>0.72916666666666663</v>
      </c>
      <c r="K14" s="34" t="s">
        <v>9</v>
      </c>
      <c r="L14" s="34" t="s">
        <v>9</v>
      </c>
      <c r="M14" s="38">
        <v>0.72777777777777775</v>
      </c>
      <c r="N14" s="38">
        <v>0.7284722222222223</v>
      </c>
      <c r="O14" s="38">
        <v>0.72777777777777775</v>
      </c>
      <c r="P14" s="38">
        <v>0.7284722222222223</v>
      </c>
      <c r="Q14" s="38">
        <v>0.72916666666666663</v>
      </c>
      <c r="R14" s="38">
        <v>0.7284722222222223</v>
      </c>
      <c r="S14" s="34" t="s">
        <v>9</v>
      </c>
      <c r="T14" s="38">
        <v>0.72916666666666663</v>
      </c>
      <c r="U14" s="38">
        <v>0.73125000000000007</v>
      </c>
      <c r="V14" s="38">
        <v>0.73263888888888884</v>
      </c>
      <c r="W14" s="38">
        <v>0.73125000000000007</v>
      </c>
      <c r="X14" s="38">
        <v>0.73125000000000007</v>
      </c>
      <c r="Y14" s="34" t="s">
        <v>9</v>
      </c>
      <c r="Z14" s="38">
        <v>0.72986111111111107</v>
      </c>
      <c r="AA14" s="38">
        <v>0.73055555555555562</v>
      </c>
      <c r="AB14" s="38">
        <v>0.72986111111111107</v>
      </c>
      <c r="AC14" s="38">
        <v>0.72986111111111107</v>
      </c>
      <c r="AD14" s="38">
        <v>0.7284722222222223</v>
      </c>
      <c r="AE14" s="38">
        <v>0.72916666666666663</v>
      </c>
      <c r="AF14" s="38">
        <v>0.7284722222222223</v>
      </c>
      <c r="AG14" s="38">
        <v>0.72916666666666663</v>
      </c>
      <c r="AH14" s="38">
        <v>0.72986111111111107</v>
      </c>
      <c r="AI14" s="28"/>
    </row>
    <row r="15" spans="1:36" ht="19.5" thickBot="1" x14ac:dyDescent="0.35">
      <c r="A15" s="13"/>
      <c r="B15" s="26"/>
      <c r="C15" s="39"/>
      <c r="D15" s="26">
        <f t="shared" ref="D15:E15" si="17">D14-D13</f>
        <v>0.3756944444444445</v>
      </c>
      <c r="E15" s="26">
        <f t="shared" si="17"/>
        <v>0.37708333333333338</v>
      </c>
      <c r="F15" s="26"/>
      <c r="G15" s="26">
        <f t="shared" ref="G15:J15" si="18">G14-G13</f>
        <v>0.37500000000000006</v>
      </c>
      <c r="H15" s="26">
        <f t="shared" si="18"/>
        <v>0.36944444444444452</v>
      </c>
      <c r="I15" s="26">
        <f t="shared" si="18"/>
        <v>0.37291666666666662</v>
      </c>
      <c r="J15" s="26">
        <f t="shared" si="18"/>
        <v>0.37708333333333333</v>
      </c>
      <c r="K15" s="26"/>
      <c r="L15" s="26"/>
      <c r="M15" s="26">
        <f t="shared" ref="M15:R15" si="19">M14-M13</f>
        <v>0.36805555555555552</v>
      </c>
      <c r="N15" s="26">
        <f t="shared" si="19"/>
        <v>0.37430555555555561</v>
      </c>
      <c r="O15" s="26">
        <f t="shared" si="19"/>
        <v>0.37777777777777771</v>
      </c>
      <c r="P15" s="26">
        <f t="shared" si="19"/>
        <v>0.37361111111111117</v>
      </c>
      <c r="Q15" s="26">
        <f t="shared" si="19"/>
        <v>0.37291666666666662</v>
      </c>
      <c r="R15" s="26">
        <f t="shared" si="19"/>
        <v>0.37847222222222227</v>
      </c>
      <c r="S15" s="26"/>
      <c r="T15" s="26">
        <f t="shared" ref="T15:X15" si="20">T14-T13</f>
        <v>0.36944444444444441</v>
      </c>
      <c r="U15" s="26">
        <f t="shared" si="20"/>
        <v>0.37013888888888896</v>
      </c>
      <c r="V15" s="26">
        <f t="shared" si="20"/>
        <v>0.37916666666666665</v>
      </c>
      <c r="W15" s="26">
        <f t="shared" si="20"/>
        <v>0.37430555555555561</v>
      </c>
      <c r="X15" s="26">
        <f t="shared" si="20"/>
        <v>0.37222222222222229</v>
      </c>
      <c r="Y15" s="26"/>
      <c r="Z15" s="26">
        <f t="shared" ref="Z15:AH15" si="21">Z14-Z13</f>
        <v>0.38194444444444442</v>
      </c>
      <c r="AA15" s="26">
        <f t="shared" si="21"/>
        <v>0.38263888888888897</v>
      </c>
      <c r="AB15" s="26">
        <f t="shared" si="21"/>
        <v>0.36458333333333326</v>
      </c>
      <c r="AC15" s="26">
        <f t="shared" si="21"/>
        <v>0.38263888888888881</v>
      </c>
      <c r="AD15" s="26">
        <f t="shared" si="21"/>
        <v>0.3756944444444445</v>
      </c>
      <c r="AE15" s="26">
        <f t="shared" si="21"/>
        <v>0.37152777777777773</v>
      </c>
      <c r="AF15" s="26">
        <f t="shared" si="21"/>
        <v>0.3708333333333334</v>
      </c>
      <c r="AG15" s="26">
        <f t="shared" si="21"/>
        <v>0.36736111111111108</v>
      </c>
      <c r="AH15" s="26">
        <f t="shared" si="21"/>
        <v>0.37777777777777777</v>
      </c>
      <c r="AI15" s="97" t="s">
        <v>77</v>
      </c>
    </row>
    <row r="16" spans="1:36" ht="18.75" x14ac:dyDescent="0.3">
      <c r="A16" s="9">
        <v>4</v>
      </c>
      <c r="B16" s="45"/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23.25" x14ac:dyDescent="0.35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98" t="s">
        <v>78</v>
      </c>
      <c r="AJ19" s="113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5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5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5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5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5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5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5" ht="24.75" customHeight="1" x14ac:dyDescent="0.25">
      <c r="D55" s="48">
        <v>3</v>
      </c>
      <c r="E55" s="48">
        <v>2</v>
      </c>
      <c r="F55" s="48">
        <v>0</v>
      </c>
      <c r="G55" s="48">
        <v>2</v>
      </c>
      <c r="H55" s="48">
        <v>3</v>
      </c>
      <c r="I55" s="48">
        <v>2</v>
      </c>
      <c r="J55" s="48">
        <v>3</v>
      </c>
      <c r="K55" s="48">
        <v>2</v>
      </c>
      <c r="L55" s="48">
        <v>2</v>
      </c>
      <c r="M55" s="48">
        <v>3</v>
      </c>
      <c r="N55" s="48">
        <v>2</v>
      </c>
      <c r="O55" s="48">
        <v>2</v>
      </c>
      <c r="P55" s="48">
        <v>2</v>
      </c>
      <c r="Q55" s="48">
        <v>3</v>
      </c>
      <c r="R55" s="48">
        <v>2</v>
      </c>
      <c r="S55" s="48">
        <v>1</v>
      </c>
      <c r="T55" s="48">
        <v>2</v>
      </c>
      <c r="U55" s="48">
        <v>3</v>
      </c>
      <c r="V55" s="48">
        <v>3</v>
      </c>
      <c r="W55" s="48">
        <v>2</v>
      </c>
      <c r="X55" s="48">
        <v>3</v>
      </c>
      <c r="Y55" s="48">
        <v>2</v>
      </c>
      <c r="Z55" s="48">
        <v>3</v>
      </c>
      <c r="AA55" s="48">
        <v>3</v>
      </c>
      <c r="AB55" s="48">
        <v>3</v>
      </c>
      <c r="AC55" s="48">
        <v>3</v>
      </c>
      <c r="AD55" s="48">
        <v>2</v>
      </c>
      <c r="AE55" s="48">
        <v>3</v>
      </c>
      <c r="AF55" s="48">
        <v>3</v>
      </c>
      <c r="AG55" s="48">
        <v>3</v>
      </c>
      <c r="AH55" s="48">
        <v>3</v>
      </c>
      <c r="AI55" s="110">
        <f>SUM(D55:AH55)</f>
        <v>75</v>
      </c>
    </row>
    <row r="56" spans="1:35" ht="15" customHeight="1" x14ac:dyDescent="0.25"/>
    <row r="57" spans="1:35" ht="21" customHeight="1" x14ac:dyDescent="0.25">
      <c r="AI57" s="4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80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81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82</v>
      </c>
      <c r="B8" s="94" t="s">
        <v>42</v>
      </c>
      <c r="C8" s="90">
        <v>0.43402777777777773</v>
      </c>
      <c r="D8" s="90">
        <v>0.51180555555555551</v>
      </c>
      <c r="E8" s="78" t="s">
        <v>37</v>
      </c>
      <c r="F8" s="78" t="s">
        <v>83</v>
      </c>
      <c r="G8" s="78" t="s">
        <v>39</v>
      </c>
      <c r="H8" s="196" t="s">
        <v>64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82</v>
      </c>
      <c r="B9" s="94" t="s">
        <v>42</v>
      </c>
      <c r="C9" s="90">
        <v>0.58958333333333335</v>
      </c>
      <c r="D9" s="90">
        <v>0.6645833333333333</v>
      </c>
      <c r="E9" s="78" t="s">
        <v>37</v>
      </c>
      <c r="F9" s="78" t="s">
        <v>83</v>
      </c>
      <c r="G9" s="78" t="s">
        <v>39</v>
      </c>
      <c r="H9" s="196" t="s">
        <v>40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84</v>
      </c>
      <c r="B10" s="94" t="s">
        <v>42</v>
      </c>
      <c r="C10" s="90">
        <v>0.58333333333333337</v>
      </c>
      <c r="D10" s="90">
        <v>0.63888888888888895</v>
      </c>
      <c r="E10" s="78" t="s">
        <v>37</v>
      </c>
      <c r="F10" s="78" t="s">
        <v>83</v>
      </c>
      <c r="G10" s="78" t="s">
        <v>39</v>
      </c>
      <c r="H10" s="196" t="s">
        <v>64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85</v>
      </c>
      <c r="B11" s="94" t="s">
        <v>42</v>
      </c>
      <c r="C11" s="90">
        <v>0.60972222222222217</v>
      </c>
      <c r="D11" s="90">
        <v>0.69791666666666663</v>
      </c>
      <c r="E11" s="78" t="s">
        <v>37</v>
      </c>
      <c r="F11" s="78" t="s">
        <v>83</v>
      </c>
      <c r="G11" s="78" t="s">
        <v>39</v>
      </c>
      <c r="H11" s="196" t="s">
        <v>40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86</v>
      </c>
      <c r="B12" s="94" t="s">
        <v>36</v>
      </c>
      <c r="C12" s="90">
        <v>0.61805555555555558</v>
      </c>
      <c r="D12" s="90">
        <v>0.72222222222222221</v>
      </c>
      <c r="E12" s="78" t="s">
        <v>37</v>
      </c>
      <c r="F12" s="78" t="s">
        <v>87</v>
      </c>
      <c r="G12" s="78" t="s">
        <v>39</v>
      </c>
      <c r="H12" s="196" t="s">
        <v>40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88</v>
      </c>
      <c r="B13" s="94" t="s">
        <v>42</v>
      </c>
      <c r="C13" s="90">
        <v>0.49444444444444446</v>
      </c>
      <c r="D13" s="90">
        <v>0.67638888888888893</v>
      </c>
      <c r="E13" s="78" t="s">
        <v>37</v>
      </c>
      <c r="F13" s="78" t="s">
        <v>87</v>
      </c>
      <c r="G13" s="78" t="s">
        <v>39</v>
      </c>
      <c r="H13" s="196" t="s">
        <v>64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89</v>
      </c>
      <c r="B14" s="94" t="s">
        <v>36</v>
      </c>
      <c r="C14" s="90">
        <v>0.6333333333333333</v>
      </c>
      <c r="D14" s="90">
        <v>0.7055555555555556</v>
      </c>
      <c r="E14" s="78" t="s">
        <v>37</v>
      </c>
      <c r="F14" s="78" t="s">
        <v>83</v>
      </c>
      <c r="G14" s="78" t="s">
        <v>39</v>
      </c>
      <c r="H14" s="196" t="s">
        <v>40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78"/>
      <c r="G15" s="78"/>
      <c r="H15" s="196"/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196"/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196"/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196"/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J10"/>
    <mergeCell ref="B1:F1"/>
    <mergeCell ref="B2:F2"/>
    <mergeCell ref="A4:G6"/>
    <mergeCell ref="H8:J8"/>
    <mergeCell ref="H9:J9"/>
    <mergeCell ref="H22:J22"/>
    <mergeCell ref="H11:J11"/>
    <mergeCell ref="H12:J12"/>
    <mergeCell ref="H13:I13"/>
    <mergeCell ref="H14:J14"/>
    <mergeCell ref="H15:J15"/>
    <mergeCell ref="H16:J16"/>
    <mergeCell ref="H17:J17"/>
    <mergeCell ref="H18:J18"/>
    <mergeCell ref="H19:J19"/>
    <mergeCell ref="H20:I20"/>
    <mergeCell ref="H21:I21"/>
    <mergeCell ref="H89:J89"/>
    <mergeCell ref="H90:I90"/>
    <mergeCell ref="H23:I23"/>
    <mergeCell ref="H24:J24"/>
    <mergeCell ref="H52:J52"/>
    <mergeCell ref="H53:J53"/>
    <mergeCell ref="H54:J54"/>
    <mergeCell ref="H88:J88"/>
  </mergeCells>
  <pageMargins left="0.7" right="0.7" top="0.75" bottom="0.75" header="0.3" footer="0.3"/>
  <pageSetup orientation="portrait" copies="2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8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R13" sqref="R13:R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90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0.35625000000000001</v>
      </c>
      <c r="E7" s="42">
        <v>0.35625000000000001</v>
      </c>
      <c r="F7" s="42">
        <v>0.35416666666666669</v>
      </c>
      <c r="G7" s="42">
        <v>0.35555555555555557</v>
      </c>
      <c r="H7" s="42">
        <v>0.36458333333333331</v>
      </c>
      <c r="I7" s="42">
        <v>0.35416666666666669</v>
      </c>
      <c r="J7" s="42">
        <v>0.35416666666666669</v>
      </c>
      <c r="K7" s="33" t="s">
        <v>9</v>
      </c>
      <c r="L7" s="42">
        <v>0.35625000000000001</v>
      </c>
      <c r="M7" s="42">
        <v>0.35625000000000001</v>
      </c>
      <c r="N7" s="42">
        <v>0.35555555555555557</v>
      </c>
      <c r="O7" s="42">
        <v>0.35416666666666669</v>
      </c>
      <c r="P7" s="42">
        <v>0.3576388888888889</v>
      </c>
      <c r="Q7" s="42">
        <v>0.35416666666666669</v>
      </c>
      <c r="R7" s="33" t="s">
        <v>9</v>
      </c>
      <c r="S7" s="42">
        <v>0.36458333333333331</v>
      </c>
      <c r="T7" s="42">
        <v>0.35347222222222219</v>
      </c>
      <c r="U7" s="42">
        <v>0.35972222222222222</v>
      </c>
      <c r="V7" s="42">
        <v>0.35416666666666669</v>
      </c>
      <c r="W7" s="42">
        <v>0.36944444444444446</v>
      </c>
      <c r="X7" s="33" t="s">
        <v>9</v>
      </c>
      <c r="Y7" s="33" t="s">
        <v>9</v>
      </c>
      <c r="Z7" s="42">
        <v>0.35138888888888892</v>
      </c>
      <c r="AA7" s="42">
        <v>0.34722222222222227</v>
      </c>
      <c r="AB7" s="42">
        <v>0.35416666666666669</v>
      </c>
      <c r="AC7" s="42">
        <v>0.35416666666666669</v>
      </c>
      <c r="AD7" s="42">
        <v>0.35069444444444442</v>
      </c>
      <c r="AE7" s="42">
        <v>0.3527777777777778</v>
      </c>
      <c r="AF7" s="33" t="s">
        <v>9</v>
      </c>
      <c r="AG7" s="42">
        <v>0.35416666666666669</v>
      </c>
      <c r="AH7" s="40"/>
      <c r="AI7" s="28"/>
    </row>
    <row r="8" spans="1:36" ht="18.75" x14ac:dyDescent="0.3">
      <c r="A8" s="11"/>
      <c r="B8" s="103"/>
      <c r="C8" s="37" t="s">
        <v>11</v>
      </c>
      <c r="D8" s="38">
        <v>0.73055555555555562</v>
      </c>
      <c r="E8" s="38">
        <v>0.72777777777777775</v>
      </c>
      <c r="F8" s="38">
        <v>0.72569444444444453</v>
      </c>
      <c r="G8" s="38">
        <v>0.72916666666666663</v>
      </c>
      <c r="H8" s="38">
        <v>0.72777777777777775</v>
      </c>
      <c r="I8" s="38">
        <v>0.72777777777777775</v>
      </c>
      <c r="J8" s="38">
        <v>0.7270833333333333</v>
      </c>
      <c r="K8" s="34" t="s">
        <v>9</v>
      </c>
      <c r="L8" s="38">
        <v>0.7319444444444444</v>
      </c>
      <c r="M8" s="38">
        <v>0.72777777777777775</v>
      </c>
      <c r="N8" s="38">
        <v>0.72777777777777775</v>
      </c>
      <c r="O8" s="38">
        <v>0.72916666666666663</v>
      </c>
      <c r="P8" s="38">
        <v>0.72777777777777775</v>
      </c>
      <c r="Q8" s="38">
        <v>0.72916666666666663</v>
      </c>
      <c r="R8" s="34" t="s">
        <v>9</v>
      </c>
      <c r="S8" s="38">
        <v>0.72916666666666663</v>
      </c>
      <c r="T8" s="38">
        <v>0.7270833333333333</v>
      </c>
      <c r="U8" s="38">
        <v>0.72777777777777775</v>
      </c>
      <c r="V8" s="38">
        <v>0.72777777777777775</v>
      </c>
      <c r="W8" s="38">
        <v>0.72777777777777775</v>
      </c>
      <c r="X8" s="34" t="s">
        <v>9</v>
      </c>
      <c r="Y8" s="34" t="s">
        <v>9</v>
      </c>
      <c r="Z8" s="38">
        <v>0.72638888888888886</v>
      </c>
      <c r="AA8" s="38">
        <v>0.72916666666666663</v>
      </c>
      <c r="AB8" s="38">
        <v>0.72777777777777775</v>
      </c>
      <c r="AC8" s="38">
        <v>0.72569444444444453</v>
      </c>
      <c r="AD8" s="38">
        <v>0.72638888888888886</v>
      </c>
      <c r="AE8" s="38">
        <v>0.72638888888888886</v>
      </c>
      <c r="AF8" s="34" t="s">
        <v>9</v>
      </c>
      <c r="AG8" s="38">
        <v>0.72916666666666663</v>
      </c>
      <c r="AH8" s="40"/>
      <c r="AI8" s="28"/>
    </row>
    <row r="9" spans="1:36" ht="19.5" thickBot="1" x14ac:dyDescent="0.35">
      <c r="A9" s="13"/>
      <c r="B9" s="26"/>
      <c r="C9" s="39"/>
      <c r="D9" s="26">
        <f t="shared" ref="D9:E9" si="0">D8-D7</f>
        <v>0.37430555555555561</v>
      </c>
      <c r="E9" s="26">
        <f t="shared" si="0"/>
        <v>0.37152777777777773</v>
      </c>
      <c r="F9" s="26">
        <f t="shared" ref="F9:G9" si="1">F8-F7</f>
        <v>0.37152777777777785</v>
      </c>
      <c r="G9" s="26">
        <f t="shared" si="1"/>
        <v>0.37361111111111106</v>
      </c>
      <c r="H9" s="26">
        <f t="shared" ref="H9:I9" si="2">H8-H7</f>
        <v>0.36319444444444443</v>
      </c>
      <c r="I9" s="26">
        <f t="shared" si="2"/>
        <v>0.37361111111111106</v>
      </c>
      <c r="J9" s="26">
        <f t="shared" ref="J9" si="3">J8-J7</f>
        <v>0.37291666666666662</v>
      </c>
      <c r="K9" s="26"/>
      <c r="L9" s="26">
        <f t="shared" ref="L9:M9" si="4">L8-L7</f>
        <v>0.37569444444444439</v>
      </c>
      <c r="M9" s="26">
        <f t="shared" si="4"/>
        <v>0.37152777777777773</v>
      </c>
      <c r="N9" s="26">
        <f t="shared" ref="N9:O9" si="5">N8-N7</f>
        <v>0.37222222222222218</v>
      </c>
      <c r="O9" s="26">
        <f t="shared" si="5"/>
        <v>0.37499999999999994</v>
      </c>
      <c r="P9" s="26">
        <f t="shared" ref="P9:Q9" si="6">P8-P7</f>
        <v>0.37013888888888885</v>
      </c>
      <c r="Q9" s="26">
        <f t="shared" si="6"/>
        <v>0.37499999999999994</v>
      </c>
      <c r="R9" s="26"/>
      <c r="S9" s="26">
        <f t="shared" ref="S9:T9" si="7">S8-S7</f>
        <v>0.36458333333333331</v>
      </c>
      <c r="T9" s="26">
        <f t="shared" si="7"/>
        <v>0.37361111111111112</v>
      </c>
      <c r="U9" s="26">
        <f t="shared" ref="U9:V9" si="8">U8-U7</f>
        <v>0.36805555555555552</v>
      </c>
      <c r="V9" s="26">
        <f t="shared" si="8"/>
        <v>0.37361111111111106</v>
      </c>
      <c r="W9" s="26">
        <f t="shared" ref="W9" si="9">W8-W7</f>
        <v>0.35833333333333328</v>
      </c>
      <c r="X9" s="26"/>
      <c r="Y9" s="26"/>
      <c r="Z9" s="26">
        <f t="shared" ref="Z9:AA9" si="10">Z8-Z7</f>
        <v>0.37499999999999994</v>
      </c>
      <c r="AA9" s="26">
        <f t="shared" si="10"/>
        <v>0.38194444444444436</v>
      </c>
      <c r="AB9" s="26">
        <f t="shared" ref="AB9:AC9" si="11">AB8-AB7</f>
        <v>0.37361111111111106</v>
      </c>
      <c r="AC9" s="26">
        <f t="shared" si="11"/>
        <v>0.37152777777777785</v>
      </c>
      <c r="AD9" s="26">
        <f t="shared" ref="AD9:AE9" si="12">AD8-AD7</f>
        <v>0.37569444444444444</v>
      </c>
      <c r="AE9" s="26">
        <f t="shared" si="12"/>
        <v>0.37361111111111106</v>
      </c>
      <c r="AF9" s="26"/>
      <c r="AG9" s="26">
        <f t="shared" ref="AG9" si="13">AG8-AG7</f>
        <v>0.37499999999999994</v>
      </c>
      <c r="AH9" s="26"/>
      <c r="AI9" s="97" t="s">
        <v>91</v>
      </c>
    </row>
    <row r="10" spans="1:36" ht="18.75" x14ac:dyDescent="0.3">
      <c r="A10" s="9">
        <v>2</v>
      </c>
      <c r="B10" s="45" t="s">
        <v>29</v>
      </c>
      <c r="C10" s="35" t="s">
        <v>8</v>
      </c>
      <c r="D10" s="42">
        <v>0.35625000000000001</v>
      </c>
      <c r="E10" s="42">
        <v>0.35625000000000001</v>
      </c>
      <c r="F10" s="33" t="s">
        <v>9</v>
      </c>
      <c r="G10" s="42">
        <v>0.35555555555555557</v>
      </c>
      <c r="H10" s="42">
        <v>0.36458333333333331</v>
      </c>
      <c r="I10" s="42">
        <v>0.35416666666666669</v>
      </c>
      <c r="J10" s="42">
        <v>0.35416666666666669</v>
      </c>
      <c r="K10" s="42">
        <v>0.3527777777777778</v>
      </c>
      <c r="L10" s="42">
        <v>0.35625000000000001</v>
      </c>
      <c r="M10" s="33" t="s">
        <v>9</v>
      </c>
      <c r="N10" s="33" t="s">
        <v>9</v>
      </c>
      <c r="O10" s="42">
        <v>0.35416666666666669</v>
      </c>
      <c r="P10" s="42">
        <v>0.3576388888888889</v>
      </c>
      <c r="Q10" s="42">
        <v>0.35416666666666669</v>
      </c>
      <c r="R10" s="42">
        <v>0.35694444444444445</v>
      </c>
      <c r="S10" s="42">
        <v>0.36458333333333331</v>
      </c>
      <c r="T10" s="42">
        <v>0.35347222222222219</v>
      </c>
      <c r="U10" s="42">
        <v>0.35972222222222222</v>
      </c>
      <c r="V10" s="42">
        <v>0.35416666666666669</v>
      </c>
      <c r="W10" s="42">
        <v>0.36944444444444446</v>
      </c>
      <c r="X10" s="42">
        <v>0.35694444444444445</v>
      </c>
      <c r="Y10" s="42">
        <v>0.35416666666666669</v>
      </c>
      <c r="Z10" s="42">
        <v>0.35138888888888892</v>
      </c>
      <c r="AA10" s="33" t="s">
        <v>9</v>
      </c>
      <c r="AB10" s="42">
        <v>0.35416666666666669</v>
      </c>
      <c r="AC10" s="42">
        <v>0.35416666666666669</v>
      </c>
      <c r="AD10" s="42">
        <v>0.35069444444444442</v>
      </c>
      <c r="AE10" s="42">
        <v>0.3527777777777778</v>
      </c>
      <c r="AF10" s="42">
        <v>0.37013888888888885</v>
      </c>
      <c r="AG10" s="42">
        <v>0.35416666666666669</v>
      </c>
      <c r="AH10" s="40"/>
      <c r="AI10" s="28"/>
    </row>
    <row r="11" spans="1:36" ht="18.75" x14ac:dyDescent="0.3">
      <c r="A11" s="11"/>
      <c r="B11" s="38"/>
      <c r="C11" s="37" t="s">
        <v>11</v>
      </c>
      <c r="D11" s="38">
        <v>0.73055555555555562</v>
      </c>
      <c r="E11" s="38">
        <v>0.72777777777777775</v>
      </c>
      <c r="F11" s="34" t="s">
        <v>9</v>
      </c>
      <c r="G11" s="38">
        <v>0.72916666666666663</v>
      </c>
      <c r="H11" s="38">
        <v>0.72777777777777775</v>
      </c>
      <c r="I11" s="38">
        <v>0.72777777777777775</v>
      </c>
      <c r="J11" s="38">
        <v>0.7270833333333333</v>
      </c>
      <c r="K11" s="38">
        <v>0.72916666666666663</v>
      </c>
      <c r="L11" s="38">
        <v>0.7319444444444444</v>
      </c>
      <c r="M11" s="34" t="s">
        <v>9</v>
      </c>
      <c r="N11" s="34" t="s">
        <v>9</v>
      </c>
      <c r="O11" s="38">
        <v>0.72916666666666663</v>
      </c>
      <c r="P11" s="38">
        <v>0.72777777777777775</v>
      </c>
      <c r="Q11" s="38">
        <v>0.72916666666666663</v>
      </c>
      <c r="R11" s="38">
        <v>0.72777777777777775</v>
      </c>
      <c r="S11" s="38">
        <v>0.72916666666666663</v>
      </c>
      <c r="T11" s="38">
        <v>0.7270833333333333</v>
      </c>
      <c r="U11" s="38">
        <v>0.72777777777777775</v>
      </c>
      <c r="V11" s="38">
        <v>0.72777777777777775</v>
      </c>
      <c r="W11" s="38">
        <v>0.72777777777777775</v>
      </c>
      <c r="X11" s="38">
        <v>0.7270833333333333</v>
      </c>
      <c r="Y11" s="38">
        <v>0.72638888888888886</v>
      </c>
      <c r="Z11" s="38">
        <v>0.72638888888888886</v>
      </c>
      <c r="AA11" s="34" t="s">
        <v>9</v>
      </c>
      <c r="AB11" s="38">
        <v>0.72777777777777775</v>
      </c>
      <c r="AC11" s="38">
        <v>0.72569444444444453</v>
      </c>
      <c r="AD11" s="38">
        <v>0.72638888888888886</v>
      </c>
      <c r="AE11" s="38">
        <v>0.72638888888888886</v>
      </c>
      <c r="AF11" s="38">
        <v>0.72430555555555554</v>
      </c>
      <c r="AG11" s="38">
        <v>0.72916666666666663</v>
      </c>
      <c r="AH11" s="40"/>
      <c r="AI11" s="28"/>
    </row>
    <row r="12" spans="1:36" ht="19.5" thickBot="1" x14ac:dyDescent="0.35">
      <c r="A12" s="13"/>
      <c r="B12" s="26"/>
      <c r="C12" s="39"/>
      <c r="D12" s="26">
        <f t="shared" ref="D12:E12" si="14">D11-D10</f>
        <v>0.37430555555555561</v>
      </c>
      <c r="E12" s="26">
        <f t="shared" si="14"/>
        <v>0.37152777777777773</v>
      </c>
      <c r="F12" s="26"/>
      <c r="G12" s="26">
        <f t="shared" ref="G12:L12" si="15">G11-G10</f>
        <v>0.37361111111111106</v>
      </c>
      <c r="H12" s="26">
        <f t="shared" si="15"/>
        <v>0.36319444444444443</v>
      </c>
      <c r="I12" s="26">
        <f t="shared" si="15"/>
        <v>0.37361111111111106</v>
      </c>
      <c r="J12" s="26">
        <f t="shared" si="15"/>
        <v>0.37291666666666662</v>
      </c>
      <c r="K12" s="26">
        <f t="shared" si="15"/>
        <v>0.37638888888888883</v>
      </c>
      <c r="L12" s="26">
        <f t="shared" si="15"/>
        <v>0.37569444444444439</v>
      </c>
      <c r="M12" s="26"/>
      <c r="N12" s="26"/>
      <c r="O12" s="26">
        <f t="shared" ref="O12:P12" si="16">O11-O10</f>
        <v>0.37499999999999994</v>
      </c>
      <c r="P12" s="26">
        <f t="shared" si="16"/>
        <v>0.37013888888888885</v>
      </c>
      <c r="Q12" s="26">
        <f t="shared" ref="Q12:W12" si="17">Q11-Q10</f>
        <v>0.37499999999999994</v>
      </c>
      <c r="R12" s="26">
        <f t="shared" si="17"/>
        <v>0.37083333333333329</v>
      </c>
      <c r="S12" s="26">
        <f t="shared" si="17"/>
        <v>0.36458333333333331</v>
      </c>
      <c r="T12" s="26">
        <f t="shared" si="17"/>
        <v>0.37361111111111112</v>
      </c>
      <c r="U12" s="26">
        <f t="shared" si="17"/>
        <v>0.36805555555555552</v>
      </c>
      <c r="V12" s="26">
        <f t="shared" si="17"/>
        <v>0.37361111111111106</v>
      </c>
      <c r="W12" s="26">
        <f t="shared" si="17"/>
        <v>0.35833333333333328</v>
      </c>
      <c r="X12" s="26">
        <f t="shared" ref="X12:Z12" si="18">X11-X10</f>
        <v>0.37013888888888885</v>
      </c>
      <c r="Y12" s="26">
        <f t="shared" si="18"/>
        <v>0.37222222222222218</v>
      </c>
      <c r="Z12" s="26">
        <f t="shared" si="18"/>
        <v>0.37499999999999994</v>
      </c>
      <c r="AA12" s="26"/>
      <c r="AB12" s="26">
        <f t="shared" ref="AB12:AG12" si="19">AB11-AB10</f>
        <v>0.37361111111111106</v>
      </c>
      <c r="AC12" s="26">
        <f t="shared" si="19"/>
        <v>0.37152777777777785</v>
      </c>
      <c r="AD12" s="26">
        <f t="shared" si="19"/>
        <v>0.37569444444444444</v>
      </c>
      <c r="AE12" s="26">
        <f t="shared" si="19"/>
        <v>0.37361111111111106</v>
      </c>
      <c r="AF12" s="26">
        <f t="shared" si="19"/>
        <v>0.35416666666666669</v>
      </c>
      <c r="AG12" s="26">
        <f t="shared" si="19"/>
        <v>0.37499999999999994</v>
      </c>
      <c r="AH12" s="26"/>
      <c r="AI12" s="97" t="s">
        <v>92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0.35625000000000001</v>
      </c>
      <c r="E13" s="42">
        <v>0.35625000000000001</v>
      </c>
      <c r="F13" s="42">
        <v>0.35416666666666669</v>
      </c>
      <c r="G13" s="42">
        <v>0.35555555555555557</v>
      </c>
      <c r="H13" s="33" t="s">
        <v>9</v>
      </c>
      <c r="I13" s="42">
        <v>0.35416666666666669</v>
      </c>
      <c r="J13" s="42">
        <v>0.35416666666666669</v>
      </c>
      <c r="K13" s="42">
        <v>0.3527777777777778</v>
      </c>
      <c r="L13" s="33" t="s">
        <v>9</v>
      </c>
      <c r="M13" s="42">
        <v>0.35625000000000001</v>
      </c>
      <c r="N13" s="42">
        <v>0.35555555555555557</v>
      </c>
      <c r="O13" s="42">
        <v>0.35416666666666669</v>
      </c>
      <c r="P13" s="42">
        <v>0.3576388888888889</v>
      </c>
      <c r="Q13" s="42">
        <v>0.35416666666666669</v>
      </c>
      <c r="R13" s="42">
        <v>0.35694444444444445</v>
      </c>
      <c r="S13" s="33" t="s">
        <v>9</v>
      </c>
      <c r="T13" s="42">
        <v>0.35347222222222219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40"/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0.73055555555555562</v>
      </c>
      <c r="E14" s="38">
        <v>0.72777777777777775</v>
      </c>
      <c r="F14" s="38">
        <v>0.72569444444444453</v>
      </c>
      <c r="G14" s="38">
        <v>0.72916666666666663</v>
      </c>
      <c r="H14" s="34" t="s">
        <v>9</v>
      </c>
      <c r="I14" s="38">
        <v>0.72777777777777775</v>
      </c>
      <c r="J14" s="38">
        <v>0.7270833333333333</v>
      </c>
      <c r="K14" s="38">
        <v>0.72916666666666663</v>
      </c>
      <c r="L14" s="34" t="s">
        <v>9</v>
      </c>
      <c r="M14" s="38">
        <v>0.72777777777777775</v>
      </c>
      <c r="N14" s="38">
        <v>0.72777777777777775</v>
      </c>
      <c r="O14" s="38">
        <v>0.72916666666666663</v>
      </c>
      <c r="P14" s="38">
        <v>0.72777777777777775</v>
      </c>
      <c r="Q14" s="38">
        <v>0.72916666666666663</v>
      </c>
      <c r="R14" s="38">
        <v>0.72777777777777775</v>
      </c>
      <c r="S14" s="34" t="s">
        <v>9</v>
      </c>
      <c r="T14" s="38">
        <v>0.7270833333333333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40"/>
      <c r="AI14" s="28"/>
    </row>
    <row r="15" spans="1:36" ht="19.5" thickBot="1" x14ac:dyDescent="0.35">
      <c r="A15" s="13"/>
      <c r="B15" s="26"/>
      <c r="C15" s="39"/>
      <c r="D15" s="26">
        <f t="shared" ref="D15:G15" si="20">D14-D13</f>
        <v>0.37430555555555561</v>
      </c>
      <c r="E15" s="26">
        <f t="shared" si="20"/>
        <v>0.37152777777777773</v>
      </c>
      <c r="F15" s="26">
        <f t="shared" si="20"/>
        <v>0.37152777777777785</v>
      </c>
      <c r="G15" s="26">
        <f t="shared" si="20"/>
        <v>0.37361111111111106</v>
      </c>
      <c r="H15" s="26"/>
      <c r="I15" s="26">
        <f t="shared" ref="I15:K15" si="21">I14-I13</f>
        <v>0.37361111111111106</v>
      </c>
      <c r="J15" s="26">
        <f t="shared" si="21"/>
        <v>0.37291666666666662</v>
      </c>
      <c r="K15" s="26">
        <f t="shared" si="21"/>
        <v>0.37638888888888883</v>
      </c>
      <c r="L15" s="26"/>
      <c r="M15" s="26">
        <f t="shared" ref="M15:P15" si="22">M14-M13</f>
        <v>0.37152777777777773</v>
      </c>
      <c r="N15" s="26">
        <f t="shared" si="22"/>
        <v>0.37222222222222218</v>
      </c>
      <c r="O15" s="26">
        <f t="shared" si="22"/>
        <v>0.37499999999999994</v>
      </c>
      <c r="P15" s="26">
        <f t="shared" si="22"/>
        <v>0.37013888888888885</v>
      </c>
      <c r="Q15" s="26">
        <f t="shared" ref="Q15:R15" si="23">Q14-Q13</f>
        <v>0.37499999999999994</v>
      </c>
      <c r="R15" s="26">
        <f t="shared" si="23"/>
        <v>0.37083333333333329</v>
      </c>
      <c r="S15" s="26"/>
      <c r="T15" s="26">
        <f t="shared" ref="T15" si="24">T14-T13</f>
        <v>0.37361111111111112</v>
      </c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 t="s">
        <v>94</v>
      </c>
    </row>
    <row r="16" spans="1:36" ht="18.75" x14ac:dyDescent="0.3">
      <c r="A16" s="9">
        <v>4</v>
      </c>
      <c r="B16" s="45" t="s">
        <v>95</v>
      </c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42">
        <v>0.35416666666666669</v>
      </c>
      <c r="AC16" s="42">
        <v>0.35416666666666669</v>
      </c>
      <c r="AD16" s="42">
        <v>0.35069444444444442</v>
      </c>
      <c r="AE16" s="42">
        <v>0.3527777777777778</v>
      </c>
      <c r="AF16" s="42">
        <v>0.37013888888888885</v>
      </c>
      <c r="AG16" s="42">
        <v>0.35416666666666669</v>
      </c>
      <c r="AH16" s="33" t="s">
        <v>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8">
        <v>0.72777777777777775</v>
      </c>
      <c r="AC17" s="38">
        <v>0.72569444444444453</v>
      </c>
      <c r="AD17" s="38">
        <v>0.72638888888888886</v>
      </c>
      <c r="AE17" s="38">
        <v>0.72638888888888886</v>
      </c>
      <c r="AF17" s="38">
        <v>0.72430555555555554</v>
      </c>
      <c r="AG17" s="38">
        <v>0.72916666666666663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>
        <f t="shared" ref="AB18:AG18" si="25">AB17-AB16</f>
        <v>0.37361111111111106</v>
      </c>
      <c r="AC18" s="26">
        <f t="shared" si="25"/>
        <v>0.37152777777777785</v>
      </c>
      <c r="AD18" s="26">
        <f t="shared" si="25"/>
        <v>0.37569444444444444</v>
      </c>
      <c r="AE18" s="26">
        <f t="shared" si="25"/>
        <v>0.37361111111111106</v>
      </c>
      <c r="AF18" s="26">
        <f t="shared" si="25"/>
        <v>0.35416666666666669</v>
      </c>
      <c r="AG18" s="26">
        <f t="shared" si="25"/>
        <v>0.37499999999999994</v>
      </c>
      <c r="AH18" s="26"/>
      <c r="AI18" s="97" t="s">
        <v>96</v>
      </c>
    </row>
    <row r="19" spans="1:36" ht="18.75" x14ac:dyDescent="0.3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3</v>
      </c>
      <c r="E55" s="48">
        <v>3</v>
      </c>
      <c r="F55" s="48">
        <v>2</v>
      </c>
      <c r="G55" s="48">
        <v>3</v>
      </c>
      <c r="H55" s="48">
        <v>2</v>
      </c>
      <c r="I55" s="48">
        <v>3</v>
      </c>
      <c r="J55" s="48">
        <v>3</v>
      </c>
      <c r="K55" s="48">
        <v>2</v>
      </c>
      <c r="L55" s="48">
        <v>2</v>
      </c>
      <c r="M55" s="48">
        <v>2</v>
      </c>
      <c r="N55" s="48">
        <v>2</v>
      </c>
      <c r="O55" s="48">
        <v>3</v>
      </c>
      <c r="P55" s="48">
        <v>3</v>
      </c>
      <c r="Q55" s="48">
        <v>3</v>
      </c>
      <c r="R55" s="48">
        <v>2</v>
      </c>
      <c r="S55" s="48">
        <v>2</v>
      </c>
      <c r="T55" s="48">
        <v>3</v>
      </c>
      <c r="U55" s="48">
        <v>2</v>
      </c>
      <c r="V55" s="48">
        <v>2</v>
      </c>
      <c r="W55" s="48">
        <v>2</v>
      </c>
      <c r="X55" s="48">
        <v>1</v>
      </c>
      <c r="Y55" s="48">
        <v>1</v>
      </c>
      <c r="Z55" s="48">
        <v>2</v>
      </c>
      <c r="AA55" s="48">
        <v>1</v>
      </c>
      <c r="AB55" s="48">
        <v>3</v>
      </c>
      <c r="AC55" s="48">
        <v>3</v>
      </c>
      <c r="AD55" s="48">
        <v>3</v>
      </c>
      <c r="AE55" s="48">
        <v>3</v>
      </c>
      <c r="AF55" s="48">
        <v>2</v>
      </c>
      <c r="AG55" s="48">
        <v>3</v>
      </c>
      <c r="AH55" s="48"/>
      <c r="AI55" s="110">
        <f>SUM(D55:AH55)</f>
        <v>71</v>
      </c>
    </row>
    <row r="56" spans="1:36" ht="15" customHeight="1" x14ac:dyDescent="0.25"/>
    <row r="57" spans="1:36" ht="21" customHeight="1" x14ac:dyDescent="0.25">
      <c r="AI57" s="48"/>
    </row>
    <row r="58" spans="1:36" ht="21" x14ac:dyDescent="0.35">
      <c r="AI58" s="209" t="s">
        <v>97</v>
      </c>
      <c r="AJ58" s="209"/>
    </row>
  </sheetData>
  <mergeCells count="3">
    <mergeCell ref="B1:F1"/>
    <mergeCell ref="B2:F2"/>
    <mergeCell ref="AI58:AJ58"/>
  </mergeCells>
  <pageMargins left="0.7" right="0.7" top="0.75" bottom="0.75" header="0.3" footer="0.3"/>
  <pageSetup orientation="portrait" copies="2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1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N20" sqref="N20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98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 t="s">
        <v>9</v>
      </c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 t="s">
        <v>9</v>
      </c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 t="s">
        <v>9</v>
      </c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 t="s">
        <v>9</v>
      </c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 t="s">
        <v>9</v>
      </c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 t="s">
        <v>9</v>
      </c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 t="s">
        <v>9</v>
      </c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 t="s">
        <v>9</v>
      </c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 t="s">
        <v>9</v>
      </c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 t="s">
        <v>9</v>
      </c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26"/>
      <c r="I90" s="26"/>
      <c r="J90" s="26"/>
      <c r="K90" s="26"/>
      <c r="L90" s="26"/>
      <c r="M90" s="2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 t="s">
        <v>9</v>
      </c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 t="s">
        <v>9</v>
      </c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 t="s">
        <v>9</v>
      </c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 t="s">
        <v>9</v>
      </c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 t="s">
        <v>9</v>
      </c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 t="s">
        <v>9</v>
      </c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26"/>
      <c r="J99" s="26"/>
      <c r="K99" s="26"/>
      <c r="L99" s="26"/>
      <c r="M99" s="2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 t="s">
        <v>9</v>
      </c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 t="s">
        <v>9</v>
      </c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 t="s">
        <v>9</v>
      </c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 t="s">
        <v>9</v>
      </c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 t="s">
        <v>9</v>
      </c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 t="s">
        <v>9</v>
      </c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 t="s">
        <v>9</v>
      </c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 t="s">
        <v>9</v>
      </c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 t="s">
        <v>9</v>
      </c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 t="s">
        <v>9</v>
      </c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17" sqref="C17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99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100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101</v>
      </c>
      <c r="B8" s="94" t="s">
        <v>42</v>
      </c>
      <c r="C8" s="90">
        <v>0.47569444444444442</v>
      </c>
      <c r="D8" s="90">
        <v>0.53611111111111109</v>
      </c>
      <c r="E8" s="78" t="s">
        <v>37</v>
      </c>
      <c r="F8" s="78" t="s">
        <v>38</v>
      </c>
      <c r="G8" s="78" t="s">
        <v>39</v>
      </c>
      <c r="H8" s="196" t="s">
        <v>64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101</v>
      </c>
      <c r="B9" s="94" t="s">
        <v>42</v>
      </c>
      <c r="C9" s="90">
        <v>0.58263888888888882</v>
      </c>
      <c r="D9" s="90">
        <v>0.64583333333333337</v>
      </c>
      <c r="E9" s="78" t="s">
        <v>37</v>
      </c>
      <c r="F9" s="78" t="s">
        <v>38</v>
      </c>
      <c r="G9" s="78" t="s">
        <v>39</v>
      </c>
      <c r="H9" s="196" t="s">
        <v>64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102</v>
      </c>
      <c r="B10" s="94" t="s">
        <v>36</v>
      </c>
      <c r="C10" s="90">
        <v>0.39097222222222222</v>
      </c>
      <c r="D10" s="90">
        <v>0.50694444444444442</v>
      </c>
      <c r="E10" s="78" t="s">
        <v>37</v>
      </c>
      <c r="F10" s="78" t="s">
        <v>43</v>
      </c>
      <c r="G10" s="78" t="s">
        <v>39</v>
      </c>
      <c r="H10" s="196" t="s">
        <v>40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103</v>
      </c>
      <c r="B11" s="94" t="s">
        <v>36</v>
      </c>
      <c r="C11" s="90">
        <v>0.73402777777777783</v>
      </c>
      <c r="D11" s="90">
        <v>0.68055555555555547</v>
      </c>
      <c r="E11" s="78" t="s">
        <v>37</v>
      </c>
      <c r="F11" s="78" t="s">
        <v>104</v>
      </c>
      <c r="G11" s="78" t="s">
        <v>39</v>
      </c>
      <c r="H11" s="196" t="s">
        <v>64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105</v>
      </c>
      <c r="B12" s="94" t="s">
        <v>36</v>
      </c>
      <c r="C12" s="90">
        <v>0.68194444444444446</v>
      </c>
      <c r="D12" s="90">
        <v>0.72222222222222221</v>
      </c>
      <c r="E12" s="78" t="s">
        <v>37</v>
      </c>
      <c r="F12" s="78" t="s">
        <v>38</v>
      </c>
      <c r="G12" s="78" t="s">
        <v>39</v>
      </c>
      <c r="H12" s="196" t="s">
        <v>40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106</v>
      </c>
      <c r="B13" s="94" t="s">
        <v>36</v>
      </c>
      <c r="C13" s="90">
        <v>0.49652777777777773</v>
      </c>
      <c r="D13" s="90">
        <v>0.6479166666666667</v>
      </c>
      <c r="E13" s="78" t="s">
        <v>37</v>
      </c>
      <c r="F13" s="78" t="s">
        <v>43</v>
      </c>
      <c r="G13" s="78" t="s">
        <v>39</v>
      </c>
      <c r="H13" s="196" t="s">
        <v>40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107</v>
      </c>
      <c r="B14" s="94" t="s">
        <v>36</v>
      </c>
      <c r="C14" s="90">
        <v>0.66319444444444442</v>
      </c>
      <c r="D14" s="90">
        <v>0.71527777777777779</v>
      </c>
      <c r="E14" s="78" t="s">
        <v>37</v>
      </c>
      <c r="F14" s="78" t="s">
        <v>38</v>
      </c>
      <c r="G14" s="78" t="s">
        <v>39</v>
      </c>
      <c r="H14" s="196" t="s">
        <v>40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108</v>
      </c>
      <c r="B15" s="94" t="s">
        <v>42</v>
      </c>
      <c r="C15" s="90">
        <v>0.47916666666666669</v>
      </c>
      <c r="D15" s="90">
        <v>0.51180555555555551</v>
      </c>
      <c r="E15" s="78" t="s">
        <v>37</v>
      </c>
      <c r="F15" s="78" t="s">
        <v>38</v>
      </c>
      <c r="G15" s="78" t="s">
        <v>39</v>
      </c>
      <c r="H15" s="196" t="s">
        <v>64</v>
      </c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109</v>
      </c>
      <c r="B16" s="94" t="s">
        <v>42</v>
      </c>
      <c r="C16" s="90">
        <v>0.63680555555555551</v>
      </c>
      <c r="D16" s="90">
        <v>0.69861111111111107</v>
      </c>
      <c r="E16" s="78" t="s">
        <v>37</v>
      </c>
      <c r="F16" s="78" t="s">
        <v>38</v>
      </c>
      <c r="G16" s="78" t="s">
        <v>39</v>
      </c>
      <c r="H16" s="196" t="s">
        <v>64</v>
      </c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110</v>
      </c>
      <c r="B17" s="94" t="s">
        <v>36</v>
      </c>
      <c r="C17" s="90">
        <v>0.66527777777777775</v>
      </c>
      <c r="D17" s="90">
        <v>0.71527777777777779</v>
      </c>
      <c r="E17" s="78" t="s">
        <v>37</v>
      </c>
      <c r="F17" s="78" t="s">
        <v>73</v>
      </c>
      <c r="G17" s="78" t="s">
        <v>39</v>
      </c>
      <c r="H17" s="196" t="s">
        <v>40</v>
      </c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196"/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22:J22"/>
    <mergeCell ref="H11:J11"/>
    <mergeCell ref="H12:J12"/>
    <mergeCell ref="H13:I13"/>
    <mergeCell ref="H14:J14"/>
    <mergeCell ref="H15:J15"/>
    <mergeCell ref="H16:J16"/>
    <mergeCell ref="H17:J17"/>
    <mergeCell ref="H18:J18"/>
    <mergeCell ref="H19:J19"/>
    <mergeCell ref="H20:I20"/>
    <mergeCell ref="H21:I21"/>
    <mergeCell ref="H10:J10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57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J13" sqref="J13:J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111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33" t="s">
        <v>9</v>
      </c>
      <c r="E7" s="33" t="s">
        <v>9</v>
      </c>
      <c r="F7" s="42">
        <v>0.36180555555555555</v>
      </c>
      <c r="G7" s="42">
        <v>0.35416666666666669</v>
      </c>
      <c r="H7" s="42">
        <v>0.35138888888888892</v>
      </c>
      <c r="I7" s="42">
        <v>0.34722222222222227</v>
      </c>
      <c r="J7" s="42">
        <v>0.35416666666666669</v>
      </c>
      <c r="K7" s="42">
        <v>0.35972222222222222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42">
        <v>0.37083333333333335</v>
      </c>
      <c r="R7" s="42">
        <v>0.35069444444444442</v>
      </c>
      <c r="S7" s="42">
        <v>0.35555555555555557</v>
      </c>
      <c r="T7" s="42">
        <v>0.35138888888888892</v>
      </c>
      <c r="U7" s="33" t="s">
        <v>9</v>
      </c>
      <c r="V7" s="42">
        <v>0.35416666666666669</v>
      </c>
      <c r="W7" s="42">
        <v>0.35972222222222222</v>
      </c>
      <c r="X7" s="33" t="s">
        <v>9</v>
      </c>
      <c r="Y7" s="42">
        <v>0.35555555555555557</v>
      </c>
      <c r="Z7" s="42">
        <v>0.3520833333333333</v>
      </c>
      <c r="AA7" s="42">
        <v>0.3576388888888889</v>
      </c>
      <c r="AB7" s="33" t="s">
        <v>9</v>
      </c>
      <c r="AC7" s="42">
        <v>0.3527777777777778</v>
      </c>
      <c r="AD7" s="42">
        <v>0.3520833333333333</v>
      </c>
      <c r="AE7" s="42">
        <v>0.3527777777777778</v>
      </c>
      <c r="AF7" s="42">
        <v>0.3520833333333333</v>
      </c>
      <c r="AG7" s="42">
        <v>0.3527777777777778</v>
      </c>
      <c r="AH7" s="42">
        <v>0.35416666666666669</v>
      </c>
      <c r="AI7" s="28"/>
    </row>
    <row r="8" spans="1:36" ht="18.75" x14ac:dyDescent="0.3">
      <c r="A8" s="11"/>
      <c r="B8" s="103"/>
      <c r="C8" s="37" t="s">
        <v>11</v>
      </c>
      <c r="D8" s="34" t="s">
        <v>9</v>
      </c>
      <c r="E8" s="34" t="s">
        <v>9</v>
      </c>
      <c r="F8" s="38">
        <v>0.73055555555555562</v>
      </c>
      <c r="G8" s="38">
        <v>0.73125000000000007</v>
      </c>
      <c r="H8" s="38">
        <v>0.72916666666666663</v>
      </c>
      <c r="I8" s="38">
        <v>0.72638888888888886</v>
      </c>
      <c r="J8" s="38">
        <v>0.72916666666666663</v>
      </c>
      <c r="K8" s="38">
        <v>0.72916666666666663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8">
        <v>0.73263888888888884</v>
      </c>
      <c r="R8" s="38">
        <v>0.72916666666666663</v>
      </c>
      <c r="S8" s="38">
        <v>0.72916666666666663</v>
      </c>
      <c r="T8" s="38">
        <v>0.72569444444444453</v>
      </c>
      <c r="U8" s="34" t="s">
        <v>9</v>
      </c>
      <c r="V8" s="38">
        <v>0.72777777777777775</v>
      </c>
      <c r="W8" s="38">
        <v>0.72569444444444453</v>
      </c>
      <c r="X8" s="34" t="s">
        <v>9</v>
      </c>
      <c r="Y8" s="38">
        <v>0.72916666666666663</v>
      </c>
      <c r="Z8" s="38">
        <v>0.72916666666666663</v>
      </c>
      <c r="AA8" s="38">
        <v>0.72916666666666663</v>
      </c>
      <c r="AB8" s="34" t="s">
        <v>9</v>
      </c>
      <c r="AC8" s="38">
        <v>0.72916666666666663</v>
      </c>
      <c r="AD8" s="38">
        <v>0.73055555555555562</v>
      </c>
      <c r="AE8" s="38">
        <v>0.72777777777777775</v>
      </c>
      <c r="AF8" s="38">
        <v>0.72777777777777775</v>
      </c>
      <c r="AG8" s="38">
        <v>0.72777777777777775</v>
      </c>
      <c r="AH8" s="38">
        <v>0.72916666666666663</v>
      </c>
      <c r="AI8" s="28"/>
    </row>
    <row r="9" spans="1:36" ht="19.5" thickBot="1" x14ac:dyDescent="0.35">
      <c r="A9" s="13"/>
      <c r="B9" s="26"/>
      <c r="C9" s="39"/>
      <c r="D9" s="26"/>
      <c r="E9" s="26"/>
      <c r="F9" s="26">
        <f t="shared" ref="F9:G9" si="0">F8-F7</f>
        <v>0.36875000000000008</v>
      </c>
      <c r="G9" s="26">
        <f t="shared" si="0"/>
        <v>0.37708333333333338</v>
      </c>
      <c r="H9" s="26">
        <f t="shared" ref="H9:I9" si="1">H8-H7</f>
        <v>0.37777777777777771</v>
      </c>
      <c r="I9" s="26">
        <f t="shared" si="1"/>
        <v>0.3791666666666666</v>
      </c>
      <c r="J9" s="26">
        <f t="shared" ref="J9:K9" si="2">J8-J7</f>
        <v>0.37499999999999994</v>
      </c>
      <c r="K9" s="26">
        <f t="shared" si="2"/>
        <v>0.36944444444444441</v>
      </c>
      <c r="L9" s="26"/>
      <c r="M9" s="26"/>
      <c r="N9" s="26"/>
      <c r="O9" s="26"/>
      <c r="P9" s="26"/>
      <c r="Q9" s="26">
        <f t="shared" ref="Q9:R9" si="3">Q8-Q7</f>
        <v>0.36180555555555549</v>
      </c>
      <c r="R9" s="26">
        <f t="shared" si="3"/>
        <v>0.37847222222222221</v>
      </c>
      <c r="S9" s="26">
        <f t="shared" ref="S9:T9" si="4">S8-S7</f>
        <v>0.37361111111111106</v>
      </c>
      <c r="T9" s="26">
        <f t="shared" si="4"/>
        <v>0.37430555555555561</v>
      </c>
      <c r="U9" s="26"/>
      <c r="V9" s="26">
        <f t="shared" ref="V9:W9" si="5">V8-V7</f>
        <v>0.37361111111111106</v>
      </c>
      <c r="W9" s="26">
        <f t="shared" si="5"/>
        <v>0.36597222222222231</v>
      </c>
      <c r="X9" s="26"/>
      <c r="Y9" s="26">
        <f t="shared" ref="Y9:Z9" si="6">Y8-Y7</f>
        <v>0.37361111111111106</v>
      </c>
      <c r="Z9" s="26">
        <f t="shared" si="6"/>
        <v>0.37708333333333333</v>
      </c>
      <c r="AA9" s="26">
        <f t="shared" ref="AA9" si="7">AA8-AA7</f>
        <v>0.37152777777777773</v>
      </c>
      <c r="AB9" s="26"/>
      <c r="AC9" s="26">
        <f t="shared" ref="AC9:AD9" si="8">AC8-AC7</f>
        <v>0.37638888888888883</v>
      </c>
      <c r="AD9" s="26">
        <f t="shared" si="8"/>
        <v>0.37847222222222232</v>
      </c>
      <c r="AE9" s="26">
        <f t="shared" ref="AE9:AF9" si="9">AE8-AE7</f>
        <v>0.37499999999999994</v>
      </c>
      <c r="AF9" s="26">
        <f t="shared" si="9"/>
        <v>0.37569444444444444</v>
      </c>
      <c r="AG9" s="26">
        <f t="shared" ref="AG9:AH9" si="10">AG8-AG7</f>
        <v>0.37499999999999994</v>
      </c>
      <c r="AH9" s="26">
        <f t="shared" si="10"/>
        <v>0.37499999999999994</v>
      </c>
      <c r="AI9" s="97" t="s">
        <v>112</v>
      </c>
    </row>
    <row r="10" spans="1:36" ht="18.75" x14ac:dyDescent="0.3">
      <c r="A10" s="9">
        <v>2</v>
      </c>
      <c r="B10" s="45" t="s">
        <v>113</v>
      </c>
      <c r="C10" s="35" t="s">
        <v>8</v>
      </c>
      <c r="D10" s="42">
        <v>0.35625000000000001</v>
      </c>
      <c r="E10" s="33" t="s">
        <v>9</v>
      </c>
      <c r="F10" s="42">
        <v>0.3923611111111111</v>
      </c>
      <c r="G10" s="42">
        <v>0.35416666666666669</v>
      </c>
      <c r="H10" s="42">
        <v>0.35138888888888892</v>
      </c>
      <c r="I10" s="42">
        <v>0.34722222222222227</v>
      </c>
      <c r="J10" s="42">
        <v>0.35416666666666669</v>
      </c>
      <c r="K10" s="42">
        <v>0.35972222222222222</v>
      </c>
      <c r="L10" s="42">
        <v>0.35625000000000001</v>
      </c>
      <c r="M10" s="42">
        <v>0.35416666666666669</v>
      </c>
      <c r="N10" s="42">
        <v>0.35625000000000001</v>
      </c>
      <c r="O10" s="42">
        <v>0.35416666666666669</v>
      </c>
      <c r="P10" s="33" t="s">
        <v>9</v>
      </c>
      <c r="Q10" s="42">
        <v>0.37083333333333335</v>
      </c>
      <c r="R10" s="42">
        <v>0.35069444444444442</v>
      </c>
      <c r="S10" s="42">
        <v>0.35555555555555557</v>
      </c>
      <c r="T10" s="42">
        <v>0.35416666666666669</v>
      </c>
      <c r="U10" s="33" t="s">
        <v>9</v>
      </c>
      <c r="V10" s="42">
        <v>0.35416666666666669</v>
      </c>
      <c r="W10" s="33" t="s">
        <v>9</v>
      </c>
      <c r="X10" s="33" t="s">
        <v>9</v>
      </c>
      <c r="Y10" s="42">
        <v>0.35555555555555557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28"/>
    </row>
    <row r="11" spans="1:36" ht="18.75" x14ac:dyDescent="0.3">
      <c r="A11" s="11"/>
      <c r="B11" s="38"/>
      <c r="C11" s="37" t="s">
        <v>11</v>
      </c>
      <c r="D11" s="38">
        <v>0.7270833333333333</v>
      </c>
      <c r="E11" s="34" t="s">
        <v>9</v>
      </c>
      <c r="F11" s="38">
        <v>0.73055555555555562</v>
      </c>
      <c r="G11" s="38">
        <v>0.73125000000000007</v>
      </c>
      <c r="H11" s="38">
        <v>0.72916666666666663</v>
      </c>
      <c r="I11" s="38">
        <v>0.72638888888888886</v>
      </c>
      <c r="J11" s="38">
        <v>0.72916666666666663</v>
      </c>
      <c r="K11" s="38">
        <v>0.72916666666666663</v>
      </c>
      <c r="L11" s="38">
        <v>0.73263888888888884</v>
      </c>
      <c r="M11" s="38">
        <v>0.72916666666666663</v>
      </c>
      <c r="N11" s="38">
        <v>0.72916666666666663</v>
      </c>
      <c r="O11" s="38">
        <v>0.72777777777777775</v>
      </c>
      <c r="P11" s="34" t="s">
        <v>9</v>
      </c>
      <c r="Q11" s="38">
        <v>0.73263888888888884</v>
      </c>
      <c r="R11" s="38">
        <v>0.72916666666666663</v>
      </c>
      <c r="S11" s="38">
        <v>0.72916666666666663</v>
      </c>
      <c r="T11" s="38">
        <v>0.72569444444444453</v>
      </c>
      <c r="U11" s="34" t="s">
        <v>9</v>
      </c>
      <c r="V11" s="38">
        <v>0.72777777777777775</v>
      </c>
      <c r="W11" s="34" t="s">
        <v>9</v>
      </c>
      <c r="X11" s="34" t="s">
        <v>9</v>
      </c>
      <c r="Y11" s="38">
        <v>0.72916666666666663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 t="s">
        <v>9</v>
      </c>
      <c r="AI11" s="28"/>
    </row>
    <row r="12" spans="1:36" ht="19.5" thickBot="1" x14ac:dyDescent="0.35">
      <c r="A12" s="13"/>
      <c r="B12" s="26"/>
      <c r="C12" s="39"/>
      <c r="D12" s="26">
        <f t="shared" ref="D12:L12" si="11">D11-D10</f>
        <v>0.37083333333333329</v>
      </c>
      <c r="E12" s="26"/>
      <c r="F12" s="26">
        <f t="shared" si="11"/>
        <v>0.33819444444444452</v>
      </c>
      <c r="G12" s="26">
        <f t="shared" si="11"/>
        <v>0.37708333333333338</v>
      </c>
      <c r="H12" s="26">
        <f t="shared" si="11"/>
        <v>0.37777777777777771</v>
      </c>
      <c r="I12" s="26">
        <f t="shared" si="11"/>
        <v>0.3791666666666666</v>
      </c>
      <c r="J12" s="26">
        <f t="shared" si="11"/>
        <v>0.37499999999999994</v>
      </c>
      <c r="K12" s="26">
        <f t="shared" si="11"/>
        <v>0.36944444444444441</v>
      </c>
      <c r="L12" s="26">
        <f t="shared" si="11"/>
        <v>0.37638888888888883</v>
      </c>
      <c r="M12" s="26">
        <f t="shared" ref="M12:N12" si="12">M11-M10</f>
        <v>0.37499999999999994</v>
      </c>
      <c r="N12" s="26">
        <f t="shared" si="12"/>
        <v>0.37291666666666662</v>
      </c>
      <c r="O12" s="26">
        <f t="shared" ref="O12" si="13">O11-O10</f>
        <v>0.37361111111111106</v>
      </c>
      <c r="P12" s="26"/>
      <c r="Q12" s="26">
        <f t="shared" ref="Q12:T12" si="14">Q11-Q10</f>
        <v>0.36180555555555549</v>
      </c>
      <c r="R12" s="26">
        <f t="shared" si="14"/>
        <v>0.37847222222222221</v>
      </c>
      <c r="S12" s="26">
        <f t="shared" si="14"/>
        <v>0.37361111111111106</v>
      </c>
      <c r="T12" s="26">
        <f t="shared" si="14"/>
        <v>0.37152777777777785</v>
      </c>
      <c r="U12" s="26"/>
      <c r="V12" s="26">
        <f t="shared" ref="V12" si="15">V11-V10</f>
        <v>0.37361111111111106</v>
      </c>
      <c r="W12" s="26"/>
      <c r="X12" s="26"/>
      <c r="Y12" s="26">
        <f t="shared" ref="Y12" si="16">Y11-Y10</f>
        <v>0.37361111111111106</v>
      </c>
      <c r="Z12" s="26"/>
      <c r="AA12" s="26"/>
      <c r="AB12" s="26"/>
      <c r="AC12" s="26"/>
      <c r="AD12" s="26"/>
      <c r="AE12" s="26"/>
      <c r="AF12" s="26"/>
      <c r="AG12" s="26"/>
      <c r="AH12" s="26"/>
      <c r="AI12" s="97" t="s">
        <v>114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0.35625000000000001</v>
      </c>
      <c r="E13" s="33" t="s">
        <v>9</v>
      </c>
      <c r="F13" s="42">
        <v>0.36180555555555555</v>
      </c>
      <c r="G13" s="42">
        <v>0.35416666666666669</v>
      </c>
      <c r="H13" s="42">
        <v>0.35138888888888892</v>
      </c>
      <c r="I13" s="33" t="s">
        <v>9</v>
      </c>
      <c r="J13" s="42">
        <v>0.35416666666666669</v>
      </c>
      <c r="K13" s="42">
        <v>0.35972222222222222</v>
      </c>
      <c r="L13" s="33" t="s">
        <v>9</v>
      </c>
      <c r="M13" s="42">
        <v>0.35416666666666669</v>
      </c>
      <c r="N13" s="42">
        <v>0.35625000000000001</v>
      </c>
      <c r="O13" s="42">
        <v>0.35416666666666669</v>
      </c>
      <c r="P13" s="33" t="s">
        <v>9</v>
      </c>
      <c r="Q13" s="42">
        <v>0.37083333333333335</v>
      </c>
      <c r="R13" s="42">
        <v>0.35069444444444442</v>
      </c>
      <c r="S13" s="42">
        <v>0.35555555555555557</v>
      </c>
      <c r="T13" s="42">
        <v>0.35416666666666669</v>
      </c>
      <c r="U13" s="33" t="s">
        <v>9</v>
      </c>
      <c r="V13" s="42">
        <v>0.35416666666666669</v>
      </c>
      <c r="W13" s="42">
        <v>0.35972222222222222</v>
      </c>
      <c r="X13" s="42">
        <v>0.35416666666666669</v>
      </c>
      <c r="Y13" s="42">
        <v>0.35555555555555557</v>
      </c>
      <c r="Z13" s="42">
        <v>0.3520833333333333</v>
      </c>
      <c r="AA13" s="42">
        <v>0.3576388888888889</v>
      </c>
      <c r="AB13" s="42">
        <v>0.36805555555555558</v>
      </c>
      <c r="AC13" s="42">
        <v>0.3527777777777778</v>
      </c>
      <c r="AD13" s="33" t="s">
        <v>9</v>
      </c>
      <c r="AE13" s="42">
        <v>0.3527777777777778</v>
      </c>
      <c r="AF13" s="42">
        <v>0.3520833333333333</v>
      </c>
      <c r="AG13" s="42">
        <v>0.3527777777777778</v>
      </c>
      <c r="AH13" s="42">
        <v>0.35416666666666669</v>
      </c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0.7270833333333333</v>
      </c>
      <c r="E14" s="34" t="s">
        <v>9</v>
      </c>
      <c r="F14" s="38">
        <v>0.73055555555555562</v>
      </c>
      <c r="G14" s="38">
        <v>0.73125000000000007</v>
      </c>
      <c r="H14" s="38">
        <v>0.72916666666666663</v>
      </c>
      <c r="I14" s="34" t="s">
        <v>9</v>
      </c>
      <c r="J14" s="38">
        <v>0.72916666666666663</v>
      </c>
      <c r="K14" s="38">
        <v>0.72916666666666663</v>
      </c>
      <c r="L14" s="34" t="s">
        <v>9</v>
      </c>
      <c r="M14" s="38">
        <v>0.72916666666666663</v>
      </c>
      <c r="N14" s="38">
        <v>0.72916666666666663</v>
      </c>
      <c r="O14" s="38">
        <v>0.72777777777777775</v>
      </c>
      <c r="P14" s="34" t="s">
        <v>9</v>
      </c>
      <c r="Q14" s="38">
        <v>0.73263888888888884</v>
      </c>
      <c r="R14" s="38">
        <v>0.72916666666666663</v>
      </c>
      <c r="S14" s="38">
        <v>0.72916666666666663</v>
      </c>
      <c r="T14" s="38">
        <v>0.72569444444444453</v>
      </c>
      <c r="U14" s="34" t="s">
        <v>9</v>
      </c>
      <c r="V14" s="38">
        <v>0.72777777777777775</v>
      </c>
      <c r="W14" s="38">
        <v>0.72569444444444453</v>
      </c>
      <c r="X14" s="38">
        <v>0.72916666666666663</v>
      </c>
      <c r="Y14" s="38">
        <v>0.72916666666666663</v>
      </c>
      <c r="Z14" s="38">
        <v>0.72916666666666663</v>
      </c>
      <c r="AA14" s="38">
        <v>0.72916666666666663</v>
      </c>
      <c r="AB14" s="38">
        <v>0.72916666666666663</v>
      </c>
      <c r="AC14" s="38">
        <v>0.72916666666666663</v>
      </c>
      <c r="AD14" s="34" t="s">
        <v>9</v>
      </c>
      <c r="AE14" s="38">
        <v>0.72777777777777775</v>
      </c>
      <c r="AF14" s="38">
        <v>0.72777777777777775</v>
      </c>
      <c r="AG14" s="38">
        <v>0.72777777777777775</v>
      </c>
      <c r="AH14" s="38">
        <v>0.72916666666666663</v>
      </c>
      <c r="AI14" s="28"/>
    </row>
    <row r="15" spans="1:36" ht="19.5" thickBot="1" x14ac:dyDescent="0.35">
      <c r="A15" s="13"/>
      <c r="B15" s="26"/>
      <c r="C15" s="39"/>
      <c r="D15" s="26">
        <f t="shared" ref="D15" si="17">D14-D13</f>
        <v>0.37083333333333329</v>
      </c>
      <c r="E15" s="26"/>
      <c r="F15" s="26">
        <f t="shared" ref="F15:H15" si="18">F14-F13</f>
        <v>0.36875000000000008</v>
      </c>
      <c r="G15" s="26">
        <f t="shared" si="18"/>
        <v>0.37708333333333338</v>
      </c>
      <c r="H15" s="26">
        <f t="shared" si="18"/>
        <v>0.37777777777777771</v>
      </c>
      <c r="I15" s="26"/>
      <c r="J15" s="26">
        <f t="shared" ref="J15:K15" si="19">J14-J13</f>
        <v>0.37499999999999994</v>
      </c>
      <c r="K15" s="26">
        <f t="shared" si="19"/>
        <v>0.36944444444444441</v>
      </c>
      <c r="L15" s="26"/>
      <c r="M15" s="26">
        <f t="shared" ref="M15:O15" si="20">M14-M13</f>
        <v>0.37499999999999994</v>
      </c>
      <c r="N15" s="26">
        <f t="shared" si="20"/>
        <v>0.37291666666666662</v>
      </c>
      <c r="O15" s="26">
        <f t="shared" si="20"/>
        <v>0.37361111111111106</v>
      </c>
      <c r="P15" s="26"/>
      <c r="Q15" s="26">
        <f t="shared" ref="Q15:T15" si="21">Q14-Q13</f>
        <v>0.36180555555555549</v>
      </c>
      <c r="R15" s="26">
        <f t="shared" si="21"/>
        <v>0.37847222222222221</v>
      </c>
      <c r="S15" s="26">
        <f t="shared" si="21"/>
        <v>0.37361111111111106</v>
      </c>
      <c r="T15" s="26">
        <f t="shared" si="21"/>
        <v>0.37152777777777785</v>
      </c>
      <c r="U15" s="26"/>
      <c r="V15" s="26">
        <f t="shared" ref="V15:W15" si="22">V14-V13</f>
        <v>0.37361111111111106</v>
      </c>
      <c r="W15" s="26">
        <f t="shared" si="22"/>
        <v>0.36597222222222231</v>
      </c>
      <c r="X15" s="26">
        <f t="shared" ref="X15:AA15" si="23">X14-X13</f>
        <v>0.37499999999999994</v>
      </c>
      <c r="Y15" s="26">
        <f t="shared" si="23"/>
        <v>0.37361111111111106</v>
      </c>
      <c r="Z15" s="26">
        <f t="shared" si="23"/>
        <v>0.37708333333333333</v>
      </c>
      <c r="AA15" s="26">
        <f t="shared" si="23"/>
        <v>0.37152777777777773</v>
      </c>
      <c r="AB15" s="26">
        <f t="shared" ref="AB15:AC15" si="24">AB14-AB13</f>
        <v>0.36111111111111105</v>
      </c>
      <c r="AC15" s="26">
        <f t="shared" si="24"/>
        <v>0.37638888888888883</v>
      </c>
      <c r="AD15" s="26"/>
      <c r="AE15" s="26">
        <f t="shared" ref="AE15:AH15" si="25">AE14-AE13</f>
        <v>0.37499999999999994</v>
      </c>
      <c r="AF15" s="26">
        <f t="shared" si="25"/>
        <v>0.37569444444444444</v>
      </c>
      <c r="AG15" s="26">
        <f t="shared" si="25"/>
        <v>0.37499999999999994</v>
      </c>
      <c r="AH15" s="26">
        <f t="shared" si="25"/>
        <v>0.37499999999999994</v>
      </c>
      <c r="AI15" s="97" t="s">
        <v>115</v>
      </c>
    </row>
    <row r="16" spans="1:36" ht="18.75" x14ac:dyDescent="0.3">
      <c r="A16" s="9">
        <v>4</v>
      </c>
      <c r="B16" s="45" t="s">
        <v>116</v>
      </c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42">
        <v>0.3520833333333333</v>
      </c>
      <c r="AA16" s="42">
        <v>0.3576388888888889</v>
      </c>
      <c r="AB16" s="42">
        <v>0.36805555555555558</v>
      </c>
      <c r="AC16" s="42">
        <v>0.3527777777777778</v>
      </c>
      <c r="AD16" s="33" t="s">
        <v>9</v>
      </c>
      <c r="AE16" s="42">
        <v>0.3527777777777778</v>
      </c>
      <c r="AF16" s="42">
        <v>0.3520833333333333</v>
      </c>
      <c r="AG16" s="42">
        <v>0.3527777777777778</v>
      </c>
      <c r="AH16" s="42">
        <v>0.35416666666666669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8">
        <v>0.72916666666666663</v>
      </c>
      <c r="AA17" s="38">
        <v>0.72916666666666663</v>
      </c>
      <c r="AB17" s="38">
        <v>0.72916666666666663</v>
      </c>
      <c r="AC17" s="38">
        <v>0.72916666666666663</v>
      </c>
      <c r="AD17" s="34" t="s">
        <v>9</v>
      </c>
      <c r="AE17" s="38">
        <v>0.72777777777777775</v>
      </c>
      <c r="AF17" s="38">
        <v>0.72777777777777775</v>
      </c>
      <c r="AG17" s="38">
        <v>0.72777777777777775</v>
      </c>
      <c r="AH17" s="38">
        <v>0.72916666666666663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>
        <f t="shared" ref="Z18:AC18" si="26">Z17-Z16</f>
        <v>0.37708333333333333</v>
      </c>
      <c r="AA18" s="26">
        <f t="shared" si="26"/>
        <v>0.37152777777777773</v>
      </c>
      <c r="AB18" s="26">
        <f t="shared" si="26"/>
        <v>0.36111111111111105</v>
      </c>
      <c r="AC18" s="26">
        <f t="shared" si="26"/>
        <v>0.37638888888888883</v>
      </c>
      <c r="AD18" s="26"/>
      <c r="AE18" s="26">
        <f t="shared" ref="AE18:AH18" si="27">AE17-AE16</f>
        <v>0.37499999999999994</v>
      </c>
      <c r="AF18" s="26">
        <f t="shared" si="27"/>
        <v>0.37569444444444444</v>
      </c>
      <c r="AG18" s="26">
        <f t="shared" si="27"/>
        <v>0.37499999999999994</v>
      </c>
      <c r="AH18" s="26">
        <f t="shared" si="27"/>
        <v>0.37499999999999994</v>
      </c>
      <c r="AI18" s="97" t="s">
        <v>117</v>
      </c>
    </row>
    <row r="19" spans="1:36" ht="18.75" x14ac:dyDescent="0.3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6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6" ht="24.75" customHeight="1" x14ac:dyDescent="0.25">
      <c r="D55" s="48">
        <v>2</v>
      </c>
      <c r="E55" s="48">
        <v>0</v>
      </c>
      <c r="F55" s="48">
        <v>3</v>
      </c>
      <c r="G55" s="48">
        <v>3</v>
      </c>
      <c r="H55" s="48">
        <v>3</v>
      </c>
      <c r="I55" s="48">
        <v>2</v>
      </c>
      <c r="J55" s="48">
        <v>3</v>
      </c>
      <c r="K55" s="48">
        <v>3</v>
      </c>
      <c r="L55" s="48">
        <v>1</v>
      </c>
      <c r="M55" s="48">
        <v>2</v>
      </c>
      <c r="N55" s="48">
        <v>2</v>
      </c>
      <c r="O55" s="48">
        <v>2</v>
      </c>
      <c r="P55" s="48">
        <v>0</v>
      </c>
      <c r="Q55" s="48">
        <v>3</v>
      </c>
      <c r="R55" s="48">
        <v>3</v>
      </c>
      <c r="S55" s="48">
        <v>3</v>
      </c>
      <c r="T55" s="48">
        <v>3</v>
      </c>
      <c r="U55" s="48">
        <v>0</v>
      </c>
      <c r="V55" s="48">
        <v>3</v>
      </c>
      <c r="W55" s="48">
        <v>2</v>
      </c>
      <c r="X55" s="48">
        <v>1</v>
      </c>
      <c r="Y55" s="48">
        <v>3</v>
      </c>
      <c r="Z55" s="48">
        <v>3</v>
      </c>
      <c r="AA55" s="48">
        <v>3</v>
      </c>
      <c r="AB55" s="48">
        <v>2</v>
      </c>
      <c r="AC55" s="48">
        <v>3</v>
      </c>
      <c r="AD55" s="48">
        <v>1</v>
      </c>
      <c r="AE55" s="48">
        <v>3</v>
      </c>
      <c r="AF55" s="48">
        <v>3</v>
      </c>
      <c r="AG55" s="48">
        <v>3</v>
      </c>
      <c r="AH55" s="48">
        <v>3</v>
      </c>
      <c r="AI55" s="110">
        <f>SUM(D55:AH55)</f>
        <v>71</v>
      </c>
    </row>
    <row r="56" spans="1:36" ht="15" customHeight="1" x14ac:dyDescent="0.25"/>
    <row r="57" spans="1:36" ht="21" customHeight="1" x14ac:dyDescent="0.25">
      <c r="AI57" s="110" t="s">
        <v>118</v>
      </c>
      <c r="AJ57" s="99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1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K49" sqref="K49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119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42"/>
      <c r="I7" s="42"/>
      <c r="J7" s="42"/>
      <c r="K7" s="42"/>
      <c r="L7" s="33"/>
      <c r="M7" s="33"/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8"/>
      <c r="I8" s="38"/>
      <c r="J8" s="38"/>
      <c r="K8" s="38"/>
      <c r="L8" s="34"/>
      <c r="M8" s="34"/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26"/>
      <c r="I9" s="26"/>
      <c r="J9" s="26"/>
      <c r="K9" s="26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42"/>
      <c r="I10" s="33"/>
      <c r="J10" s="42"/>
      <c r="K10" s="33"/>
      <c r="L10" s="42"/>
      <c r="M10" s="42"/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8"/>
      <c r="I11" s="34"/>
      <c r="J11" s="38"/>
      <c r="K11" s="34"/>
      <c r="L11" s="38"/>
      <c r="M11" s="38"/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26"/>
      <c r="I12" s="32"/>
      <c r="J12" s="26"/>
      <c r="K12" s="32"/>
      <c r="L12" s="26"/>
      <c r="M12" s="2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42"/>
      <c r="I13" s="33"/>
      <c r="J13" s="33"/>
      <c r="K13" s="33"/>
      <c r="L13" s="42"/>
      <c r="M13" s="42"/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8"/>
      <c r="I14" s="34"/>
      <c r="J14" s="34"/>
      <c r="K14" s="34"/>
      <c r="L14" s="38"/>
      <c r="M14" s="38"/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42"/>
      <c r="I16" s="42"/>
      <c r="J16" s="42"/>
      <c r="K16" s="42"/>
      <c r="L16" s="42"/>
      <c r="M16" s="33"/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8"/>
      <c r="I17" s="38"/>
      <c r="J17" s="38"/>
      <c r="K17" s="38"/>
      <c r="L17" s="38"/>
      <c r="M17" s="34"/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26"/>
      <c r="I18" s="26"/>
      <c r="J18" s="26"/>
      <c r="K18" s="26"/>
      <c r="L18" s="26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/>
      <c r="I19" s="42"/>
      <c r="J19" s="42"/>
      <c r="K19" s="42"/>
      <c r="L19" s="42"/>
      <c r="M19" s="33"/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/>
      <c r="I20" s="38"/>
      <c r="J20" s="38"/>
      <c r="K20" s="38"/>
      <c r="L20" s="38"/>
      <c r="M20" s="34"/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26"/>
      <c r="J21" s="26"/>
      <c r="K21" s="26"/>
      <c r="L21" s="26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/>
      <c r="I49" s="42"/>
      <c r="J49" s="42"/>
      <c r="K49" s="42"/>
      <c r="L49" s="42"/>
      <c r="M49" s="42"/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/>
      <c r="I50" s="38"/>
      <c r="J50" s="38"/>
      <c r="K50" s="38"/>
      <c r="L50" s="38"/>
      <c r="M50" s="38"/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/>
      <c r="I76" s="42"/>
      <c r="J76" s="42"/>
      <c r="K76" s="42"/>
      <c r="L76" s="42"/>
      <c r="M76" s="33"/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/>
      <c r="I77" s="38"/>
      <c r="J77" s="38"/>
      <c r="K77" s="38"/>
      <c r="L77" s="38"/>
      <c r="M77" s="34"/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26"/>
      <c r="J78" s="26"/>
      <c r="K78" s="26"/>
      <c r="L78" s="26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/>
      <c r="I88" s="33"/>
      <c r="J88" s="42"/>
      <c r="K88" s="33"/>
      <c r="L88" s="33"/>
      <c r="M88" s="33"/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/>
      <c r="I89" s="34"/>
      <c r="J89" s="38"/>
      <c r="K89" s="34"/>
      <c r="L89" s="34"/>
      <c r="M89" s="34"/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26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/>
      <c r="I91" s="33"/>
      <c r="J91" s="42"/>
      <c r="K91" s="33"/>
      <c r="L91" s="33"/>
      <c r="M91" s="33"/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/>
      <c r="I92" s="34"/>
      <c r="J92" s="38"/>
      <c r="K92" s="34"/>
      <c r="L92" s="34"/>
      <c r="M92" s="34"/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26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/>
      <c r="I94" s="33"/>
      <c r="J94" s="42"/>
      <c r="K94" s="33"/>
      <c r="L94" s="33"/>
      <c r="M94" s="33"/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/>
      <c r="I95" s="34"/>
      <c r="J95" s="38"/>
      <c r="K95" s="34"/>
      <c r="L95" s="34"/>
      <c r="M95" s="34"/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26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/>
      <c r="I97" s="33"/>
      <c r="J97" s="42"/>
      <c r="K97" s="33"/>
      <c r="L97" s="33"/>
      <c r="M97" s="33"/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/>
      <c r="I98" s="34"/>
      <c r="J98" s="38"/>
      <c r="K98" s="34"/>
      <c r="L98" s="34"/>
      <c r="M98" s="34"/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26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/>
      <c r="I100" s="33"/>
      <c r="J100" s="33"/>
      <c r="K100" s="33"/>
      <c r="L100" s="33"/>
      <c r="M100" s="42"/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/>
      <c r="I101" s="34"/>
      <c r="J101" s="34"/>
      <c r="K101" s="34"/>
      <c r="L101" s="34"/>
      <c r="M101" s="38"/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/>
      <c r="I103" s="33"/>
      <c r="J103" s="33"/>
      <c r="K103" s="33"/>
      <c r="L103" s="33"/>
      <c r="M103" s="42"/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/>
      <c r="I104" s="34"/>
      <c r="J104" s="34"/>
      <c r="K104" s="34"/>
      <c r="L104" s="34"/>
      <c r="M104" s="38"/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2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0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4" sqref="E14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120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121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122</v>
      </c>
      <c r="B8" s="94" t="s">
        <v>36</v>
      </c>
      <c r="C8" s="90">
        <v>0.6479166666666667</v>
      </c>
      <c r="D8" s="90">
        <v>0.70347222222222217</v>
      </c>
      <c r="E8" s="78" t="s">
        <v>37</v>
      </c>
      <c r="F8" s="78" t="s">
        <v>38</v>
      </c>
      <c r="G8" s="78" t="s">
        <v>123</v>
      </c>
      <c r="H8" s="196" t="s">
        <v>44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124</v>
      </c>
      <c r="B9" s="94" t="s">
        <v>36</v>
      </c>
      <c r="C9" s="90">
        <v>0.47916666666666669</v>
      </c>
      <c r="D9" s="90">
        <v>0.51527777777777783</v>
      </c>
      <c r="E9" s="78" t="s">
        <v>37</v>
      </c>
      <c r="F9" s="78" t="s">
        <v>38</v>
      </c>
      <c r="G9" s="78" t="s">
        <v>123</v>
      </c>
      <c r="H9" s="196" t="s">
        <v>40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124</v>
      </c>
      <c r="B10" s="94" t="s">
        <v>36</v>
      </c>
      <c r="C10" s="90">
        <v>0.60763888888888895</v>
      </c>
      <c r="D10" s="90">
        <v>0.66319444444444442</v>
      </c>
      <c r="E10" s="78" t="s">
        <v>37</v>
      </c>
      <c r="F10" s="78" t="s">
        <v>38</v>
      </c>
      <c r="G10" s="78" t="s">
        <v>123</v>
      </c>
      <c r="H10" s="196" t="s">
        <v>40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125</v>
      </c>
      <c r="B11" s="94" t="s">
        <v>36</v>
      </c>
      <c r="C11" s="90">
        <v>0.64583333333333337</v>
      </c>
      <c r="D11" s="90">
        <v>0.75208333333333333</v>
      </c>
      <c r="E11" s="78" t="s">
        <v>37</v>
      </c>
      <c r="F11" s="78" t="s">
        <v>38</v>
      </c>
      <c r="G11" s="78" t="s">
        <v>123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126</v>
      </c>
      <c r="B12" s="94" t="s">
        <v>36</v>
      </c>
      <c r="C12" s="90">
        <v>0.59722222222222221</v>
      </c>
      <c r="D12" s="90">
        <v>0.63541666666666663</v>
      </c>
      <c r="E12" s="78" t="s">
        <v>37</v>
      </c>
      <c r="F12" s="78" t="s">
        <v>66</v>
      </c>
      <c r="G12" s="78" t="s">
        <v>123</v>
      </c>
      <c r="H12" s="196" t="s">
        <v>127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128</v>
      </c>
      <c r="B13" s="94" t="s">
        <v>36</v>
      </c>
      <c r="C13" s="90">
        <v>0.64583333333333337</v>
      </c>
      <c r="D13" s="90">
        <v>0.70138888888888884</v>
      </c>
      <c r="E13" s="78" t="s">
        <v>37</v>
      </c>
      <c r="F13" s="78" t="s">
        <v>38</v>
      </c>
      <c r="G13" s="78" t="s">
        <v>123</v>
      </c>
      <c r="H13" s="196" t="s">
        <v>40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129</v>
      </c>
      <c r="B14" s="94" t="s">
        <v>36</v>
      </c>
      <c r="C14" s="90">
        <v>0.3972222222222222</v>
      </c>
      <c r="D14" s="90">
        <v>0.45555555555555555</v>
      </c>
      <c r="E14" s="78" t="s">
        <v>37</v>
      </c>
      <c r="F14" s="78" t="s">
        <v>38</v>
      </c>
      <c r="G14" s="78" t="s">
        <v>39</v>
      </c>
      <c r="H14" s="196" t="s">
        <v>40</v>
      </c>
      <c r="I14" s="197"/>
      <c r="J14" s="51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78"/>
      <c r="G15" s="78"/>
      <c r="H15" s="196"/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196"/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196"/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196"/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196"/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196"/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196"/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196"/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/>
      <c r="B23" s="94"/>
      <c r="C23" s="67"/>
      <c r="D23" s="67"/>
      <c r="E23" s="78"/>
      <c r="F23" s="78"/>
      <c r="G23" s="78"/>
      <c r="H23" s="196"/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/>
      <c r="B24" s="94"/>
      <c r="C24" s="67"/>
      <c r="D24" s="67"/>
      <c r="E24" s="78"/>
      <c r="F24" s="78"/>
      <c r="G24" s="78"/>
      <c r="H24" s="196"/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/>
      <c r="B52" s="94"/>
      <c r="C52" s="68"/>
      <c r="D52" s="68"/>
      <c r="E52" s="78"/>
      <c r="F52" s="78"/>
      <c r="G52" s="78"/>
      <c r="H52" s="196"/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/>
      <c r="B53" s="94"/>
      <c r="C53" s="67"/>
      <c r="D53" s="67"/>
      <c r="E53" s="78"/>
      <c r="F53" s="78"/>
      <c r="G53" s="78"/>
      <c r="H53" s="196"/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/>
      <c r="B54" s="94"/>
      <c r="C54" s="67"/>
      <c r="D54" s="67"/>
      <c r="E54" s="78"/>
      <c r="F54" s="78"/>
      <c r="G54" s="78"/>
      <c r="H54" s="196"/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/>
      <c r="B88" s="94"/>
      <c r="C88" s="67"/>
      <c r="D88" s="67"/>
      <c r="E88" s="78"/>
      <c r="F88" s="78"/>
      <c r="G88" s="78"/>
      <c r="H88" s="196"/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/>
      <c r="B89" s="94"/>
      <c r="C89" s="67"/>
      <c r="D89" s="67"/>
      <c r="E89" s="78"/>
      <c r="F89" s="78"/>
      <c r="G89" s="78"/>
      <c r="H89" s="196"/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/>
      <c r="B90" s="94"/>
      <c r="C90" s="67"/>
      <c r="D90" s="67"/>
      <c r="E90" s="78"/>
      <c r="F90" s="78"/>
      <c r="G90" s="78"/>
      <c r="H90" s="196"/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89:J89"/>
    <mergeCell ref="H90:I90"/>
    <mergeCell ref="H23:I23"/>
    <mergeCell ref="H24:J24"/>
    <mergeCell ref="H52:J52"/>
    <mergeCell ref="H53:J53"/>
    <mergeCell ref="H54:J54"/>
    <mergeCell ref="H88:J88"/>
    <mergeCell ref="H10:J10"/>
    <mergeCell ref="H22:J22"/>
    <mergeCell ref="H11:J11"/>
    <mergeCell ref="H12:J12"/>
    <mergeCell ref="H13:I13"/>
    <mergeCell ref="H15:J15"/>
    <mergeCell ref="H16:J16"/>
    <mergeCell ref="H17:J17"/>
    <mergeCell ref="H18:J18"/>
    <mergeCell ref="H19:J19"/>
    <mergeCell ref="H20:I20"/>
    <mergeCell ref="H21:I21"/>
    <mergeCell ref="H14:I14"/>
    <mergeCell ref="B1:F1"/>
    <mergeCell ref="B2:F2"/>
    <mergeCell ref="A4:G6"/>
    <mergeCell ref="H8:J8"/>
    <mergeCell ref="H9:J9"/>
  </mergeCells>
  <pageMargins left="0.7" right="0.7" top="0.75" bottom="0.75" header="0.3" footer="0.3"/>
  <pageSetup orientation="portrait" copies="2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5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N13" sqref="N13:N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130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0.3576388888888889</v>
      </c>
      <c r="E7" s="42">
        <v>0.3576388888888889</v>
      </c>
      <c r="F7" s="42">
        <v>0.3576388888888889</v>
      </c>
      <c r="G7" s="42">
        <v>0.35416666666666669</v>
      </c>
      <c r="H7" s="42">
        <v>0.35416666666666669</v>
      </c>
      <c r="I7" s="42">
        <v>0.35416666666666669</v>
      </c>
      <c r="J7" s="33" t="s">
        <v>9</v>
      </c>
      <c r="K7" s="42">
        <v>0.3576388888888889</v>
      </c>
      <c r="L7" s="42">
        <v>0.3576388888888889</v>
      </c>
      <c r="M7" s="42">
        <v>0.35416666666666669</v>
      </c>
      <c r="N7" s="33" t="s">
        <v>9</v>
      </c>
      <c r="O7" s="42">
        <v>0.35069444444444442</v>
      </c>
      <c r="P7" s="42">
        <v>0.3576388888888889</v>
      </c>
      <c r="Q7" s="42">
        <v>0.35416666666666669</v>
      </c>
      <c r="R7" s="42">
        <v>0.35625000000000001</v>
      </c>
      <c r="S7" s="42">
        <v>0.35416666666666669</v>
      </c>
      <c r="T7" s="42">
        <v>0.3527777777777778</v>
      </c>
      <c r="U7" s="42">
        <v>0.34930555555555554</v>
      </c>
      <c r="V7" s="42">
        <v>0.35069444444444442</v>
      </c>
      <c r="W7" s="33" t="s">
        <v>9</v>
      </c>
      <c r="X7" s="42">
        <v>0.35416666666666669</v>
      </c>
      <c r="Y7" s="42">
        <v>0.35416666666666669</v>
      </c>
      <c r="Z7" s="42">
        <v>0.36736111111111108</v>
      </c>
      <c r="AA7" s="42">
        <v>0.34722222222222227</v>
      </c>
      <c r="AB7" s="33" t="s">
        <v>9</v>
      </c>
      <c r="AC7" s="42">
        <v>0.36180555555555555</v>
      </c>
      <c r="AD7" s="33" t="s">
        <v>9</v>
      </c>
      <c r="AE7" s="42">
        <v>0.35416666666666669</v>
      </c>
      <c r="AF7" s="42"/>
      <c r="AG7" s="40"/>
      <c r="AH7" s="40"/>
      <c r="AI7" s="28"/>
    </row>
    <row r="8" spans="1:36" ht="18.75" x14ac:dyDescent="0.3">
      <c r="A8" s="11"/>
      <c r="B8" s="103"/>
      <c r="C8" s="37" t="s">
        <v>11</v>
      </c>
      <c r="D8" s="38">
        <v>0.72569444444444453</v>
      </c>
      <c r="E8" s="38">
        <v>0.72569444444444453</v>
      </c>
      <c r="F8" s="38">
        <v>0.72569444444444453</v>
      </c>
      <c r="G8" s="38">
        <v>0.72569444444444453</v>
      </c>
      <c r="H8" s="38">
        <v>0.7270833333333333</v>
      </c>
      <c r="I8" s="38">
        <v>0.72569444444444453</v>
      </c>
      <c r="J8" s="34" t="s">
        <v>9</v>
      </c>
      <c r="K8" s="38">
        <v>0.7270833333333333</v>
      </c>
      <c r="L8" s="38">
        <v>0.72569444444444453</v>
      </c>
      <c r="M8" s="38">
        <v>0.7270833333333333</v>
      </c>
      <c r="N8" s="34" t="s">
        <v>9</v>
      </c>
      <c r="O8" s="38">
        <v>0.7270833333333333</v>
      </c>
      <c r="P8" s="38">
        <v>0.72569444444444453</v>
      </c>
      <c r="Q8" s="38">
        <v>0.72569444444444453</v>
      </c>
      <c r="R8" s="38">
        <v>0.72916666666666663</v>
      </c>
      <c r="S8" s="38">
        <v>0.7270833333333333</v>
      </c>
      <c r="T8" s="38">
        <v>0.72638888888888886</v>
      </c>
      <c r="U8" s="38">
        <v>0.72638888888888886</v>
      </c>
      <c r="V8" s="38">
        <v>0.72638888888888886</v>
      </c>
      <c r="W8" s="34" t="s">
        <v>9</v>
      </c>
      <c r="X8" s="38">
        <v>0.72638888888888886</v>
      </c>
      <c r="Y8" s="38">
        <v>0.72638888888888886</v>
      </c>
      <c r="Z8" s="38">
        <v>0.72777777777777775</v>
      </c>
      <c r="AA8" s="38">
        <v>0.72638888888888886</v>
      </c>
      <c r="AB8" s="34" t="s">
        <v>9</v>
      </c>
      <c r="AC8" s="38">
        <v>0.72638888888888886</v>
      </c>
      <c r="AD8" s="34" t="s">
        <v>9</v>
      </c>
      <c r="AE8" s="38">
        <v>0.72916666666666663</v>
      </c>
      <c r="AF8" s="38"/>
      <c r="AG8" s="40"/>
      <c r="AH8" s="40"/>
      <c r="AI8" s="28"/>
    </row>
    <row r="9" spans="1:36" ht="19.5" thickBot="1" x14ac:dyDescent="0.35">
      <c r="A9" s="13"/>
      <c r="B9" s="26"/>
      <c r="C9" s="39"/>
      <c r="D9" s="26">
        <f t="shared" ref="D9:F9" si="0">D8-D7</f>
        <v>0.36805555555555564</v>
      </c>
      <c r="E9" s="26">
        <f t="shared" si="0"/>
        <v>0.36805555555555564</v>
      </c>
      <c r="F9" s="26">
        <f t="shared" si="0"/>
        <v>0.36805555555555564</v>
      </c>
      <c r="G9" s="26">
        <f t="shared" ref="G9:H9" si="1">G8-G7</f>
        <v>0.37152777777777785</v>
      </c>
      <c r="H9" s="26">
        <f t="shared" si="1"/>
        <v>0.37291666666666662</v>
      </c>
      <c r="I9" s="26">
        <f t="shared" ref="I9" si="2">I8-I7</f>
        <v>0.37152777777777785</v>
      </c>
      <c r="J9" s="26"/>
      <c r="K9" s="26">
        <f t="shared" ref="K9:M9" si="3">K8-K7</f>
        <v>0.36944444444444441</v>
      </c>
      <c r="L9" s="26">
        <f t="shared" si="3"/>
        <v>0.36805555555555564</v>
      </c>
      <c r="M9" s="26">
        <f t="shared" si="3"/>
        <v>0.37291666666666662</v>
      </c>
      <c r="N9" s="26"/>
      <c r="O9" s="26">
        <f t="shared" ref="O9:Q9" si="4">O8-O7</f>
        <v>0.37638888888888888</v>
      </c>
      <c r="P9" s="26">
        <f t="shared" si="4"/>
        <v>0.36805555555555564</v>
      </c>
      <c r="Q9" s="26">
        <f t="shared" si="4"/>
        <v>0.37152777777777785</v>
      </c>
      <c r="R9" s="26">
        <f t="shared" ref="R9:S9" si="5">R8-R7</f>
        <v>0.37291666666666662</v>
      </c>
      <c r="S9" s="26">
        <f t="shared" si="5"/>
        <v>0.37291666666666662</v>
      </c>
      <c r="T9" s="26">
        <f t="shared" ref="T9:U9" si="6">T8-T7</f>
        <v>0.37361111111111106</v>
      </c>
      <c r="U9" s="26">
        <f t="shared" si="6"/>
        <v>0.37708333333333333</v>
      </c>
      <c r="V9" s="26">
        <f t="shared" ref="V9:X9" si="7">V8-V7</f>
        <v>0.37569444444444444</v>
      </c>
      <c r="W9" s="26"/>
      <c r="X9" s="26">
        <f t="shared" si="7"/>
        <v>0.37222222222222218</v>
      </c>
      <c r="Y9" s="26">
        <f t="shared" ref="Y9:Z9" si="8">Y8-Y7</f>
        <v>0.37222222222222218</v>
      </c>
      <c r="Z9" s="26">
        <f t="shared" si="8"/>
        <v>0.36041666666666666</v>
      </c>
      <c r="AA9" s="26">
        <f t="shared" ref="AA9:AC9" si="9">AA8-AA7</f>
        <v>0.3791666666666666</v>
      </c>
      <c r="AB9" s="26"/>
      <c r="AC9" s="26">
        <f t="shared" si="9"/>
        <v>0.36458333333333331</v>
      </c>
      <c r="AD9" s="26"/>
      <c r="AE9" s="26">
        <f t="shared" ref="AE9" si="10">AE8-AE7</f>
        <v>0.37499999999999994</v>
      </c>
      <c r="AF9" s="26"/>
      <c r="AG9" s="26"/>
      <c r="AH9" s="26"/>
      <c r="AI9" s="97" t="s">
        <v>131</v>
      </c>
    </row>
    <row r="10" spans="1:36" ht="18.75" x14ac:dyDescent="0.3">
      <c r="A10" s="9">
        <v>2</v>
      </c>
      <c r="B10" s="45" t="s">
        <v>113</v>
      </c>
      <c r="C10" s="35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42">
        <v>0.35416666666666669</v>
      </c>
      <c r="I10" s="33" t="s">
        <v>9</v>
      </c>
      <c r="J10" s="42">
        <v>0.3576388888888889</v>
      </c>
      <c r="K10" s="42">
        <v>0.3576388888888889</v>
      </c>
      <c r="L10" s="42">
        <v>0.3576388888888889</v>
      </c>
      <c r="M10" s="42">
        <v>0.35416666666666669</v>
      </c>
      <c r="N10" s="42">
        <v>0.35416666666666669</v>
      </c>
      <c r="O10" s="33" t="s">
        <v>9</v>
      </c>
      <c r="P10" s="33" t="s">
        <v>9</v>
      </c>
      <c r="Q10" s="42">
        <v>0.35416666666666669</v>
      </c>
      <c r="R10" s="42">
        <v>0.35625000000000001</v>
      </c>
      <c r="S10" s="42">
        <v>0.3576388888888889</v>
      </c>
      <c r="T10" s="33" t="s">
        <v>9</v>
      </c>
      <c r="U10" s="42">
        <v>0.35138888888888892</v>
      </c>
      <c r="V10" s="42">
        <v>0.35069444444444442</v>
      </c>
      <c r="W10" s="33" t="s">
        <v>9</v>
      </c>
      <c r="X10" s="42">
        <v>0.35416666666666669</v>
      </c>
      <c r="Y10" s="42">
        <v>0.35416666666666669</v>
      </c>
      <c r="Z10" s="42">
        <v>0.36736111111111108</v>
      </c>
      <c r="AA10" s="42">
        <v>0.35486111111111113</v>
      </c>
      <c r="AB10" s="42">
        <v>0.36041666666666666</v>
      </c>
      <c r="AC10" s="42">
        <v>0.36180555555555555</v>
      </c>
      <c r="AD10" s="33" t="s">
        <v>9</v>
      </c>
      <c r="AE10" s="42">
        <v>0.35416666666666669</v>
      </c>
      <c r="AF10" s="42"/>
      <c r="AG10" s="40"/>
      <c r="AH10" s="40"/>
      <c r="AI10" s="28"/>
    </row>
    <row r="11" spans="1:36" ht="18.75" x14ac:dyDescent="0.3">
      <c r="A11" s="11"/>
      <c r="B11" s="38"/>
      <c r="C11" s="37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8">
        <v>0.7270833333333333</v>
      </c>
      <c r="I11" s="34" t="s">
        <v>9</v>
      </c>
      <c r="J11" s="38">
        <v>0.72569444444444453</v>
      </c>
      <c r="K11" s="38">
        <v>0.7270833333333333</v>
      </c>
      <c r="L11" s="38">
        <v>0.72569444444444453</v>
      </c>
      <c r="M11" s="38">
        <v>0.7270833333333333</v>
      </c>
      <c r="N11" s="38">
        <v>0.72916666666666663</v>
      </c>
      <c r="O11" s="34" t="s">
        <v>9</v>
      </c>
      <c r="P11" s="34" t="s">
        <v>9</v>
      </c>
      <c r="Q11" s="38">
        <v>0.72569444444444453</v>
      </c>
      <c r="R11" s="38">
        <v>0.72916666666666663</v>
      </c>
      <c r="S11" s="38">
        <v>0.7270833333333333</v>
      </c>
      <c r="T11" s="34" t="s">
        <v>9</v>
      </c>
      <c r="U11" s="38">
        <v>0.72638888888888886</v>
      </c>
      <c r="V11" s="38">
        <v>0.72638888888888886</v>
      </c>
      <c r="W11" s="34" t="s">
        <v>9</v>
      </c>
      <c r="X11" s="38">
        <v>0.72638888888888886</v>
      </c>
      <c r="Y11" s="38">
        <v>0.72638888888888886</v>
      </c>
      <c r="Z11" s="38">
        <v>0.72777777777777775</v>
      </c>
      <c r="AA11" s="38">
        <v>0.72638888888888886</v>
      </c>
      <c r="AB11" s="38">
        <v>0.72986111111111107</v>
      </c>
      <c r="AC11" s="38">
        <v>0.72638888888888886</v>
      </c>
      <c r="AD11" s="34" t="s">
        <v>9</v>
      </c>
      <c r="AE11" s="38">
        <v>0.72916666666666663</v>
      </c>
      <c r="AF11" s="38"/>
      <c r="AG11" s="40"/>
      <c r="AH11" s="40"/>
      <c r="AI11" s="28"/>
    </row>
    <row r="12" spans="1:36" ht="19.5" thickBot="1" x14ac:dyDescent="0.35">
      <c r="A12" s="13"/>
      <c r="B12" s="26"/>
      <c r="C12" s="39"/>
      <c r="D12" s="26"/>
      <c r="E12" s="26"/>
      <c r="F12" s="26"/>
      <c r="G12" s="26"/>
      <c r="H12" s="26">
        <f t="shared" ref="H12" si="11">H11-H10</f>
        <v>0.37291666666666662</v>
      </c>
      <c r="I12" s="26"/>
      <c r="J12" s="26">
        <f t="shared" ref="J12:N12" si="12">J11-J10</f>
        <v>0.36805555555555564</v>
      </c>
      <c r="K12" s="26">
        <f t="shared" si="12"/>
        <v>0.36944444444444441</v>
      </c>
      <c r="L12" s="26">
        <f t="shared" si="12"/>
        <v>0.36805555555555564</v>
      </c>
      <c r="M12" s="26">
        <f t="shared" si="12"/>
        <v>0.37291666666666662</v>
      </c>
      <c r="N12" s="26">
        <f t="shared" si="12"/>
        <v>0.37499999999999994</v>
      </c>
      <c r="O12" s="26"/>
      <c r="P12" s="26"/>
      <c r="Q12" s="26">
        <f t="shared" ref="Q12:S12" si="13">Q11-Q10</f>
        <v>0.37152777777777785</v>
      </c>
      <c r="R12" s="26">
        <f t="shared" si="13"/>
        <v>0.37291666666666662</v>
      </c>
      <c r="S12" s="26">
        <f t="shared" si="13"/>
        <v>0.36944444444444441</v>
      </c>
      <c r="T12" s="26"/>
      <c r="U12" s="26">
        <f t="shared" ref="U12:V12" si="14">U11-U10</f>
        <v>0.37499999999999994</v>
      </c>
      <c r="V12" s="26">
        <f t="shared" si="14"/>
        <v>0.37569444444444444</v>
      </c>
      <c r="W12" s="26"/>
      <c r="X12" s="26">
        <f t="shared" ref="X12:AA12" si="15">X11-X10</f>
        <v>0.37222222222222218</v>
      </c>
      <c r="Y12" s="26">
        <f t="shared" si="15"/>
        <v>0.37222222222222218</v>
      </c>
      <c r="Z12" s="26">
        <f t="shared" si="15"/>
        <v>0.36041666666666666</v>
      </c>
      <c r="AA12" s="26">
        <f t="shared" si="15"/>
        <v>0.37152777777777773</v>
      </c>
      <c r="AB12" s="26">
        <f t="shared" ref="AB12:AC12" si="16">AB11-AB10</f>
        <v>0.36944444444444441</v>
      </c>
      <c r="AC12" s="26">
        <f t="shared" si="16"/>
        <v>0.36458333333333331</v>
      </c>
      <c r="AD12" s="26"/>
      <c r="AE12" s="26">
        <f t="shared" ref="AE12" si="17">AE11-AE10</f>
        <v>0.37499999999999994</v>
      </c>
      <c r="AF12" s="26"/>
      <c r="AG12" s="26"/>
      <c r="AH12" s="26"/>
      <c r="AI12" s="97" t="s">
        <v>132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0.3576388888888889</v>
      </c>
      <c r="E13" s="42">
        <v>0.3576388888888889</v>
      </c>
      <c r="F13" s="42">
        <v>0.3576388888888889</v>
      </c>
      <c r="G13" s="42">
        <v>0.35416666666666669</v>
      </c>
      <c r="H13" s="42">
        <v>0.35416666666666669</v>
      </c>
      <c r="I13" s="33" t="s">
        <v>9</v>
      </c>
      <c r="J13" s="42">
        <v>0.3576388888888889</v>
      </c>
      <c r="K13" s="33" t="s">
        <v>9</v>
      </c>
      <c r="L13" s="42">
        <v>0.3576388888888889</v>
      </c>
      <c r="M13" s="42">
        <v>0.35416666666666669</v>
      </c>
      <c r="N13" s="42">
        <v>0.35416666666666669</v>
      </c>
      <c r="O13" s="42">
        <v>0.35069444444444442</v>
      </c>
      <c r="P13" s="33" t="s">
        <v>9</v>
      </c>
      <c r="Q13" s="42">
        <v>0.35416666666666669</v>
      </c>
      <c r="R13" s="42">
        <v>0.35625000000000001</v>
      </c>
      <c r="S13" s="42">
        <v>0.3576388888888889</v>
      </c>
      <c r="T13" s="42">
        <v>0.3527777777777778</v>
      </c>
      <c r="U13" s="42">
        <v>0.35138888888888892</v>
      </c>
      <c r="V13" s="42">
        <v>0.35069444444444442</v>
      </c>
      <c r="W13" s="33" t="s">
        <v>9</v>
      </c>
      <c r="X13" s="42">
        <v>0.35416666666666669</v>
      </c>
      <c r="Y13" s="42">
        <v>0.35416666666666669</v>
      </c>
      <c r="Z13" s="42">
        <v>0.36736111111111108</v>
      </c>
      <c r="AA13" s="42">
        <v>0.35486111111111113</v>
      </c>
      <c r="AB13" s="42">
        <v>0.36041666666666666</v>
      </c>
      <c r="AC13" s="42">
        <v>0.36180555555555555</v>
      </c>
      <c r="AD13" s="33" t="s">
        <v>9</v>
      </c>
      <c r="AE13" s="42">
        <v>0.35416666666666669</v>
      </c>
      <c r="AF13" s="42"/>
      <c r="AG13" s="42"/>
      <c r="AH13" s="40"/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0.72569444444444453</v>
      </c>
      <c r="E14" s="38">
        <v>0.72569444444444453</v>
      </c>
      <c r="F14" s="38">
        <v>0.72569444444444453</v>
      </c>
      <c r="G14" s="38">
        <v>0.72569444444444453</v>
      </c>
      <c r="H14" s="38">
        <v>0.7270833333333333</v>
      </c>
      <c r="I14" s="34" t="s">
        <v>9</v>
      </c>
      <c r="J14" s="38">
        <v>0.72569444444444453</v>
      </c>
      <c r="K14" s="34" t="s">
        <v>9</v>
      </c>
      <c r="L14" s="38">
        <v>0.72569444444444453</v>
      </c>
      <c r="M14" s="38">
        <v>0.7270833333333333</v>
      </c>
      <c r="N14" s="38">
        <v>0.72916666666666663</v>
      </c>
      <c r="O14" s="38">
        <v>0.7270833333333333</v>
      </c>
      <c r="P14" s="34" t="s">
        <v>9</v>
      </c>
      <c r="Q14" s="38">
        <v>0.72569444444444453</v>
      </c>
      <c r="R14" s="38">
        <v>0.72916666666666663</v>
      </c>
      <c r="S14" s="38">
        <v>0.7270833333333333</v>
      </c>
      <c r="T14" s="38">
        <v>0.72638888888888886</v>
      </c>
      <c r="U14" s="38">
        <v>0.72638888888888886</v>
      </c>
      <c r="V14" s="38">
        <v>0.72638888888888886</v>
      </c>
      <c r="W14" s="34" t="s">
        <v>9</v>
      </c>
      <c r="X14" s="38">
        <v>0.72638888888888886</v>
      </c>
      <c r="Y14" s="38">
        <v>0.72638888888888886</v>
      </c>
      <c r="Z14" s="38">
        <v>0.72777777777777775</v>
      </c>
      <c r="AA14" s="38">
        <v>0.72638888888888886</v>
      </c>
      <c r="AB14" s="38">
        <v>0.44791666666666669</v>
      </c>
      <c r="AC14" s="38">
        <v>0.72638888888888886</v>
      </c>
      <c r="AD14" s="34" t="s">
        <v>9</v>
      </c>
      <c r="AE14" s="38">
        <v>0.72916666666666663</v>
      </c>
      <c r="AF14" s="38"/>
      <c r="AG14" s="38"/>
      <c r="AH14" s="40"/>
      <c r="AI14" s="28"/>
    </row>
    <row r="15" spans="1:36" ht="19.5" thickBot="1" x14ac:dyDescent="0.35">
      <c r="A15" s="13"/>
      <c r="B15" s="26"/>
      <c r="C15" s="39"/>
      <c r="D15" s="26">
        <f t="shared" ref="D15:E15" si="18">D14-D13</f>
        <v>0.36805555555555564</v>
      </c>
      <c r="E15" s="26">
        <f t="shared" si="18"/>
        <v>0.36805555555555564</v>
      </c>
      <c r="F15" s="26">
        <f t="shared" ref="F15:H15" si="19">F14-F13</f>
        <v>0.36805555555555564</v>
      </c>
      <c r="G15" s="26">
        <f t="shared" si="19"/>
        <v>0.37152777777777785</v>
      </c>
      <c r="H15" s="26">
        <f t="shared" si="19"/>
        <v>0.37291666666666662</v>
      </c>
      <c r="I15" s="26"/>
      <c r="J15" s="26">
        <f t="shared" ref="J15:O15" si="20">J14-J13</f>
        <v>0.36805555555555564</v>
      </c>
      <c r="K15" s="26"/>
      <c r="L15" s="26">
        <f t="shared" si="20"/>
        <v>0.36805555555555564</v>
      </c>
      <c r="M15" s="26">
        <f t="shared" si="20"/>
        <v>0.37291666666666662</v>
      </c>
      <c r="N15" s="26">
        <f t="shared" si="20"/>
        <v>0.37499999999999994</v>
      </c>
      <c r="O15" s="26">
        <f t="shared" si="20"/>
        <v>0.37638888888888888</v>
      </c>
      <c r="P15" s="26"/>
      <c r="Q15" s="26">
        <f t="shared" ref="Q15:V15" si="21">Q14-Q13</f>
        <v>0.37152777777777785</v>
      </c>
      <c r="R15" s="26">
        <f t="shared" si="21"/>
        <v>0.37291666666666662</v>
      </c>
      <c r="S15" s="26">
        <f t="shared" si="21"/>
        <v>0.36944444444444441</v>
      </c>
      <c r="T15" s="26">
        <f t="shared" si="21"/>
        <v>0.37361111111111106</v>
      </c>
      <c r="U15" s="26">
        <f t="shared" si="21"/>
        <v>0.37499999999999994</v>
      </c>
      <c r="V15" s="26">
        <f t="shared" si="21"/>
        <v>0.37569444444444444</v>
      </c>
      <c r="W15" s="26"/>
      <c r="X15" s="26">
        <f t="shared" ref="X15:AC15" si="22">X14-X13</f>
        <v>0.37222222222222218</v>
      </c>
      <c r="Y15" s="26">
        <f t="shared" si="22"/>
        <v>0.37222222222222218</v>
      </c>
      <c r="Z15" s="26">
        <f t="shared" si="22"/>
        <v>0.36041666666666666</v>
      </c>
      <c r="AA15" s="26">
        <f t="shared" si="22"/>
        <v>0.37152777777777773</v>
      </c>
      <c r="AB15" s="26">
        <f t="shared" si="22"/>
        <v>8.7500000000000022E-2</v>
      </c>
      <c r="AC15" s="26">
        <f t="shared" si="22"/>
        <v>0.36458333333333331</v>
      </c>
      <c r="AD15" s="26"/>
      <c r="AE15" s="26">
        <f t="shared" ref="AE15" si="23">AE14-AE13</f>
        <v>0.37499999999999994</v>
      </c>
      <c r="AF15" s="26"/>
      <c r="AG15" s="26"/>
      <c r="AH15" s="26"/>
      <c r="AI15" s="97" t="s">
        <v>133</v>
      </c>
    </row>
    <row r="16" spans="1:36" ht="18.75" x14ac:dyDescent="0.3">
      <c r="A16" s="9">
        <v>4</v>
      </c>
      <c r="B16" s="45"/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7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7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7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7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7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7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7" ht="24.75" customHeight="1" x14ac:dyDescent="0.25">
      <c r="D55" s="48">
        <v>2</v>
      </c>
      <c r="E55" s="48">
        <v>2</v>
      </c>
      <c r="F55" s="48">
        <v>2</v>
      </c>
      <c r="G55" s="48">
        <v>2</v>
      </c>
      <c r="H55" s="48">
        <v>3</v>
      </c>
      <c r="I55" s="48">
        <v>1</v>
      </c>
      <c r="J55" s="48">
        <v>2</v>
      </c>
      <c r="K55" s="48">
        <v>2</v>
      </c>
      <c r="L55" s="48">
        <v>3</v>
      </c>
      <c r="M55" s="48">
        <v>3</v>
      </c>
      <c r="N55" s="48">
        <v>2</v>
      </c>
      <c r="O55" s="48">
        <v>2</v>
      </c>
      <c r="P55" s="48">
        <v>1</v>
      </c>
      <c r="Q55" s="48">
        <v>3</v>
      </c>
      <c r="R55" s="48">
        <v>3</v>
      </c>
      <c r="S55" s="48">
        <v>3</v>
      </c>
      <c r="T55" s="48">
        <v>2</v>
      </c>
      <c r="U55" s="48">
        <v>3</v>
      </c>
      <c r="V55" s="48">
        <v>3</v>
      </c>
      <c r="W55" s="48">
        <v>0</v>
      </c>
      <c r="X55" s="48">
        <v>3</v>
      </c>
      <c r="Y55" s="48">
        <v>3</v>
      </c>
      <c r="Z55" s="48">
        <v>3</v>
      </c>
      <c r="AA55" s="48">
        <v>3</v>
      </c>
      <c r="AB55" s="48">
        <v>2</v>
      </c>
      <c r="AC55" s="48">
        <v>3</v>
      </c>
      <c r="AD55" s="48">
        <v>0</v>
      </c>
      <c r="AE55" s="48">
        <v>3</v>
      </c>
      <c r="AF55" s="48"/>
      <c r="AG55" s="48"/>
      <c r="AH55" s="48"/>
      <c r="AI55" s="110">
        <f>SUM(D55:AH55)</f>
        <v>64</v>
      </c>
    </row>
    <row r="56" spans="1:37" ht="15" customHeight="1" x14ac:dyDescent="0.25"/>
    <row r="57" spans="1:37" ht="21" customHeight="1" x14ac:dyDescent="0.35">
      <c r="AI57" s="210" t="s">
        <v>134</v>
      </c>
      <c r="AJ57" s="210"/>
      <c r="AK57" s="210"/>
    </row>
  </sheetData>
  <mergeCells count="3">
    <mergeCell ref="B1:F1"/>
    <mergeCell ref="B2:F2"/>
    <mergeCell ref="AI57:AK57"/>
  </mergeCells>
  <pageMargins left="0.7" right="0.7" top="0.75" bottom="0.75" header="0.3" footer="0.3"/>
  <pageSetup orientation="portrait" copies="2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117"/>
  <sheetViews>
    <sheetView zoomScale="61" zoomScaleNormal="61" workbookViewId="0">
      <pane xSplit="2" ySplit="6" topLeftCell="C91" activePane="bottomRight" state="frozen"/>
      <selection pane="topRight" activeCell="C1" sqref="C1"/>
      <selection pane="bottomLeft" activeCell="A7" sqref="A7"/>
      <selection pane="bottomRight" activeCell="N99" sqref="N99"/>
    </sheetView>
  </sheetViews>
  <sheetFormatPr defaultRowHeight="15" x14ac:dyDescent="0.25"/>
  <cols>
    <col min="1" max="1" width="6.7109375" bestFit="1" customWidth="1"/>
    <col min="2" max="2" width="41.8554687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135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136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42">
        <v>0.3888888888888889</v>
      </c>
      <c r="I7" s="42">
        <v>0.375</v>
      </c>
      <c r="J7" s="42">
        <v>0.37986111111111115</v>
      </c>
      <c r="K7" s="42">
        <v>0.37152777777777773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4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8">
        <v>0.72569444444444453</v>
      </c>
      <c r="I8" s="38">
        <v>0.72222222222222221</v>
      </c>
      <c r="J8" s="38">
        <v>0.72569444444444453</v>
      </c>
      <c r="K8" s="38">
        <v>0.72499999999999998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26">
        <f t="shared" ref="H9:K9" si="0">H8-H7</f>
        <v>0.33680555555555564</v>
      </c>
      <c r="I9" s="26">
        <f t="shared" si="0"/>
        <v>0.34722222222222221</v>
      </c>
      <c r="J9" s="26">
        <f t="shared" si="0"/>
        <v>0.34583333333333338</v>
      </c>
      <c r="K9" s="26">
        <f t="shared" si="0"/>
        <v>0.35347222222222224</v>
      </c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137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42">
        <v>0.3888888888888889</v>
      </c>
      <c r="I10" s="33" t="s">
        <v>9</v>
      </c>
      <c r="J10" s="42">
        <v>0.37986111111111115</v>
      </c>
      <c r="K10" s="33" t="s">
        <v>9</v>
      </c>
      <c r="L10" s="42">
        <v>0.37361111111111112</v>
      </c>
      <c r="M10" s="42">
        <v>0.375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4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8">
        <v>0.72569444444444453</v>
      </c>
      <c r="I11" s="34" t="s">
        <v>9</v>
      </c>
      <c r="J11" s="38">
        <v>0.72569444444444453</v>
      </c>
      <c r="K11" s="34" t="s">
        <v>9</v>
      </c>
      <c r="L11" s="38">
        <v>0.72083333333333333</v>
      </c>
      <c r="M11" s="38">
        <v>0.72499999999999998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26">
        <f t="shared" ref="H12" si="2">H11-H10</f>
        <v>0.33680555555555564</v>
      </c>
      <c r="I12" s="32"/>
      <c r="J12" s="26">
        <f t="shared" ref="J12" si="3">J11-J10</f>
        <v>0.34583333333333338</v>
      </c>
      <c r="K12" s="32"/>
      <c r="L12" s="26">
        <f t="shared" ref="L12:M12" si="4">L11-L10</f>
        <v>0.34722222222222221</v>
      </c>
      <c r="M12" s="26">
        <f t="shared" si="4"/>
        <v>0.35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138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42">
        <v>0.3888888888888889</v>
      </c>
      <c r="I13" s="33" t="s">
        <v>9</v>
      </c>
      <c r="J13" s="33" t="s">
        <v>9</v>
      </c>
      <c r="K13" s="33" t="s">
        <v>9</v>
      </c>
      <c r="L13" s="42">
        <v>0.37361111111111112</v>
      </c>
      <c r="M13" s="42">
        <v>0.375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5">COUNT(D13:AH15)/3</f>
        <v>3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8">
        <v>0.72569444444444453</v>
      </c>
      <c r="I14" s="34" t="s">
        <v>9</v>
      </c>
      <c r="J14" s="34" t="s">
        <v>9</v>
      </c>
      <c r="K14" s="34" t="s">
        <v>9</v>
      </c>
      <c r="L14" s="38">
        <v>0.72083333333333333</v>
      </c>
      <c r="M14" s="38">
        <v>0.72499999999999998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>
        <f t="shared" ref="H15" si="6">H14-H13</f>
        <v>0.33680555555555564</v>
      </c>
      <c r="I15" s="26"/>
      <c r="J15" s="26"/>
      <c r="K15" s="26"/>
      <c r="L15" s="26">
        <f t="shared" ref="L15:M15" si="7">L14-L13</f>
        <v>0.34722222222222221</v>
      </c>
      <c r="M15" s="26">
        <f t="shared" si="7"/>
        <v>0.35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139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42">
        <v>0.3888888888888889</v>
      </c>
      <c r="I16" s="42">
        <v>0.375</v>
      </c>
      <c r="J16" s="42">
        <v>0.37986111111111115</v>
      </c>
      <c r="K16" s="42">
        <v>0.37152777777777773</v>
      </c>
      <c r="L16" s="42">
        <v>0.37361111111111112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8">
        <v>0.72569444444444453</v>
      </c>
      <c r="I17" s="38">
        <v>0.72222222222222221</v>
      </c>
      <c r="J17" s="38">
        <v>0.72569444444444453</v>
      </c>
      <c r="K17" s="38">
        <v>0.72499999999999998</v>
      </c>
      <c r="L17" s="38">
        <v>0.72083333333333333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26">
        <f t="shared" ref="H18:L18" si="8">H17-H16</f>
        <v>0.33680555555555564</v>
      </c>
      <c r="I18" s="26">
        <f t="shared" si="8"/>
        <v>0.34722222222222221</v>
      </c>
      <c r="J18" s="26">
        <f t="shared" si="8"/>
        <v>0.34583333333333338</v>
      </c>
      <c r="K18" s="26">
        <f t="shared" si="8"/>
        <v>0.35347222222222224</v>
      </c>
      <c r="L18" s="26">
        <f t="shared" si="8"/>
        <v>0.34722222222222221</v>
      </c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140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42">
        <v>0.375</v>
      </c>
      <c r="J19" s="42">
        <v>0.37986111111111115</v>
      </c>
      <c r="K19" s="42">
        <v>0.37152777777777773</v>
      </c>
      <c r="L19" s="42">
        <v>0.37361111111111112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9">COUNT(D19:AH21)/3</f>
        <v>4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8">
        <v>0.72222222222222221</v>
      </c>
      <c r="J20" s="38">
        <v>0.72569444444444453</v>
      </c>
      <c r="K20" s="38">
        <v>0.72499999999999998</v>
      </c>
      <c r="L20" s="38">
        <v>0.72083333333333333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26">
        <f t="shared" ref="I21:L21" si="10">I20-I19</f>
        <v>0.34722222222222221</v>
      </c>
      <c r="J21" s="26">
        <f t="shared" si="10"/>
        <v>0.34583333333333338</v>
      </c>
      <c r="K21" s="26">
        <f t="shared" si="10"/>
        <v>0.35347222222222224</v>
      </c>
      <c r="L21" s="26">
        <f t="shared" si="10"/>
        <v>0.34722222222222221</v>
      </c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11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12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3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4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5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6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7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8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9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141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42">
        <v>0.375</v>
      </c>
      <c r="J49" s="42">
        <v>0.37986111111111115</v>
      </c>
      <c r="K49" s="42">
        <v>0.37152777777777773</v>
      </c>
      <c r="L49" s="42">
        <v>0.37361111111111112</v>
      </c>
      <c r="M49" s="42">
        <v>0.375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5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8">
        <v>0.72222222222222221</v>
      </c>
      <c r="J50" s="38">
        <v>0.72569444444444453</v>
      </c>
      <c r="K50" s="38">
        <v>0.72499999999999998</v>
      </c>
      <c r="L50" s="38">
        <v>0.72083333333333333</v>
      </c>
      <c r="M50" s="38">
        <v>0.72499999999999998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>
        <f t="shared" ref="I51:M51" si="20">I50-I49</f>
        <v>0.34722222222222221</v>
      </c>
      <c r="J51" s="26">
        <f t="shared" si="20"/>
        <v>0.34583333333333338</v>
      </c>
      <c r="K51" s="26">
        <f t="shared" si="20"/>
        <v>0.35347222222222224</v>
      </c>
      <c r="L51" s="26">
        <f t="shared" si="20"/>
        <v>0.34722222222222221</v>
      </c>
      <c r="M51" s="26">
        <f t="shared" si="20"/>
        <v>0.35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21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22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23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24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5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6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7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28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142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42">
        <v>0.375</v>
      </c>
      <c r="J76" s="42">
        <v>0.37986111111111115</v>
      </c>
      <c r="K76" s="42">
        <v>0.37152777777777773</v>
      </c>
      <c r="L76" s="42">
        <v>0.37361111111111112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9">COUNT(D76:AH78)/3</f>
        <v>4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8">
        <v>0.72222222222222221</v>
      </c>
      <c r="J77" s="38">
        <v>0.72569444444444453</v>
      </c>
      <c r="K77" s="38">
        <v>0.72499999999999998</v>
      </c>
      <c r="L77" s="38">
        <v>0.72083333333333333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26">
        <f t="shared" ref="I78:L78" si="30">I77-I76</f>
        <v>0.34722222222222221</v>
      </c>
      <c r="J78" s="26">
        <f t="shared" si="30"/>
        <v>0.34583333333333338</v>
      </c>
      <c r="K78" s="26">
        <f t="shared" si="30"/>
        <v>0.35347222222222224</v>
      </c>
      <c r="L78" s="26">
        <f t="shared" si="30"/>
        <v>0.34722222222222221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3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3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24</v>
      </c>
    </row>
    <row r="88" spans="1:36" ht="18.75" x14ac:dyDescent="0.3">
      <c r="A88" s="29">
        <v>8</v>
      </c>
      <c r="B88" s="10" t="s">
        <v>143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42">
        <v>0.37986111111111115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34">COUNT(D88:AH90)/3</f>
        <v>1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8">
        <v>0.72569444444444453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26">
        <f t="shared" ref="J90" si="35">J89-J88</f>
        <v>0.34583333333333338</v>
      </c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144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42">
        <v>0.37986111111111115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36">COUNT(D91:AH93)/3</f>
        <v>1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8">
        <v>0.72569444444444453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26">
        <f t="shared" ref="J93" si="37">J92-J91</f>
        <v>0.34583333333333338</v>
      </c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145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42">
        <v>0.37986111111111115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38">COUNT(D94:AH96)/3</f>
        <v>1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8">
        <v>0.72569444444444453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26">
        <f t="shared" ref="J96" si="39">J95-J94</f>
        <v>0.34583333333333338</v>
      </c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146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42">
        <v>0.37986111111111115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40">COUNT(D97:AH99)/3</f>
        <v>1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8">
        <v>0.72569444444444453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26">
        <f t="shared" ref="J99" si="41">J98-J97</f>
        <v>0.34583333333333338</v>
      </c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147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42">
        <v>0.375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42">COUNT(D100:AH102)/3</f>
        <v>1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8">
        <v>0.72499999999999998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>
        <f t="shared" ref="M102" si="43">M101-M100</f>
        <v>0.35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148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42">
        <v>0.375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44">COUNT(D103:AH105)/3</f>
        <v>1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8">
        <v>0.72499999999999998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26">
        <f t="shared" ref="M105" si="45">M104-M103</f>
        <v>0.35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5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5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5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5" ht="33.75" customHeight="1" x14ac:dyDescent="0.25">
      <c r="H116" s="48">
        <v>4</v>
      </c>
      <c r="I116" s="48">
        <v>5</v>
      </c>
      <c r="J116" s="48">
        <v>10</v>
      </c>
      <c r="K116" s="48">
        <v>5</v>
      </c>
      <c r="L116" s="48">
        <v>6</v>
      </c>
      <c r="M116" s="48">
        <v>5</v>
      </c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10">
        <f>SUM(H116:AH116)</f>
        <v>35</v>
      </c>
    </row>
    <row r="117" spans="1:35" x14ac:dyDescent="0.25">
      <c r="AI117">
        <f>SUM(X117:AH117)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0" sqref="B2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149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150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151</v>
      </c>
      <c r="B8" s="94" t="s">
        <v>152</v>
      </c>
      <c r="C8" s="90">
        <v>0.50624999999999998</v>
      </c>
      <c r="D8" s="90">
        <v>0.62083333333333335</v>
      </c>
      <c r="E8" s="78" t="s">
        <v>37</v>
      </c>
      <c r="F8" s="78" t="s">
        <v>38</v>
      </c>
      <c r="G8" s="78" t="s">
        <v>39</v>
      </c>
      <c r="H8" s="196" t="s">
        <v>44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151</v>
      </c>
      <c r="B9" s="94" t="s">
        <v>152</v>
      </c>
      <c r="C9" s="90">
        <v>0.63541666666666663</v>
      </c>
      <c r="D9" s="90">
        <v>0.68819444444444444</v>
      </c>
      <c r="E9" s="78" t="s">
        <v>37</v>
      </c>
      <c r="F9" s="78" t="s">
        <v>38</v>
      </c>
      <c r="G9" s="78" t="s">
        <v>39</v>
      </c>
      <c r="H9" s="196" t="s">
        <v>44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153</v>
      </c>
      <c r="B10" s="94" t="s">
        <v>152</v>
      </c>
      <c r="C10" s="90">
        <v>0.45277777777777778</v>
      </c>
      <c r="D10" s="90">
        <v>0.5</v>
      </c>
      <c r="E10" s="78" t="s">
        <v>37</v>
      </c>
      <c r="F10" s="78" t="s">
        <v>38</v>
      </c>
      <c r="G10" s="78" t="s">
        <v>39</v>
      </c>
      <c r="H10" s="196" t="s">
        <v>40</v>
      </c>
      <c r="I10" s="197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153</v>
      </c>
      <c r="B11" s="94" t="s">
        <v>152</v>
      </c>
      <c r="C11" s="90">
        <v>0.55069444444444449</v>
      </c>
      <c r="D11" s="90">
        <v>0.66319444444444442</v>
      </c>
      <c r="E11" s="78" t="s">
        <v>37</v>
      </c>
      <c r="F11" s="78" t="s">
        <v>38</v>
      </c>
      <c r="G11" s="78" t="s">
        <v>39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154</v>
      </c>
      <c r="B12" s="94" t="s">
        <v>152</v>
      </c>
      <c r="C12" s="90">
        <v>0.42083333333333334</v>
      </c>
      <c r="D12" s="90">
        <v>0.47916666666666669</v>
      </c>
      <c r="E12" s="78" t="s">
        <v>37</v>
      </c>
      <c r="F12" s="78" t="s">
        <v>38</v>
      </c>
      <c r="G12" s="78" t="s">
        <v>39</v>
      </c>
      <c r="H12" s="196" t="s">
        <v>44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155</v>
      </c>
      <c r="B13" s="94" t="s">
        <v>152</v>
      </c>
      <c r="C13" s="90">
        <v>0.3611111111111111</v>
      </c>
      <c r="D13" s="90">
        <v>0.46111111111111108</v>
      </c>
      <c r="E13" s="78" t="s">
        <v>37</v>
      </c>
      <c r="F13" s="78" t="s">
        <v>43</v>
      </c>
      <c r="G13" s="78" t="s">
        <v>39</v>
      </c>
      <c r="H13" s="196" t="s">
        <v>40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155</v>
      </c>
      <c r="B14" s="94" t="s">
        <v>152</v>
      </c>
      <c r="C14" s="90">
        <v>0.63055555555555554</v>
      </c>
      <c r="D14" s="90">
        <v>0.70833333333333337</v>
      </c>
      <c r="E14" s="78" t="s">
        <v>37</v>
      </c>
      <c r="F14" s="78" t="s">
        <v>38</v>
      </c>
      <c r="G14" s="78" t="s">
        <v>39</v>
      </c>
      <c r="H14" s="196" t="s">
        <v>44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156</v>
      </c>
      <c r="B15" s="94" t="s">
        <v>152</v>
      </c>
      <c r="C15" s="90">
        <v>0.47500000000000003</v>
      </c>
      <c r="D15" s="90">
        <v>0.53125</v>
      </c>
      <c r="E15" s="78" t="s">
        <v>37</v>
      </c>
      <c r="F15" s="78" t="s">
        <v>38</v>
      </c>
      <c r="G15" s="78" t="s">
        <v>39</v>
      </c>
      <c r="H15" s="196" t="s">
        <v>44</v>
      </c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156</v>
      </c>
      <c r="B16" s="94" t="s">
        <v>152</v>
      </c>
      <c r="C16" s="90">
        <v>0.55208333333333337</v>
      </c>
      <c r="D16" s="90">
        <v>0.67361111111111116</v>
      </c>
      <c r="E16" s="78" t="s">
        <v>37</v>
      </c>
      <c r="F16" s="78" t="s">
        <v>38</v>
      </c>
      <c r="G16" s="78" t="s">
        <v>39</v>
      </c>
      <c r="H16" s="196" t="s">
        <v>44</v>
      </c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156</v>
      </c>
      <c r="B17" s="94" t="s">
        <v>152</v>
      </c>
      <c r="C17" s="90">
        <v>0.68333333333333324</v>
      </c>
      <c r="D17" s="90">
        <v>0.70833333333333337</v>
      </c>
      <c r="E17" s="78" t="s">
        <v>37</v>
      </c>
      <c r="F17" s="78" t="s">
        <v>38</v>
      </c>
      <c r="G17" s="78" t="s">
        <v>39</v>
      </c>
      <c r="H17" s="196" t="s">
        <v>44</v>
      </c>
      <c r="I17" s="197"/>
      <c r="J17" s="197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157</v>
      </c>
      <c r="B18" s="94" t="s">
        <v>152</v>
      </c>
      <c r="C18" s="90">
        <v>0.57291666666666663</v>
      </c>
      <c r="D18" s="90">
        <v>0.64583333333333337</v>
      </c>
      <c r="E18" s="78" t="s">
        <v>37</v>
      </c>
      <c r="F18" s="78" t="s">
        <v>38</v>
      </c>
      <c r="G18" s="78" t="s">
        <v>39</v>
      </c>
      <c r="H18" s="196" t="s">
        <v>44</v>
      </c>
      <c r="I18" s="197"/>
      <c r="J18" s="197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157</v>
      </c>
      <c r="B19" s="94" t="s">
        <v>152</v>
      </c>
      <c r="C19" s="90">
        <v>0.66249999999999998</v>
      </c>
      <c r="D19" s="90">
        <v>0.70833333333333337</v>
      </c>
      <c r="E19" s="78" t="s">
        <v>37</v>
      </c>
      <c r="F19" s="78" t="s">
        <v>38</v>
      </c>
      <c r="G19" s="78" t="s">
        <v>39</v>
      </c>
      <c r="H19" s="196" t="s">
        <v>44</v>
      </c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158</v>
      </c>
      <c r="B20" s="94" t="s">
        <v>152</v>
      </c>
      <c r="C20" s="90">
        <v>0.5</v>
      </c>
      <c r="D20" s="90">
        <v>0.5444444444444444</v>
      </c>
      <c r="E20" s="78" t="s">
        <v>37</v>
      </c>
      <c r="F20" s="78" t="s">
        <v>38</v>
      </c>
      <c r="G20" s="78" t="s">
        <v>39</v>
      </c>
      <c r="H20" s="196" t="s">
        <v>40</v>
      </c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158</v>
      </c>
      <c r="B21" s="94" t="s">
        <v>152</v>
      </c>
      <c r="C21" s="90">
        <v>0.61041666666666672</v>
      </c>
      <c r="D21" s="90">
        <v>0.70694444444444438</v>
      </c>
      <c r="E21" s="78" t="s">
        <v>37</v>
      </c>
      <c r="F21" s="78" t="s">
        <v>38</v>
      </c>
      <c r="G21" s="78" t="s">
        <v>39</v>
      </c>
      <c r="H21" s="196" t="s">
        <v>40</v>
      </c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 t="s">
        <v>159</v>
      </c>
      <c r="B22" s="94" t="s">
        <v>36</v>
      </c>
      <c r="C22" s="67">
        <v>0.52083333333333337</v>
      </c>
      <c r="D22" s="67">
        <v>0.65763888888888888</v>
      </c>
      <c r="E22" s="78" t="s">
        <v>37</v>
      </c>
      <c r="F22" s="78" t="s">
        <v>38</v>
      </c>
      <c r="G22" s="78" t="s">
        <v>39</v>
      </c>
      <c r="H22" s="196" t="s">
        <v>44</v>
      </c>
      <c r="I22" s="197"/>
      <c r="J22" s="197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 t="s">
        <v>160</v>
      </c>
      <c r="B23" s="94" t="s">
        <v>36</v>
      </c>
      <c r="C23" s="67">
        <v>0.66666666666666663</v>
      </c>
      <c r="D23" s="67">
        <v>0.77013888888888893</v>
      </c>
      <c r="E23" s="78" t="s">
        <v>37</v>
      </c>
      <c r="F23" s="78" t="s">
        <v>38</v>
      </c>
      <c r="G23" s="78" t="s">
        <v>39</v>
      </c>
      <c r="H23" s="196" t="s">
        <v>40</v>
      </c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 t="s">
        <v>161</v>
      </c>
      <c r="B24" s="94" t="s">
        <v>36</v>
      </c>
      <c r="C24" s="67">
        <v>0.45694444444444443</v>
      </c>
      <c r="D24" s="67">
        <v>0.51041666666666663</v>
      </c>
      <c r="E24" s="78" t="s">
        <v>37</v>
      </c>
      <c r="F24" s="78" t="s">
        <v>38</v>
      </c>
      <c r="G24" s="78" t="s">
        <v>39</v>
      </c>
      <c r="H24" s="196" t="s">
        <v>40</v>
      </c>
      <c r="I24" s="197"/>
      <c r="J24" s="197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 t="s">
        <v>161</v>
      </c>
      <c r="B52" s="94" t="s">
        <v>36</v>
      </c>
      <c r="C52" s="68">
        <v>0.56874999999999998</v>
      </c>
      <c r="D52" s="68">
        <v>0.61597222222222225</v>
      </c>
      <c r="E52" s="78" t="s">
        <v>37</v>
      </c>
      <c r="F52" s="78" t="s">
        <v>38</v>
      </c>
      <c r="G52" s="78" t="s">
        <v>39</v>
      </c>
      <c r="H52" s="196" t="s">
        <v>40</v>
      </c>
      <c r="I52" s="197"/>
      <c r="J52" s="197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91" t="s">
        <v>161</v>
      </c>
      <c r="B53" s="94" t="s">
        <v>36</v>
      </c>
      <c r="C53" s="67">
        <v>0.66666666666666663</v>
      </c>
      <c r="D53" s="67">
        <v>0.72152777777777777</v>
      </c>
      <c r="E53" s="78" t="s">
        <v>37</v>
      </c>
      <c r="F53" s="78" t="s">
        <v>38</v>
      </c>
      <c r="G53" s="78" t="s">
        <v>39</v>
      </c>
      <c r="H53" s="196" t="s">
        <v>40</v>
      </c>
      <c r="I53" s="197"/>
      <c r="J53" s="197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26.25" x14ac:dyDescent="0.35">
      <c r="A54" s="112" t="s">
        <v>162</v>
      </c>
      <c r="B54" s="94" t="s">
        <v>36</v>
      </c>
      <c r="C54" s="67">
        <v>0.4993055555555555</v>
      </c>
      <c r="D54" s="67">
        <v>0.54861111111111105</v>
      </c>
      <c r="E54" s="78" t="s">
        <v>37</v>
      </c>
      <c r="F54" s="78" t="s">
        <v>38</v>
      </c>
      <c r="G54" s="78" t="s">
        <v>39</v>
      </c>
      <c r="H54" s="196" t="s">
        <v>40</v>
      </c>
      <c r="I54" s="197"/>
      <c r="J54" s="197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6.25" x14ac:dyDescent="0.35">
      <c r="A88" s="112" t="s">
        <v>162</v>
      </c>
      <c r="B88" s="94" t="s">
        <v>36</v>
      </c>
      <c r="C88" s="67">
        <v>0.625</v>
      </c>
      <c r="D88" s="67">
        <v>0.68055555555555547</v>
      </c>
      <c r="E88" s="78" t="s">
        <v>37</v>
      </c>
      <c r="F88" s="78" t="s">
        <v>38</v>
      </c>
      <c r="G88" s="78" t="s">
        <v>39</v>
      </c>
      <c r="H88" s="196" t="s">
        <v>40</v>
      </c>
      <c r="I88" s="197"/>
      <c r="J88" s="197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6.25" x14ac:dyDescent="0.35">
      <c r="A89" s="80" t="s">
        <v>163</v>
      </c>
      <c r="B89" s="94" t="s">
        <v>36</v>
      </c>
      <c r="C89" s="67">
        <v>0.6020833333333333</v>
      </c>
      <c r="D89" s="67">
        <v>0.6875</v>
      </c>
      <c r="E89" s="78" t="s">
        <v>37</v>
      </c>
      <c r="F89" s="78" t="s">
        <v>38</v>
      </c>
      <c r="G89" s="78" t="s">
        <v>39</v>
      </c>
      <c r="H89" s="196" t="s">
        <v>40</v>
      </c>
      <c r="I89" s="197"/>
      <c r="J89" s="197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6.25" x14ac:dyDescent="0.35">
      <c r="A90" s="80" t="s">
        <v>164</v>
      </c>
      <c r="B90" s="94" t="s">
        <v>36</v>
      </c>
      <c r="C90" s="67">
        <v>0.47222222222222227</v>
      </c>
      <c r="D90" s="67">
        <v>0.51458333333333328</v>
      </c>
      <c r="E90" s="78" t="s">
        <v>37</v>
      </c>
      <c r="F90" s="78" t="s">
        <v>38</v>
      </c>
      <c r="G90" s="78" t="s">
        <v>39</v>
      </c>
      <c r="H90" s="196" t="s">
        <v>44</v>
      </c>
      <c r="I90" s="197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6.25" x14ac:dyDescent="0.4">
      <c r="A91" s="71"/>
      <c r="B91" s="72"/>
      <c r="C91" s="67"/>
      <c r="D91" s="67"/>
      <c r="E91" s="67"/>
      <c r="F91" s="67"/>
      <c r="G91" s="67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6.25" x14ac:dyDescent="0.4">
      <c r="A92" s="71"/>
      <c r="B92" s="72"/>
      <c r="C92" s="67"/>
      <c r="D92" s="67"/>
      <c r="E92" s="67"/>
      <c r="F92" s="67"/>
      <c r="G92" s="67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26">
    <mergeCell ref="H10:I10"/>
    <mergeCell ref="H11:J11"/>
    <mergeCell ref="H12:J12"/>
    <mergeCell ref="H13:I13"/>
    <mergeCell ref="H14:J14"/>
    <mergeCell ref="B1:F1"/>
    <mergeCell ref="B2:F2"/>
    <mergeCell ref="A4:G6"/>
    <mergeCell ref="H8:J8"/>
    <mergeCell ref="H9:J9"/>
    <mergeCell ref="H90:I90"/>
    <mergeCell ref="H53:J53"/>
    <mergeCell ref="H15:J15"/>
    <mergeCell ref="H20:I20"/>
    <mergeCell ref="H19:J19"/>
    <mergeCell ref="H22:J22"/>
    <mergeCell ref="H18:J18"/>
    <mergeCell ref="H52:J52"/>
    <mergeCell ref="H24:J24"/>
    <mergeCell ref="H17:J17"/>
    <mergeCell ref="H89:J89"/>
    <mergeCell ref="H16:J16"/>
    <mergeCell ref="H21:I21"/>
    <mergeCell ref="H23:I23"/>
    <mergeCell ref="H88:J88"/>
    <mergeCell ref="H54:J54"/>
  </mergeCells>
  <pageMargins left="0.7" right="0.7" top="0.75" bottom="0.75" header="0.3" footer="0.3"/>
  <pageSetup orientation="portrait" copies="2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52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S55" sqref="S5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165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0.3576388888888889</v>
      </c>
      <c r="E7" s="42">
        <v>0.3527777777777778</v>
      </c>
      <c r="F7" s="42">
        <v>0.35972222222222222</v>
      </c>
      <c r="G7" s="42">
        <v>0.36249999999999999</v>
      </c>
      <c r="H7" s="42">
        <v>0.3611111111111111</v>
      </c>
      <c r="I7" s="42">
        <v>0.37152777777777773</v>
      </c>
      <c r="J7" s="33" t="s">
        <v>9</v>
      </c>
      <c r="K7" s="42">
        <v>0.3611111111111111</v>
      </c>
      <c r="L7" s="42">
        <v>0.3611111111111111</v>
      </c>
      <c r="M7" s="42">
        <v>0.36527777777777781</v>
      </c>
      <c r="N7" s="33" t="s">
        <v>9</v>
      </c>
      <c r="O7" s="42">
        <v>0.36458333333333331</v>
      </c>
      <c r="P7" s="42">
        <v>0.36041666666666666</v>
      </c>
      <c r="Q7" s="33" t="s">
        <v>9</v>
      </c>
      <c r="R7" s="42">
        <v>0.3611111111111111</v>
      </c>
      <c r="S7" s="42">
        <v>0.36458333333333331</v>
      </c>
      <c r="T7" s="42">
        <v>0.36458333333333331</v>
      </c>
      <c r="U7" s="42">
        <v>0.3666666666666667</v>
      </c>
      <c r="V7" s="33" t="s">
        <v>9</v>
      </c>
      <c r="W7" s="42">
        <v>0.35416666666666669</v>
      </c>
      <c r="X7" s="42">
        <v>0.36388888888888887</v>
      </c>
      <c r="Y7" s="42">
        <v>0.36527777777777781</v>
      </c>
      <c r="Z7" s="33" t="s">
        <v>9</v>
      </c>
      <c r="AA7" s="42">
        <v>0.35555555555555557</v>
      </c>
      <c r="AB7" s="42">
        <v>0.35416666666666669</v>
      </c>
      <c r="AC7" s="42">
        <v>0.35625000000000001</v>
      </c>
      <c r="AD7" s="42">
        <v>0.3576388888888889</v>
      </c>
      <c r="AE7" s="33" t="s">
        <v>9</v>
      </c>
      <c r="AF7" s="42">
        <v>0.35416666666666669</v>
      </c>
      <c r="AG7" s="42">
        <v>0.35416666666666669</v>
      </c>
      <c r="AH7" s="42">
        <v>0.3576388888888889</v>
      </c>
      <c r="AI7" s="28"/>
    </row>
    <row r="8" spans="1:36" ht="18.75" x14ac:dyDescent="0.3">
      <c r="A8" s="11"/>
      <c r="B8" s="103"/>
      <c r="C8" s="37" t="s">
        <v>11</v>
      </c>
      <c r="D8" s="38">
        <v>0.72569444444444453</v>
      </c>
      <c r="E8" s="38">
        <v>0.72569444444444453</v>
      </c>
      <c r="F8" s="38">
        <v>0.72569444444444453</v>
      </c>
      <c r="G8" s="38">
        <v>0.72569444444444453</v>
      </c>
      <c r="H8" s="38">
        <v>0.72569444444444453</v>
      </c>
      <c r="I8" s="38">
        <v>0.72569444444444453</v>
      </c>
      <c r="J8" s="34" t="s">
        <v>9</v>
      </c>
      <c r="K8" s="38">
        <v>0.72499999999999998</v>
      </c>
      <c r="L8" s="38">
        <v>0.72499999999999998</v>
      </c>
      <c r="M8" s="38">
        <v>0.72499999999999998</v>
      </c>
      <c r="N8" s="34" t="s">
        <v>9</v>
      </c>
      <c r="O8" s="38">
        <v>0.72569444444444453</v>
      </c>
      <c r="P8" s="38">
        <v>0.72569444444444453</v>
      </c>
      <c r="Q8" s="34" t="s">
        <v>9</v>
      </c>
      <c r="R8" s="38">
        <v>0.72569444444444453</v>
      </c>
      <c r="S8" s="38">
        <v>0.72499999999999998</v>
      </c>
      <c r="T8" s="38">
        <v>0.72569444444444453</v>
      </c>
      <c r="U8" s="38">
        <v>0.72430555555555554</v>
      </c>
      <c r="V8" s="34" t="s">
        <v>9</v>
      </c>
      <c r="W8" s="38">
        <v>0.72569444444444453</v>
      </c>
      <c r="X8" s="38">
        <v>0.72569444444444453</v>
      </c>
      <c r="Y8" s="38">
        <v>0.72569444444444453</v>
      </c>
      <c r="Z8" s="34" t="s">
        <v>9</v>
      </c>
      <c r="AA8" s="38">
        <v>0.72916666666666663</v>
      </c>
      <c r="AB8" s="38">
        <v>0.72569444444444453</v>
      </c>
      <c r="AC8" s="38">
        <v>0.72569444444444453</v>
      </c>
      <c r="AD8" s="38">
        <v>0.72569444444444453</v>
      </c>
      <c r="AE8" s="34" t="s">
        <v>9</v>
      </c>
      <c r="AF8" s="38">
        <v>0.72569444444444453</v>
      </c>
      <c r="AG8" s="38">
        <v>0.72569444444444453</v>
      </c>
      <c r="AH8" s="38">
        <v>0.72569444444444453</v>
      </c>
      <c r="AI8" s="28"/>
    </row>
    <row r="9" spans="1:36" ht="19.5" thickBot="1" x14ac:dyDescent="0.35">
      <c r="A9" s="13"/>
      <c r="B9" s="26"/>
      <c r="C9" s="39"/>
      <c r="D9" s="26">
        <f t="shared" ref="D9:E9" si="0">D8-D7</f>
        <v>0.36805555555555564</v>
      </c>
      <c r="E9" s="26">
        <f t="shared" si="0"/>
        <v>0.37291666666666673</v>
      </c>
      <c r="F9" s="26">
        <f t="shared" ref="F9:G9" si="1">F8-F7</f>
        <v>0.36597222222222231</v>
      </c>
      <c r="G9" s="26">
        <f t="shared" si="1"/>
        <v>0.36319444444444454</v>
      </c>
      <c r="H9" s="26">
        <f t="shared" ref="H9:I9" si="2">H8-H7</f>
        <v>0.36458333333333343</v>
      </c>
      <c r="I9" s="26">
        <f t="shared" si="2"/>
        <v>0.3541666666666668</v>
      </c>
      <c r="J9" s="26"/>
      <c r="K9" s="26">
        <f t="shared" ref="K9:L9" si="3">K8-K7</f>
        <v>0.36388888888888887</v>
      </c>
      <c r="L9" s="26">
        <f t="shared" si="3"/>
        <v>0.36388888888888887</v>
      </c>
      <c r="M9" s="26">
        <f t="shared" ref="M9" si="4">M8-M7</f>
        <v>0.35972222222222217</v>
      </c>
      <c r="N9" s="26"/>
      <c r="O9" s="26">
        <f t="shared" ref="O9:P9" si="5">O8-O7</f>
        <v>0.36111111111111122</v>
      </c>
      <c r="P9" s="26">
        <f t="shared" si="5"/>
        <v>0.36527777777777787</v>
      </c>
      <c r="Q9" s="26"/>
      <c r="R9" s="26">
        <f t="shared" ref="R9:S9" si="6">R8-R7</f>
        <v>0.36458333333333343</v>
      </c>
      <c r="S9" s="26">
        <f t="shared" si="6"/>
        <v>0.36041666666666666</v>
      </c>
      <c r="T9" s="26">
        <f t="shared" ref="T9:U9" si="7">T8-T7</f>
        <v>0.36111111111111122</v>
      </c>
      <c r="U9" s="26">
        <f t="shared" si="7"/>
        <v>0.35763888888888884</v>
      </c>
      <c r="V9" s="26"/>
      <c r="W9" s="26">
        <f t="shared" ref="W9:X9" si="8">W8-W7</f>
        <v>0.37152777777777785</v>
      </c>
      <c r="X9" s="26">
        <f t="shared" si="8"/>
        <v>0.36180555555555566</v>
      </c>
      <c r="Y9" s="26">
        <f t="shared" ref="Y9:AA9" si="9">Y8-Y7</f>
        <v>0.36041666666666672</v>
      </c>
      <c r="Z9" s="26"/>
      <c r="AA9" s="26">
        <f t="shared" si="9"/>
        <v>0.37361111111111106</v>
      </c>
      <c r="AB9" s="26">
        <f t="shared" ref="AB9:AD9" si="10">AB8-AB7</f>
        <v>0.37152777777777785</v>
      </c>
      <c r="AC9" s="26">
        <f t="shared" si="10"/>
        <v>0.36944444444444452</v>
      </c>
      <c r="AD9" s="26">
        <f t="shared" si="10"/>
        <v>0.36805555555555564</v>
      </c>
      <c r="AE9" s="26"/>
      <c r="AF9" s="26">
        <f t="shared" ref="AF9:AH9" si="11">AF8-AF7</f>
        <v>0.37152777777777785</v>
      </c>
      <c r="AG9" s="26">
        <f t="shared" si="11"/>
        <v>0.37152777777777785</v>
      </c>
      <c r="AH9" s="26">
        <f t="shared" si="11"/>
        <v>0.36805555555555564</v>
      </c>
      <c r="AI9" s="97" t="s">
        <v>166</v>
      </c>
    </row>
    <row r="10" spans="1:36" ht="18.75" x14ac:dyDescent="0.3">
      <c r="A10" s="9">
        <v>2</v>
      </c>
      <c r="B10" s="45" t="s">
        <v>113</v>
      </c>
      <c r="C10" s="35" t="s">
        <v>8</v>
      </c>
      <c r="D10" s="42">
        <v>0.35138888888888892</v>
      </c>
      <c r="E10" s="33" t="s">
        <v>9</v>
      </c>
      <c r="F10" s="42">
        <v>0.35972222222222222</v>
      </c>
      <c r="G10" s="42">
        <v>0.36249999999999999</v>
      </c>
      <c r="H10" s="42">
        <v>0.3611111111111111</v>
      </c>
      <c r="I10" s="42">
        <v>0.37152777777777773</v>
      </c>
      <c r="J10" s="42">
        <v>0.3611111111111111</v>
      </c>
      <c r="K10" s="42">
        <v>0.3611111111111111</v>
      </c>
      <c r="L10" s="33" t="s">
        <v>9</v>
      </c>
      <c r="M10" s="42">
        <v>0.36527777777777781</v>
      </c>
      <c r="N10" s="42">
        <v>0.36319444444444443</v>
      </c>
      <c r="O10" s="42">
        <v>0.36458333333333331</v>
      </c>
      <c r="P10" s="42">
        <v>0.36041666666666666</v>
      </c>
      <c r="Q10" s="42">
        <v>0.3611111111111111</v>
      </c>
      <c r="R10" s="42">
        <v>0.3611111111111111</v>
      </c>
      <c r="S10" s="33" t="s">
        <v>9</v>
      </c>
      <c r="T10" s="42">
        <v>0.36458333333333331</v>
      </c>
      <c r="U10" s="42">
        <v>0.3666666666666667</v>
      </c>
      <c r="V10" s="42">
        <v>0.35555555555555557</v>
      </c>
      <c r="W10" s="42">
        <v>0.35416666666666669</v>
      </c>
      <c r="X10" s="42">
        <v>0.36388888888888887</v>
      </c>
      <c r="Y10" s="42">
        <v>0.36527777777777781</v>
      </c>
      <c r="Z10" s="33" t="s">
        <v>9</v>
      </c>
      <c r="AA10" s="42">
        <v>0.35555555555555557</v>
      </c>
      <c r="AB10" s="42">
        <v>0.35416666666666669</v>
      </c>
      <c r="AC10" s="42">
        <v>0.35625000000000001</v>
      </c>
      <c r="AD10" s="42">
        <v>0.3576388888888889</v>
      </c>
      <c r="AE10" s="42">
        <v>0.35416666666666669</v>
      </c>
      <c r="AF10" s="42">
        <v>0.35416666666666669</v>
      </c>
      <c r="AG10" s="42">
        <v>0.35416666666666669</v>
      </c>
      <c r="AH10" s="42">
        <v>0.3576388888888889</v>
      </c>
      <c r="AI10" s="28"/>
    </row>
    <row r="11" spans="1:36" ht="18.75" x14ac:dyDescent="0.3">
      <c r="A11" s="11"/>
      <c r="B11" s="38"/>
      <c r="C11" s="37" t="s">
        <v>11</v>
      </c>
      <c r="D11" s="38">
        <v>0.72569444444444453</v>
      </c>
      <c r="E11" s="34" t="s">
        <v>9</v>
      </c>
      <c r="F11" s="38">
        <v>0.72569444444444453</v>
      </c>
      <c r="G11" s="38">
        <v>0.72569444444444453</v>
      </c>
      <c r="H11" s="38">
        <v>0.72569444444444453</v>
      </c>
      <c r="I11" s="38">
        <v>0.72569444444444453</v>
      </c>
      <c r="J11" s="38">
        <v>0.72569444444444453</v>
      </c>
      <c r="K11" s="38">
        <v>0.72499999999999998</v>
      </c>
      <c r="L11" s="34" t="s">
        <v>9</v>
      </c>
      <c r="M11" s="38">
        <v>0.72499999999999998</v>
      </c>
      <c r="N11" s="38">
        <v>0.72569444444444453</v>
      </c>
      <c r="O11" s="38">
        <v>0.72569444444444453</v>
      </c>
      <c r="P11" s="38">
        <v>0.72569444444444453</v>
      </c>
      <c r="Q11" s="38">
        <v>0.52361111111111114</v>
      </c>
      <c r="R11" s="38">
        <v>0.72569444444444453</v>
      </c>
      <c r="S11" s="34" t="s">
        <v>9</v>
      </c>
      <c r="T11" s="38">
        <v>0.72569444444444453</v>
      </c>
      <c r="U11" s="38">
        <v>0.72430555555555554</v>
      </c>
      <c r="V11" s="38">
        <v>0.72569444444444453</v>
      </c>
      <c r="W11" s="38">
        <v>0.72569444444444453</v>
      </c>
      <c r="X11" s="38">
        <v>0.72569444444444453</v>
      </c>
      <c r="Y11" s="38">
        <v>0.72569444444444453</v>
      </c>
      <c r="Z11" s="34" t="s">
        <v>9</v>
      </c>
      <c r="AA11" s="38">
        <v>0.72916666666666663</v>
      </c>
      <c r="AB11" s="38">
        <v>0.72569444444444453</v>
      </c>
      <c r="AC11" s="38">
        <v>0.72569444444444453</v>
      </c>
      <c r="AD11" s="38">
        <v>0.72569444444444453</v>
      </c>
      <c r="AE11" s="38">
        <v>0.72569444444444453</v>
      </c>
      <c r="AF11" s="38">
        <v>0.72569444444444453</v>
      </c>
      <c r="AG11" s="38">
        <v>0.72569444444444453</v>
      </c>
      <c r="AH11" s="38">
        <v>0.72569444444444453</v>
      </c>
      <c r="AI11" s="28"/>
    </row>
    <row r="12" spans="1:36" ht="19.5" thickBot="1" x14ac:dyDescent="0.35">
      <c r="A12" s="13"/>
      <c r="B12" s="26"/>
      <c r="C12" s="39"/>
      <c r="D12" s="26">
        <f t="shared" ref="D12" si="12">D11-D10</f>
        <v>0.37430555555555561</v>
      </c>
      <c r="E12" s="26"/>
      <c r="F12" s="26">
        <f t="shared" ref="F12:I12" si="13">F11-F10</f>
        <v>0.36597222222222231</v>
      </c>
      <c r="G12" s="26">
        <f t="shared" si="13"/>
        <v>0.36319444444444454</v>
      </c>
      <c r="H12" s="26">
        <f t="shared" si="13"/>
        <v>0.36458333333333343</v>
      </c>
      <c r="I12" s="26">
        <f t="shared" si="13"/>
        <v>0.3541666666666668</v>
      </c>
      <c r="J12" s="26">
        <f t="shared" ref="J12:K12" si="14">J11-J10</f>
        <v>0.36458333333333343</v>
      </c>
      <c r="K12" s="26">
        <f t="shared" si="14"/>
        <v>0.36388888888888887</v>
      </c>
      <c r="L12" s="26"/>
      <c r="M12" s="26">
        <f t="shared" ref="M12:P12" si="15">M11-M10</f>
        <v>0.35972222222222217</v>
      </c>
      <c r="N12" s="26">
        <f t="shared" si="15"/>
        <v>0.3625000000000001</v>
      </c>
      <c r="O12" s="26">
        <f t="shared" si="15"/>
        <v>0.36111111111111122</v>
      </c>
      <c r="P12" s="26">
        <f t="shared" si="15"/>
        <v>0.36527777777777787</v>
      </c>
      <c r="Q12" s="26">
        <f t="shared" ref="Q12:R12" si="16">Q11-Q10</f>
        <v>0.16250000000000003</v>
      </c>
      <c r="R12" s="26">
        <f t="shared" si="16"/>
        <v>0.36458333333333343</v>
      </c>
      <c r="S12" s="26"/>
      <c r="T12" s="26">
        <f t="shared" ref="T12:U12" si="17">T11-T10</f>
        <v>0.36111111111111122</v>
      </c>
      <c r="U12" s="26">
        <f t="shared" si="17"/>
        <v>0.35763888888888884</v>
      </c>
      <c r="V12" s="26">
        <f t="shared" ref="V12:Y12" si="18">V11-V10</f>
        <v>0.37013888888888896</v>
      </c>
      <c r="W12" s="26">
        <f t="shared" si="18"/>
        <v>0.37152777777777785</v>
      </c>
      <c r="X12" s="26">
        <f t="shared" si="18"/>
        <v>0.36180555555555566</v>
      </c>
      <c r="Y12" s="26">
        <f t="shared" si="18"/>
        <v>0.36041666666666672</v>
      </c>
      <c r="Z12" s="26"/>
      <c r="AA12" s="26">
        <f t="shared" ref="AA12:AH12" si="19">AA11-AA10</f>
        <v>0.37361111111111106</v>
      </c>
      <c r="AB12" s="26">
        <f t="shared" si="19"/>
        <v>0.37152777777777785</v>
      </c>
      <c r="AC12" s="26">
        <f t="shared" si="19"/>
        <v>0.36944444444444452</v>
      </c>
      <c r="AD12" s="26">
        <f t="shared" si="19"/>
        <v>0.36805555555555564</v>
      </c>
      <c r="AE12" s="26">
        <f t="shared" si="19"/>
        <v>0.37152777777777785</v>
      </c>
      <c r="AF12" s="26">
        <f t="shared" si="19"/>
        <v>0.37152777777777785</v>
      </c>
      <c r="AG12" s="26">
        <f t="shared" si="19"/>
        <v>0.37152777777777785</v>
      </c>
      <c r="AH12" s="26">
        <f t="shared" si="19"/>
        <v>0.36805555555555564</v>
      </c>
      <c r="AI12" s="97" t="s">
        <v>167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0.35138888888888892</v>
      </c>
      <c r="E13" s="33" t="s">
        <v>9</v>
      </c>
      <c r="F13" s="42">
        <v>0.35972222222222222</v>
      </c>
      <c r="G13" s="42">
        <v>0.36249999999999999</v>
      </c>
      <c r="H13" s="42">
        <v>0.3611111111111111</v>
      </c>
      <c r="I13" s="42">
        <v>0.37152777777777773</v>
      </c>
      <c r="J13" s="42">
        <v>0.3611111111111111</v>
      </c>
      <c r="K13" s="42">
        <v>0.3611111111111111</v>
      </c>
      <c r="L13" s="33" t="s">
        <v>9</v>
      </c>
      <c r="M13" s="42">
        <v>0.36527777777777781</v>
      </c>
      <c r="N13" s="42">
        <v>0.36319444444444443</v>
      </c>
      <c r="O13" s="42">
        <v>0.36458333333333331</v>
      </c>
      <c r="P13" s="42">
        <v>0.36041666666666666</v>
      </c>
      <c r="Q13" s="42">
        <v>0.3611111111111111</v>
      </c>
      <c r="R13" s="42">
        <v>0.3611111111111111</v>
      </c>
      <c r="S13" s="33" t="s">
        <v>9</v>
      </c>
      <c r="T13" s="42">
        <v>0.36458333333333331</v>
      </c>
      <c r="U13" s="42">
        <v>0.3666666666666667</v>
      </c>
      <c r="V13" s="42">
        <v>0.35555555555555557</v>
      </c>
      <c r="W13" s="42">
        <v>0.35416666666666669</v>
      </c>
      <c r="X13" s="42">
        <v>0.36388888888888887</v>
      </c>
      <c r="Y13" s="33" t="s">
        <v>9</v>
      </c>
      <c r="Z13" s="33" t="s">
        <v>9</v>
      </c>
      <c r="AA13" s="42">
        <v>0.35555555555555557</v>
      </c>
      <c r="AB13" s="42">
        <v>0.35416666666666669</v>
      </c>
      <c r="AC13" s="42">
        <v>0.35625000000000001</v>
      </c>
      <c r="AD13" s="42">
        <v>0.3576388888888889</v>
      </c>
      <c r="AE13" s="42">
        <v>0.35416666666666669</v>
      </c>
      <c r="AF13" s="42">
        <v>0.35416666666666669</v>
      </c>
      <c r="AG13" s="42">
        <v>0.35416666666666669</v>
      </c>
      <c r="AH13" s="42">
        <v>0.3576388888888889</v>
      </c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0.72569444444444453</v>
      </c>
      <c r="E14" s="34" t="s">
        <v>9</v>
      </c>
      <c r="F14" s="38">
        <v>0.72569444444444453</v>
      </c>
      <c r="G14" s="38">
        <v>0.72569444444444453</v>
      </c>
      <c r="H14" s="38">
        <v>0.72569444444444453</v>
      </c>
      <c r="I14" s="38">
        <v>0.72569444444444453</v>
      </c>
      <c r="J14" s="38">
        <v>0.72569444444444453</v>
      </c>
      <c r="K14" s="38">
        <v>0.72499999999999998</v>
      </c>
      <c r="L14" s="34" t="s">
        <v>9</v>
      </c>
      <c r="M14" s="38">
        <v>0.72499999999999998</v>
      </c>
      <c r="N14" s="38">
        <v>0.72569444444444453</v>
      </c>
      <c r="O14" s="38">
        <v>0.72569444444444453</v>
      </c>
      <c r="P14" s="38">
        <v>0.72569444444444453</v>
      </c>
      <c r="Q14" s="38">
        <v>0.52361111111111114</v>
      </c>
      <c r="R14" s="38">
        <v>0.72569444444444453</v>
      </c>
      <c r="S14" s="34" t="s">
        <v>9</v>
      </c>
      <c r="T14" s="38">
        <v>0.72569444444444453</v>
      </c>
      <c r="U14" s="38">
        <v>0.72430555555555554</v>
      </c>
      <c r="V14" s="38">
        <v>0.72569444444444453</v>
      </c>
      <c r="W14" s="38">
        <v>0.72569444444444453</v>
      </c>
      <c r="X14" s="38">
        <v>0.72569444444444453</v>
      </c>
      <c r="Y14" s="34" t="s">
        <v>9</v>
      </c>
      <c r="Z14" s="34" t="s">
        <v>9</v>
      </c>
      <c r="AA14" s="38">
        <v>0.72916666666666663</v>
      </c>
      <c r="AB14" s="38">
        <v>0.72569444444444453</v>
      </c>
      <c r="AC14" s="38">
        <v>0.72569444444444453</v>
      </c>
      <c r="AD14" s="38">
        <v>0.72569444444444453</v>
      </c>
      <c r="AE14" s="38">
        <v>0.72569444444444453</v>
      </c>
      <c r="AF14" s="38">
        <v>0.72569444444444453</v>
      </c>
      <c r="AG14" s="38">
        <v>0.72569444444444453</v>
      </c>
      <c r="AH14" s="38">
        <v>0.72569444444444453</v>
      </c>
      <c r="AI14" s="28"/>
    </row>
    <row r="15" spans="1:36" ht="19.5" thickBot="1" x14ac:dyDescent="0.35">
      <c r="A15" s="13"/>
      <c r="B15" s="26"/>
      <c r="C15" s="39"/>
      <c r="D15" s="26">
        <f t="shared" ref="D15" si="20">D14-D13</f>
        <v>0.37430555555555561</v>
      </c>
      <c r="E15" s="26"/>
      <c r="F15" s="26">
        <f t="shared" ref="F15:K15" si="21">F14-F13</f>
        <v>0.36597222222222231</v>
      </c>
      <c r="G15" s="26">
        <f t="shared" si="21"/>
        <v>0.36319444444444454</v>
      </c>
      <c r="H15" s="26">
        <f t="shared" si="21"/>
        <v>0.36458333333333343</v>
      </c>
      <c r="I15" s="26">
        <f t="shared" si="21"/>
        <v>0.3541666666666668</v>
      </c>
      <c r="J15" s="26">
        <f t="shared" si="21"/>
        <v>0.36458333333333343</v>
      </c>
      <c r="K15" s="26">
        <f t="shared" si="21"/>
        <v>0.36388888888888887</v>
      </c>
      <c r="L15" s="26"/>
      <c r="M15" s="26">
        <f t="shared" ref="M15:R15" si="22">M14-M13</f>
        <v>0.35972222222222217</v>
      </c>
      <c r="N15" s="26">
        <f t="shared" si="22"/>
        <v>0.3625000000000001</v>
      </c>
      <c r="O15" s="26">
        <f t="shared" si="22"/>
        <v>0.36111111111111122</v>
      </c>
      <c r="P15" s="26">
        <f t="shared" si="22"/>
        <v>0.36527777777777787</v>
      </c>
      <c r="Q15" s="26">
        <f t="shared" si="22"/>
        <v>0.16250000000000003</v>
      </c>
      <c r="R15" s="26">
        <f t="shared" si="22"/>
        <v>0.36458333333333343</v>
      </c>
      <c r="S15" s="26"/>
      <c r="T15" s="26">
        <f t="shared" ref="T15:X15" si="23">T14-T13</f>
        <v>0.36111111111111122</v>
      </c>
      <c r="U15" s="26">
        <f t="shared" si="23"/>
        <v>0.35763888888888884</v>
      </c>
      <c r="V15" s="26">
        <f t="shared" si="23"/>
        <v>0.37013888888888896</v>
      </c>
      <c r="W15" s="26">
        <f t="shared" si="23"/>
        <v>0.37152777777777785</v>
      </c>
      <c r="X15" s="26">
        <f t="shared" si="23"/>
        <v>0.36180555555555566</v>
      </c>
      <c r="Y15" s="26"/>
      <c r="Z15" s="26"/>
      <c r="AA15" s="26">
        <f t="shared" ref="AA15:AG15" si="24">AA14-AA13</f>
        <v>0.37361111111111106</v>
      </c>
      <c r="AB15" s="26">
        <f t="shared" si="24"/>
        <v>0.37152777777777785</v>
      </c>
      <c r="AC15" s="26">
        <f t="shared" si="24"/>
        <v>0.36944444444444452</v>
      </c>
      <c r="AD15" s="26">
        <f t="shared" si="24"/>
        <v>0.36805555555555564</v>
      </c>
      <c r="AE15" s="26">
        <f t="shared" si="24"/>
        <v>0.37152777777777785</v>
      </c>
      <c r="AF15" s="26">
        <f t="shared" si="24"/>
        <v>0.37152777777777785</v>
      </c>
      <c r="AG15" s="26">
        <f t="shared" si="24"/>
        <v>0.37152777777777785</v>
      </c>
      <c r="AH15" s="26">
        <f t="shared" ref="AH15" si="25">AH14-AH13</f>
        <v>0.36805555555555564</v>
      </c>
      <c r="AI15" s="97" t="s">
        <v>168</v>
      </c>
    </row>
    <row r="16" spans="1:36" ht="18.75" hidden="1" x14ac:dyDescent="0.3">
      <c r="A16" s="9"/>
      <c r="B16" s="10"/>
      <c r="C16" s="17" t="s">
        <v>8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28"/>
    </row>
    <row r="17" spans="1:35" ht="18.75" hidden="1" x14ac:dyDescent="0.3">
      <c r="A17" s="11"/>
      <c r="B17" s="12"/>
      <c r="C17" s="18" t="s">
        <v>11</v>
      </c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28"/>
    </row>
    <row r="18" spans="1:35" ht="19.5" hidden="1" thickBot="1" x14ac:dyDescent="0.35">
      <c r="A18" s="13"/>
      <c r="B18" s="14"/>
      <c r="C18" s="1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5" ht="18.75" hidden="1" x14ac:dyDescent="0.3">
      <c r="A19" s="9"/>
      <c r="B19" s="10"/>
      <c r="C19" s="17" t="s">
        <v>8</v>
      </c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28"/>
    </row>
    <row r="20" spans="1:35" ht="18.75" hidden="1" x14ac:dyDescent="0.3">
      <c r="A20" s="11"/>
      <c r="B20" s="12"/>
      <c r="C20" s="18" t="s">
        <v>11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28"/>
    </row>
    <row r="21" spans="1:35" ht="19.5" hidden="1" thickBot="1" x14ac:dyDescent="0.35">
      <c r="A21" s="13"/>
      <c r="B21" s="14"/>
      <c r="C21" s="1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5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5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5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5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5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5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5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5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5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5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5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24" hidden="1" thickBot="1" x14ac:dyDescent="0.4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30"/>
    </row>
    <row r="49" spans="1:37" ht="23.25" x14ac:dyDescent="0.35">
      <c r="A49" s="49"/>
      <c r="B49" s="48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98" t="s">
        <v>169</v>
      </c>
      <c r="AJ49" s="99"/>
      <c r="AK49" s="99"/>
    </row>
    <row r="50" spans="1:37" ht="24.75" customHeight="1" x14ac:dyDescent="0.25">
      <c r="D50" s="48">
        <v>3</v>
      </c>
      <c r="E50" s="48">
        <v>1</v>
      </c>
      <c r="F50" s="48">
        <v>3</v>
      </c>
      <c r="G50" s="48">
        <v>3</v>
      </c>
      <c r="H50" s="48">
        <v>3</v>
      </c>
      <c r="I50" s="48">
        <v>3</v>
      </c>
      <c r="J50" s="48">
        <v>2</v>
      </c>
      <c r="K50" s="48">
        <v>3</v>
      </c>
      <c r="L50" s="48">
        <v>1</v>
      </c>
      <c r="M50" s="48">
        <v>3</v>
      </c>
      <c r="N50" s="48">
        <v>2</v>
      </c>
      <c r="O50" s="48">
        <v>3</v>
      </c>
      <c r="P50" s="48">
        <v>3</v>
      </c>
      <c r="Q50" s="48">
        <v>2</v>
      </c>
      <c r="R50" s="48">
        <v>3</v>
      </c>
      <c r="S50" s="48">
        <v>1</v>
      </c>
      <c r="T50" s="48">
        <v>3</v>
      </c>
      <c r="U50" s="48">
        <v>3</v>
      </c>
      <c r="V50" s="48">
        <v>2</v>
      </c>
      <c r="W50" s="48">
        <v>3</v>
      </c>
      <c r="X50" s="48">
        <v>3</v>
      </c>
      <c r="Y50" s="48">
        <v>2</v>
      </c>
      <c r="Z50" s="48">
        <v>0</v>
      </c>
      <c r="AA50" s="48">
        <v>3</v>
      </c>
      <c r="AB50" s="48">
        <v>3</v>
      </c>
      <c r="AC50" s="48">
        <v>3</v>
      </c>
      <c r="AD50" s="48">
        <v>3</v>
      </c>
      <c r="AE50" s="48">
        <v>2</v>
      </c>
      <c r="AF50" s="48">
        <v>3</v>
      </c>
      <c r="AG50" s="48">
        <v>3</v>
      </c>
      <c r="AH50" s="48">
        <v>3</v>
      </c>
      <c r="AI50" s="110">
        <f>SUM(D50:AH50)</f>
        <v>78</v>
      </c>
    </row>
    <row r="51" spans="1:37" ht="15" customHeight="1" x14ac:dyDescent="0.25"/>
    <row r="52" spans="1:37" ht="21" customHeight="1" x14ac:dyDescent="0.25">
      <c r="AI52" s="48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49"/>
  <sheetViews>
    <sheetView zoomScale="61" zoomScaleNormal="61" workbookViewId="0">
      <pane xSplit="2" ySplit="6" topLeftCell="I51" activePane="bottomRight" state="frozen"/>
      <selection pane="topRight" activeCell="C1" sqref="C1"/>
      <selection pane="bottomLeft" activeCell="A7" sqref="A7"/>
      <selection pane="bottomRight" activeCell="R108" sqref="R108"/>
    </sheetView>
  </sheetViews>
  <sheetFormatPr defaultRowHeight="15" x14ac:dyDescent="0.25"/>
  <cols>
    <col min="1" max="1" width="6.7109375" bestFit="1" customWidth="1"/>
    <col min="2" max="2" width="38.42578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170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171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42">
        <v>0.37916666666666665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1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8">
        <v>0.72638888888888886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26">
        <f t="shared" ref="P9" si="0">P8-P7</f>
        <v>0.34722222222222221</v>
      </c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172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42">
        <v>0.37916666666666665</v>
      </c>
      <c r="Q10" s="42">
        <v>0.37152777777777773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2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8">
        <v>0.72638888888888886</v>
      </c>
      <c r="Q11" s="38">
        <v>0.72152777777777777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26">
        <f t="shared" ref="P12:Q12" si="2">P11-P10</f>
        <v>0.34722222222222221</v>
      </c>
      <c r="Q12" s="26">
        <f t="shared" si="2"/>
        <v>0.35000000000000003</v>
      </c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173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42">
        <v>0.37916666666666665</v>
      </c>
      <c r="Q13" s="42">
        <v>0.37152777777777773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3">COUNT(D13:AH15)/3</f>
        <v>2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8">
        <v>0.72638888888888886</v>
      </c>
      <c r="Q14" s="38">
        <v>0.72152777777777777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>
        <f t="shared" ref="P15:Q15" si="4">P14-P13</f>
        <v>0.34722222222222221</v>
      </c>
      <c r="Q15" s="26">
        <f t="shared" si="4"/>
        <v>0.35000000000000003</v>
      </c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137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42">
        <v>0.37916666666666665</v>
      </c>
      <c r="Q16" s="42">
        <v>0.37152777777777773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8">
        <v>0.72638888888888886</v>
      </c>
      <c r="Q17" s="38">
        <v>0.72152777777777777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26">
        <f t="shared" ref="P18:Q18" si="5">P17-P16</f>
        <v>0.34722222222222221</v>
      </c>
      <c r="Q18" s="26">
        <f t="shared" si="5"/>
        <v>0.35000000000000003</v>
      </c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148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42">
        <v>0.37916666666666665</v>
      </c>
      <c r="Q19" s="42">
        <v>0.37152777777777773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6">COUNT(D19:AH21)/3</f>
        <v>2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8">
        <v>0.72638888888888886</v>
      </c>
      <c r="Q20" s="38">
        <v>0.72152777777777777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26">
        <f t="shared" ref="P21:Q21" si="7">P20-P19</f>
        <v>0.34722222222222221</v>
      </c>
      <c r="Q21" s="26">
        <f t="shared" si="7"/>
        <v>0.35000000000000003</v>
      </c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8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9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0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1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2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3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4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5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6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174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42">
        <v>0.37916666666666665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1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8">
        <v>0.72638888888888886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>
        <f t="shared" ref="P51" si="17">P50-P49</f>
        <v>0.34722222222222221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8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2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2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2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3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4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25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142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42">
        <v>0.37916666666666665</v>
      </c>
      <c r="Q76" s="42">
        <v>0.37152777777777773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42">
        <v>0.38750000000000001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6">COUNT(D76:AH78)/3</f>
        <v>3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8">
        <v>0.72638888888888886</v>
      </c>
      <c r="Q77" s="38">
        <v>0.72152777777777777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8">
        <v>0.72916666666666663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26">
        <f t="shared" ref="P78:Q78" si="27">P77-P76</f>
        <v>0.34722222222222221</v>
      </c>
      <c r="Q78" s="26">
        <f t="shared" si="27"/>
        <v>0.35000000000000003</v>
      </c>
      <c r="R78" s="32"/>
      <c r="S78" s="32"/>
      <c r="T78" s="32"/>
      <c r="U78" s="32"/>
      <c r="V78" s="32"/>
      <c r="W78" s="32"/>
      <c r="X78" s="32"/>
      <c r="Y78" s="26">
        <f t="shared" ref="Y78" si="28">Y77-Y76</f>
        <v>0.34166666666666662</v>
      </c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9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30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1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11</v>
      </c>
    </row>
    <row r="88" spans="1:36" ht="18.75" x14ac:dyDescent="0.3">
      <c r="A88" s="29">
        <v>8</v>
      </c>
      <c r="B88" s="10" t="s">
        <v>175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42">
        <v>0.37152777777777773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42">
        <v>0.38750000000000001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32">COUNT(D88:AH90)/3</f>
        <v>2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8">
        <v>0.72152777777777777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8">
        <v>0.72916666666666663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26">
        <f t="shared" ref="Q90" si="33">Q89-Q88</f>
        <v>0.35000000000000003</v>
      </c>
      <c r="R90" s="32"/>
      <c r="S90" s="32"/>
      <c r="T90" s="32"/>
      <c r="U90" s="32"/>
      <c r="V90" s="32"/>
      <c r="W90" s="32"/>
      <c r="X90" s="32"/>
      <c r="Y90" s="26">
        <f t="shared" ref="Y90" si="34">Y89-Y88</f>
        <v>0.34166666666666662</v>
      </c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176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42">
        <v>0.38750000000000001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35">COUNT(D91:AH93)/3</f>
        <v>1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8">
        <v>0.56666666666666665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26">
        <f t="shared" ref="Y93" si="36">Y92-Y91</f>
        <v>0.17916666666666664</v>
      </c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177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42">
        <v>0.38750000000000001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37">COUNT(D94:AH96)/3</f>
        <v>1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8">
        <v>0.72916666666666663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26">
        <f t="shared" ref="Y96" si="38">Y95-Y94</f>
        <v>0.34166666666666662</v>
      </c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178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42">
        <v>0.38750000000000001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39">COUNT(D97:AH99)/3</f>
        <v>1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8">
        <v>0.72916666666666663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26">
        <f t="shared" ref="Y99" si="40">Y98-Y97</f>
        <v>0.34166666666666662</v>
      </c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23.25" customHeight="1" x14ac:dyDescent="0.25">
      <c r="A100" s="49"/>
      <c r="B100" s="48"/>
      <c r="P100" s="48">
        <v>7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</v>
      </c>
      <c r="AI100" s="99">
        <f>SUM(P100:AH100)</f>
        <v>18</v>
      </c>
    </row>
    <row r="101" spans="1:36" ht="24.75" customHeight="1" x14ac:dyDescent="0.25">
      <c r="A101" s="49"/>
      <c r="B101" s="48"/>
      <c r="C101" s="55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</row>
    <row r="102" spans="1:36" ht="23.25" customHeight="1" x14ac:dyDescent="0.25">
      <c r="A102" s="49"/>
      <c r="B102" s="48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</row>
    <row r="103" spans="1:36" x14ac:dyDescent="0.25">
      <c r="A103" s="49"/>
      <c r="B103" s="48"/>
      <c r="C103" s="55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</row>
    <row r="104" spans="1:36" x14ac:dyDescent="0.25">
      <c r="A104" s="49"/>
      <c r="B104" s="48"/>
      <c r="C104" s="55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</row>
    <row r="105" spans="1:36" x14ac:dyDescent="0.25">
      <c r="A105" s="49"/>
      <c r="B105" s="48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</row>
    <row r="106" spans="1:36" x14ac:dyDescent="0.25">
      <c r="A106" s="49"/>
      <c r="B106" s="48"/>
      <c r="C106" s="55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</row>
    <row r="107" spans="1:36" x14ac:dyDescent="0.25">
      <c r="A107" s="49"/>
      <c r="B107" s="48"/>
      <c r="C107" s="55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</row>
    <row r="108" spans="1:36" x14ac:dyDescent="0.25">
      <c r="A108" s="49"/>
      <c r="B108" s="48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</row>
    <row r="109" spans="1:36" x14ac:dyDescent="0.25">
      <c r="A109" s="49"/>
      <c r="B109" s="48"/>
      <c r="C109" s="55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</row>
    <row r="110" spans="1:36" x14ac:dyDescent="0.25">
      <c r="A110" s="49"/>
      <c r="B110" s="48"/>
      <c r="C110" s="55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</row>
    <row r="111" spans="1:36" x14ac:dyDescent="0.25">
      <c r="A111" s="49"/>
      <c r="B111" s="48"/>
      <c r="D111" s="52"/>
      <c r="E111" s="52"/>
      <c r="F111" s="52"/>
      <c r="G111" s="52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2"/>
    </row>
    <row r="112" spans="1:36" x14ac:dyDescent="0.25">
      <c r="A112" s="49"/>
      <c r="B112" s="48"/>
      <c r="C112" s="55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</row>
    <row r="113" spans="1:34" x14ac:dyDescent="0.25">
      <c r="A113" s="49"/>
      <c r="B113" s="48"/>
      <c r="C113" s="55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</row>
    <row r="114" spans="1:34" x14ac:dyDescent="0.25">
      <c r="A114" s="49"/>
      <c r="B114" s="48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</row>
    <row r="115" spans="1:34" x14ac:dyDescent="0.25">
      <c r="A115" s="49"/>
      <c r="B115" s="48"/>
      <c r="C115" s="55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</row>
    <row r="116" spans="1:34" x14ac:dyDescent="0.25">
      <c r="A116" s="49"/>
      <c r="B116" s="48"/>
      <c r="C116" s="55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</row>
    <row r="117" spans="1:34" x14ac:dyDescent="0.25">
      <c r="A117" s="49"/>
      <c r="B117" s="48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</row>
    <row r="118" spans="1:34" x14ac:dyDescent="0.25">
      <c r="A118" s="49"/>
      <c r="B118" s="48"/>
      <c r="C118" s="55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</row>
    <row r="119" spans="1:34" x14ac:dyDescent="0.25">
      <c r="A119" s="49"/>
      <c r="B119" s="48"/>
      <c r="C119" s="55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</row>
    <row r="120" spans="1:34" x14ac:dyDescent="0.25">
      <c r="A120" s="49"/>
      <c r="B120" s="48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</row>
    <row r="121" spans="1:34" x14ac:dyDescent="0.25">
      <c r="A121" s="49"/>
      <c r="B121" s="48"/>
      <c r="C121" s="55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</row>
    <row r="122" spans="1:34" x14ac:dyDescent="0.25">
      <c r="A122" s="49"/>
      <c r="B122" s="48"/>
      <c r="C122" s="55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</row>
    <row r="123" spans="1:34" x14ac:dyDescent="0.25">
      <c r="A123" s="49"/>
      <c r="B123" s="48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</row>
    <row r="124" spans="1:34" x14ac:dyDescent="0.25">
      <c r="A124" s="49"/>
      <c r="B124" s="48"/>
      <c r="C124" s="55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</row>
    <row r="125" spans="1:34" x14ac:dyDescent="0.25">
      <c r="A125" s="49"/>
      <c r="B125" s="48"/>
      <c r="C125" s="55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</row>
    <row r="126" spans="1:34" x14ac:dyDescent="0.25">
      <c r="A126" s="49"/>
      <c r="B126" s="48"/>
      <c r="D126" s="52"/>
      <c r="E126" s="52"/>
      <c r="F126" s="52"/>
      <c r="G126" s="52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2"/>
    </row>
    <row r="127" spans="1:34" x14ac:dyDescent="0.25">
      <c r="A127" s="49"/>
      <c r="B127" s="48"/>
      <c r="C127" s="55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</row>
    <row r="128" spans="1:34" x14ac:dyDescent="0.25">
      <c r="A128" s="49"/>
      <c r="B128" s="48"/>
      <c r="C128" s="55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</row>
    <row r="129" spans="1:34" x14ac:dyDescent="0.25">
      <c r="A129" s="49"/>
      <c r="B129" s="48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</row>
    <row r="130" spans="1:34" x14ac:dyDescent="0.25">
      <c r="A130" s="49"/>
      <c r="B130" s="48"/>
      <c r="C130" s="55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</row>
    <row r="131" spans="1:34" x14ac:dyDescent="0.25">
      <c r="A131" s="49"/>
      <c r="B131" s="48"/>
      <c r="C131" s="55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</row>
    <row r="132" spans="1:34" x14ac:dyDescent="0.25">
      <c r="A132" s="49"/>
      <c r="B132" s="48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</row>
    <row r="133" spans="1:34" x14ac:dyDescent="0.25">
      <c r="A133" s="49"/>
      <c r="B133" s="48"/>
      <c r="C133" s="55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</row>
    <row r="134" spans="1:34" x14ac:dyDescent="0.25">
      <c r="A134" s="49"/>
      <c r="B134" s="48"/>
      <c r="C134" s="55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</row>
    <row r="135" spans="1:34" x14ac:dyDescent="0.25">
      <c r="A135" s="49"/>
      <c r="B135" s="48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</row>
    <row r="136" spans="1:34" x14ac:dyDescent="0.25">
      <c r="A136" s="49"/>
      <c r="B136" s="48"/>
      <c r="C136" s="55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</row>
    <row r="137" spans="1:34" x14ac:dyDescent="0.25">
      <c r="A137" s="49"/>
      <c r="B137" s="48"/>
      <c r="C137" s="55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</row>
    <row r="138" spans="1:34" x14ac:dyDescent="0.25">
      <c r="A138" s="49"/>
      <c r="B138" s="48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</row>
    <row r="139" spans="1:34" x14ac:dyDescent="0.25">
      <c r="A139" s="49"/>
      <c r="B139" s="48"/>
      <c r="C139" s="55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</row>
    <row r="140" spans="1:34" x14ac:dyDescent="0.25">
      <c r="A140" s="49"/>
      <c r="B140" s="48"/>
      <c r="C140" s="55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</row>
    <row r="141" spans="1:34" x14ac:dyDescent="0.25">
      <c r="A141" s="49"/>
      <c r="B141" s="48"/>
      <c r="D141" s="52"/>
      <c r="E141" s="52"/>
      <c r="F141" s="52"/>
      <c r="G141" s="52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2"/>
    </row>
    <row r="142" spans="1:34" x14ac:dyDescent="0.25">
      <c r="A142" s="49"/>
      <c r="B142" s="48"/>
      <c r="C142" s="55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</row>
    <row r="143" spans="1:34" x14ac:dyDescent="0.25">
      <c r="A143" s="49"/>
      <c r="B143" s="48"/>
      <c r="C143" s="55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</row>
    <row r="144" spans="1:34" x14ac:dyDescent="0.25">
      <c r="A144" s="49"/>
      <c r="B144" s="48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</row>
    <row r="145" spans="1:35" x14ac:dyDescent="0.25">
      <c r="A145" s="49"/>
      <c r="B145" s="48"/>
      <c r="C145" s="55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</row>
    <row r="146" spans="1:35" x14ac:dyDescent="0.25">
      <c r="A146" s="49"/>
      <c r="B146" s="48"/>
      <c r="C146" s="55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</row>
    <row r="147" spans="1:35" x14ac:dyDescent="0.25">
      <c r="A147" s="49"/>
      <c r="B147" s="48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</row>
    <row r="149" spans="1:35" x14ac:dyDescent="0.25">
      <c r="AI149">
        <f>SUM(X149:AH149)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8"/>
  <sheetViews>
    <sheetView zoomScale="61" zoomScaleNormal="61" workbookViewId="0">
      <pane xSplit="2" ySplit="6" topLeftCell="C19" activePane="bottomRight" state="frozen"/>
      <selection pane="topRight" activeCell="C1" sqref="C1"/>
      <selection pane="bottomLeft" activeCell="A7" sqref="A7"/>
      <selection pane="bottomRight" activeCell="A21" sqref="A2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179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180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181</v>
      </c>
      <c r="B8" s="94" t="s">
        <v>182</v>
      </c>
      <c r="C8" s="90">
        <v>0.3923611111111111</v>
      </c>
      <c r="D8" s="90">
        <v>0.46736111111111112</v>
      </c>
      <c r="E8" s="78" t="s">
        <v>37</v>
      </c>
      <c r="F8" s="78" t="s">
        <v>63</v>
      </c>
      <c r="G8" s="78" t="s">
        <v>39</v>
      </c>
      <c r="H8" s="196" t="s">
        <v>44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181</v>
      </c>
      <c r="B9" s="94" t="s">
        <v>182</v>
      </c>
      <c r="C9" s="90">
        <v>0.4826388888888889</v>
      </c>
      <c r="D9" s="90">
        <v>0.54097222222222219</v>
      </c>
      <c r="E9" s="78" t="s">
        <v>37</v>
      </c>
      <c r="F9" s="78" t="s">
        <v>63</v>
      </c>
      <c r="G9" s="78" t="s">
        <v>39</v>
      </c>
      <c r="H9" s="196" t="s">
        <v>44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181</v>
      </c>
      <c r="B10" s="94" t="s">
        <v>182</v>
      </c>
      <c r="C10" s="90">
        <v>0.69374999999999998</v>
      </c>
      <c r="D10" s="90">
        <v>0.72777777777777775</v>
      </c>
      <c r="E10" s="78" t="s">
        <v>37</v>
      </c>
      <c r="F10" s="78" t="s">
        <v>183</v>
      </c>
      <c r="G10" s="78" t="s">
        <v>39</v>
      </c>
      <c r="H10" s="196" t="s">
        <v>40</v>
      </c>
      <c r="I10" s="197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184</v>
      </c>
      <c r="B11" s="94" t="s">
        <v>182</v>
      </c>
      <c r="C11" s="90">
        <v>0.42638888888888887</v>
      </c>
      <c r="D11" s="90">
        <v>0.4694444444444445</v>
      </c>
      <c r="E11" s="78" t="s">
        <v>37</v>
      </c>
      <c r="F11" s="78" t="s">
        <v>63</v>
      </c>
      <c r="G11" s="78" t="s">
        <v>39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184</v>
      </c>
      <c r="B12" s="94" t="s">
        <v>182</v>
      </c>
      <c r="C12" s="90">
        <v>0.48472222222222222</v>
      </c>
      <c r="D12" s="90">
        <v>0.53263888888888888</v>
      </c>
      <c r="E12" s="78" t="s">
        <v>37</v>
      </c>
      <c r="F12" s="78" t="s">
        <v>63</v>
      </c>
      <c r="G12" s="78" t="s">
        <v>39</v>
      </c>
      <c r="H12" s="196" t="s">
        <v>44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185</v>
      </c>
      <c r="B13" s="94" t="s">
        <v>36</v>
      </c>
      <c r="C13" s="90">
        <v>0.42291666666666666</v>
      </c>
      <c r="D13" s="90">
        <v>0.4861111111111111</v>
      </c>
      <c r="E13" s="78" t="s">
        <v>37</v>
      </c>
      <c r="F13" s="78" t="s">
        <v>63</v>
      </c>
      <c r="G13" s="78" t="s">
        <v>39</v>
      </c>
      <c r="H13" s="196" t="s">
        <v>40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185</v>
      </c>
      <c r="B14" s="94" t="s">
        <v>182</v>
      </c>
      <c r="C14" s="90">
        <v>0.66666666666666663</v>
      </c>
      <c r="D14" s="90">
        <v>0.70833333333333337</v>
      </c>
      <c r="E14" s="78" t="s">
        <v>37</v>
      </c>
      <c r="F14" s="78" t="s">
        <v>63</v>
      </c>
      <c r="G14" s="78" t="s">
        <v>39</v>
      </c>
      <c r="H14" s="196" t="s">
        <v>44</v>
      </c>
      <c r="I14" s="197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186</v>
      </c>
      <c r="B15" s="94" t="s">
        <v>182</v>
      </c>
      <c r="C15" s="90">
        <v>0.42152777777777778</v>
      </c>
      <c r="D15" s="90">
        <v>0.51388888888888895</v>
      </c>
      <c r="E15" s="78" t="s">
        <v>37</v>
      </c>
      <c r="F15" s="78" t="s">
        <v>63</v>
      </c>
      <c r="G15" s="78" t="s">
        <v>39</v>
      </c>
      <c r="H15" s="196" t="s">
        <v>40</v>
      </c>
      <c r="I15" s="197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186</v>
      </c>
      <c r="B16" s="94" t="s">
        <v>182</v>
      </c>
      <c r="C16" s="90">
        <v>0.59861111111111109</v>
      </c>
      <c r="D16" s="90">
        <v>0.68125000000000002</v>
      </c>
      <c r="E16" s="78" t="s">
        <v>37</v>
      </c>
      <c r="F16" s="78" t="s">
        <v>63</v>
      </c>
      <c r="G16" s="78" t="s">
        <v>39</v>
      </c>
      <c r="H16" s="196" t="s">
        <v>40</v>
      </c>
      <c r="I16" s="197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187</v>
      </c>
      <c r="B17" s="94" t="s">
        <v>182</v>
      </c>
      <c r="C17" s="90">
        <v>0.46388888888888885</v>
      </c>
      <c r="D17" s="90">
        <v>0.53472222222222221</v>
      </c>
      <c r="E17" s="78" t="s">
        <v>37</v>
      </c>
      <c r="F17" s="78" t="s">
        <v>38</v>
      </c>
      <c r="G17" s="78" t="s">
        <v>39</v>
      </c>
      <c r="H17" s="196" t="s">
        <v>40</v>
      </c>
      <c r="I17" s="197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188</v>
      </c>
      <c r="B18" s="94" t="s">
        <v>152</v>
      </c>
      <c r="C18" s="90">
        <v>0.53402777777777777</v>
      </c>
      <c r="D18" s="90">
        <v>0.65277777777777779</v>
      </c>
      <c r="E18" s="78" t="s">
        <v>37</v>
      </c>
      <c r="F18" s="78" t="s">
        <v>38</v>
      </c>
      <c r="G18" s="78" t="s">
        <v>39</v>
      </c>
      <c r="H18" s="196" t="s">
        <v>40</v>
      </c>
      <c r="I18" s="197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189</v>
      </c>
      <c r="B19" s="94" t="s">
        <v>152</v>
      </c>
      <c r="C19" s="90">
        <v>0.51180555555555551</v>
      </c>
      <c r="D19" s="90">
        <v>0.63263888888888886</v>
      </c>
      <c r="E19" s="78" t="s">
        <v>37</v>
      </c>
      <c r="F19" s="78" t="s">
        <v>104</v>
      </c>
      <c r="G19" s="78" t="s">
        <v>39</v>
      </c>
      <c r="H19" s="196" t="s">
        <v>44</v>
      </c>
      <c r="I19" s="197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189</v>
      </c>
      <c r="B20" s="94" t="s">
        <v>152</v>
      </c>
      <c r="C20" s="90">
        <v>0.6430555555555556</v>
      </c>
      <c r="D20" s="90">
        <v>0.72499999999999998</v>
      </c>
      <c r="E20" s="78" t="s">
        <v>37</v>
      </c>
      <c r="F20" s="78" t="s">
        <v>38</v>
      </c>
      <c r="G20" s="78" t="s">
        <v>39</v>
      </c>
      <c r="H20" s="196" t="s">
        <v>40</v>
      </c>
      <c r="I20" s="197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190</v>
      </c>
      <c r="B21" s="94" t="s">
        <v>152</v>
      </c>
      <c r="C21" s="90">
        <v>0.37083333333333335</v>
      </c>
      <c r="D21" s="90">
        <v>0.42152777777777778</v>
      </c>
      <c r="E21" s="78" t="s">
        <v>37</v>
      </c>
      <c r="F21" s="78" t="s">
        <v>38</v>
      </c>
      <c r="G21" s="78" t="s">
        <v>39</v>
      </c>
      <c r="H21" s="196" t="s">
        <v>44</v>
      </c>
      <c r="I21" s="197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 t="s">
        <v>190</v>
      </c>
      <c r="B22" s="94" t="s">
        <v>152</v>
      </c>
      <c r="C22" s="67">
        <v>0.43055555555555558</v>
      </c>
      <c r="D22" s="67">
        <v>0.51041666666666663</v>
      </c>
      <c r="E22" s="78" t="s">
        <v>37</v>
      </c>
      <c r="F22" s="78" t="s">
        <v>38</v>
      </c>
      <c r="G22" s="78" t="s">
        <v>39</v>
      </c>
      <c r="H22" s="196" t="s">
        <v>40</v>
      </c>
      <c r="I22" s="197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 t="s">
        <v>190</v>
      </c>
      <c r="B23" s="94" t="s">
        <v>152</v>
      </c>
      <c r="C23" s="67">
        <v>0.5625</v>
      </c>
      <c r="D23" s="67">
        <v>0.6777777777777777</v>
      </c>
      <c r="E23" s="78" t="s">
        <v>37</v>
      </c>
      <c r="F23" s="78" t="s">
        <v>38</v>
      </c>
      <c r="G23" s="78" t="s">
        <v>39</v>
      </c>
      <c r="H23" s="196" t="s">
        <v>44</v>
      </c>
      <c r="I23" s="197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19">
    <mergeCell ref="H23:I23"/>
    <mergeCell ref="H21:I21"/>
    <mergeCell ref="H22:I22"/>
    <mergeCell ref="H20:I20"/>
    <mergeCell ref="H19:I19"/>
    <mergeCell ref="H18:I18"/>
    <mergeCell ref="H17:I17"/>
    <mergeCell ref="B1:F1"/>
    <mergeCell ref="B2:F2"/>
    <mergeCell ref="A4:G6"/>
    <mergeCell ref="H8:J8"/>
    <mergeCell ref="H9:J9"/>
    <mergeCell ref="H15:I15"/>
    <mergeCell ref="H16:I16"/>
    <mergeCell ref="H10:I10"/>
    <mergeCell ref="H11:J11"/>
    <mergeCell ref="H12:J12"/>
    <mergeCell ref="H13:I13"/>
    <mergeCell ref="H14:I14"/>
  </mergeCells>
  <pageMargins left="0.7" right="0.7" top="0.75" bottom="0.75" header="0.3" footer="0.3"/>
  <pageSetup orientation="portrait" copies="2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7"/>
  <sheetViews>
    <sheetView zoomScale="61" zoomScaleNormal="61" workbookViewId="0">
      <pane xSplit="2" ySplit="6" topLeftCell="L7" activePane="bottomRight" state="frozen"/>
      <selection pane="topRight" activeCell="C1" sqref="C1"/>
      <selection pane="bottomLeft" activeCell="A7" sqref="A7"/>
      <selection pane="bottomRight" activeCell="AG13" sqref="AG13:AG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191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0.35486111111111113</v>
      </c>
      <c r="E7" s="42">
        <v>0.36180555555555555</v>
      </c>
      <c r="F7" s="33" t="s">
        <v>9</v>
      </c>
      <c r="G7" s="42">
        <v>0.35347222222222219</v>
      </c>
      <c r="H7" s="33" t="s">
        <v>9</v>
      </c>
      <c r="I7" s="42">
        <v>0.3527777777777778</v>
      </c>
      <c r="J7" s="33" t="s">
        <v>9</v>
      </c>
      <c r="K7" s="42">
        <v>0.35833333333333334</v>
      </c>
      <c r="L7" s="42">
        <v>0.35972222222222222</v>
      </c>
      <c r="M7" s="42">
        <v>0.3527777777777778</v>
      </c>
      <c r="N7" s="42">
        <v>0.35833333333333334</v>
      </c>
      <c r="O7" s="42">
        <v>0.35486111111111113</v>
      </c>
      <c r="P7" s="42">
        <v>0.3576388888888889</v>
      </c>
      <c r="Q7" s="42">
        <v>0.35833333333333334</v>
      </c>
      <c r="R7" s="42">
        <v>0.375</v>
      </c>
      <c r="S7" s="42">
        <v>0.36319444444444443</v>
      </c>
      <c r="T7" s="33" t="s">
        <v>9</v>
      </c>
      <c r="U7" s="42">
        <v>0.34791666666666665</v>
      </c>
      <c r="V7" s="42">
        <v>0.3520833333333333</v>
      </c>
      <c r="W7" s="42">
        <v>0.35416666666666669</v>
      </c>
      <c r="X7" s="42">
        <v>0.36944444444444446</v>
      </c>
      <c r="Y7" s="42">
        <v>0.36805555555555558</v>
      </c>
      <c r="Z7" s="42">
        <v>0.35555555555555557</v>
      </c>
      <c r="AA7" s="42">
        <v>0.35972222222222222</v>
      </c>
      <c r="AB7" s="42">
        <v>0.35902777777777778</v>
      </c>
      <c r="AC7" s="42">
        <v>0.35416666666666669</v>
      </c>
      <c r="AD7" s="33" t="s">
        <v>9</v>
      </c>
      <c r="AE7" s="42">
        <v>0.35625000000000001</v>
      </c>
      <c r="AF7" s="42">
        <v>0.3611111111111111</v>
      </c>
      <c r="AG7" s="42">
        <v>0.35416666666666669</v>
      </c>
      <c r="AH7" s="33" t="s">
        <v>9</v>
      </c>
      <c r="AI7" s="28"/>
    </row>
    <row r="8" spans="1:36" ht="18.75" x14ac:dyDescent="0.3">
      <c r="A8" s="11"/>
      <c r="B8" s="103"/>
      <c r="C8" s="37" t="s">
        <v>11</v>
      </c>
      <c r="D8" s="38">
        <v>0.72569444444444453</v>
      </c>
      <c r="E8" s="38">
        <v>0.72569444444444453</v>
      </c>
      <c r="F8" s="34" t="s">
        <v>9</v>
      </c>
      <c r="G8" s="38">
        <v>0.72569444444444453</v>
      </c>
      <c r="H8" s="34" t="s">
        <v>9</v>
      </c>
      <c r="I8" s="38">
        <v>0.72569444444444453</v>
      </c>
      <c r="J8" s="34" t="s">
        <v>9</v>
      </c>
      <c r="K8" s="38">
        <v>0.72569444444444453</v>
      </c>
      <c r="L8" s="38">
        <v>0.72569444444444453</v>
      </c>
      <c r="M8" s="38">
        <v>0.72569444444444453</v>
      </c>
      <c r="N8" s="38">
        <v>0.72569444444444453</v>
      </c>
      <c r="O8" s="38">
        <v>0.72569444444444453</v>
      </c>
      <c r="P8" s="38">
        <v>0.72638888888888886</v>
      </c>
      <c r="Q8" s="38">
        <v>0.7270833333333333</v>
      </c>
      <c r="R8" s="38">
        <v>0.72638888888888886</v>
      </c>
      <c r="S8" s="38">
        <v>0.72569444444444453</v>
      </c>
      <c r="T8" s="34" t="s">
        <v>9</v>
      </c>
      <c r="U8" s="38">
        <v>0.72569444444444453</v>
      </c>
      <c r="V8" s="38">
        <v>0.72430555555555554</v>
      </c>
      <c r="W8" s="38">
        <v>0.72569444444444453</v>
      </c>
      <c r="X8" s="38">
        <v>0.72569444444444453</v>
      </c>
      <c r="Y8" s="38">
        <v>0.72638888888888886</v>
      </c>
      <c r="Z8" s="38">
        <v>0.72569444444444453</v>
      </c>
      <c r="AA8" s="38">
        <v>0.72569444444444453</v>
      </c>
      <c r="AB8" s="38">
        <v>0.72569444444444453</v>
      </c>
      <c r="AC8" s="38">
        <v>0.72569444444444453</v>
      </c>
      <c r="AD8" s="34" t="s">
        <v>9</v>
      </c>
      <c r="AE8" s="38">
        <v>0.72499999999999998</v>
      </c>
      <c r="AF8" s="38">
        <v>0.72569444444444453</v>
      </c>
      <c r="AG8" s="38">
        <v>0.72569444444444453</v>
      </c>
      <c r="AH8" s="34" t="s">
        <v>9</v>
      </c>
      <c r="AI8" s="28"/>
    </row>
    <row r="9" spans="1:36" ht="19.5" thickBot="1" x14ac:dyDescent="0.35">
      <c r="A9" s="13"/>
      <c r="B9" s="26"/>
      <c r="C9" s="39"/>
      <c r="D9" s="26">
        <f t="shared" ref="D9:E9" si="0">D8-D7</f>
        <v>0.3708333333333334</v>
      </c>
      <c r="E9" s="26">
        <f t="shared" si="0"/>
        <v>0.36388888888888898</v>
      </c>
      <c r="F9" s="26"/>
      <c r="G9" s="26">
        <f t="shared" ref="G9:I9" si="1">G8-G7</f>
        <v>0.37222222222222234</v>
      </c>
      <c r="H9" s="26"/>
      <c r="I9" s="26">
        <f t="shared" si="1"/>
        <v>0.37291666666666673</v>
      </c>
      <c r="J9" s="26"/>
      <c r="K9" s="26">
        <f t="shared" ref="K9:L9" si="2">K8-K7</f>
        <v>0.36736111111111119</v>
      </c>
      <c r="L9" s="26">
        <f t="shared" si="2"/>
        <v>0.36597222222222231</v>
      </c>
      <c r="M9" s="26">
        <f t="shared" ref="M9:N9" si="3">M8-M7</f>
        <v>0.37291666666666673</v>
      </c>
      <c r="N9" s="26">
        <f t="shared" si="3"/>
        <v>0.36736111111111119</v>
      </c>
      <c r="O9" s="26">
        <f t="shared" ref="O9:P9" si="4">O8-O7</f>
        <v>0.3708333333333334</v>
      </c>
      <c r="P9" s="26">
        <f t="shared" si="4"/>
        <v>0.36874999999999997</v>
      </c>
      <c r="Q9" s="26">
        <f t="shared" ref="Q9:R9" si="5">Q8-Q7</f>
        <v>0.36874999999999997</v>
      </c>
      <c r="R9" s="26">
        <f t="shared" si="5"/>
        <v>0.35138888888888886</v>
      </c>
      <c r="S9" s="26">
        <f t="shared" ref="S9" si="6">S8-S7</f>
        <v>0.3625000000000001</v>
      </c>
      <c r="T9" s="26"/>
      <c r="U9" s="26">
        <f t="shared" ref="U9:V9" si="7">U8-U7</f>
        <v>0.37777777777777788</v>
      </c>
      <c r="V9" s="26">
        <f t="shared" si="7"/>
        <v>0.37222222222222223</v>
      </c>
      <c r="W9" s="26">
        <f t="shared" ref="W9:X9" si="8">W8-W7</f>
        <v>0.37152777777777785</v>
      </c>
      <c r="X9" s="26">
        <f t="shared" si="8"/>
        <v>0.35625000000000007</v>
      </c>
      <c r="Y9" s="26">
        <f t="shared" ref="Y9:Z9" si="9">Y8-Y7</f>
        <v>0.35833333333333328</v>
      </c>
      <c r="Z9" s="26">
        <f t="shared" si="9"/>
        <v>0.37013888888888896</v>
      </c>
      <c r="AA9" s="26">
        <f t="shared" ref="AA9:AB9" si="10">AA8-AA7</f>
        <v>0.36597222222222231</v>
      </c>
      <c r="AB9" s="26">
        <f t="shared" si="10"/>
        <v>0.36666666666666675</v>
      </c>
      <c r="AC9" s="26">
        <f t="shared" ref="AC9" si="11">AC8-AC7</f>
        <v>0.37152777777777785</v>
      </c>
      <c r="AD9" s="26"/>
      <c r="AE9" s="26">
        <f t="shared" ref="AE9:AF9" si="12">AE8-AE7</f>
        <v>0.36874999999999997</v>
      </c>
      <c r="AF9" s="26">
        <f t="shared" si="12"/>
        <v>0.36458333333333343</v>
      </c>
      <c r="AG9" s="26">
        <f t="shared" ref="AG9" si="13">AG8-AG7</f>
        <v>0.37152777777777785</v>
      </c>
      <c r="AH9" s="26"/>
      <c r="AI9" s="97" t="s">
        <v>192</v>
      </c>
    </row>
    <row r="10" spans="1:36" ht="18.75" x14ac:dyDescent="0.3">
      <c r="A10" s="9">
        <v>2</v>
      </c>
      <c r="B10" s="45" t="s">
        <v>113</v>
      </c>
      <c r="C10" s="35" t="s">
        <v>8</v>
      </c>
      <c r="D10" s="42">
        <v>0.35486111111111113</v>
      </c>
      <c r="E10" s="42">
        <v>0.35625000000000001</v>
      </c>
      <c r="F10" s="42">
        <v>0.35069444444444442</v>
      </c>
      <c r="G10" s="42">
        <v>0.35347222222222219</v>
      </c>
      <c r="H10" s="33" t="s">
        <v>9</v>
      </c>
      <c r="I10" s="42">
        <v>0.3527777777777778</v>
      </c>
      <c r="J10" s="42">
        <v>0.35972222222222222</v>
      </c>
      <c r="K10" s="42">
        <v>0.35625000000000001</v>
      </c>
      <c r="L10" s="42">
        <v>0.35972222222222222</v>
      </c>
      <c r="M10" s="42">
        <v>0.3527777777777778</v>
      </c>
      <c r="N10" s="42">
        <v>0.35833333333333334</v>
      </c>
      <c r="O10" s="33" t="s">
        <v>9</v>
      </c>
      <c r="P10" s="42">
        <v>0.3576388888888889</v>
      </c>
      <c r="Q10" s="42">
        <v>0.35833333333333334</v>
      </c>
      <c r="R10" s="42">
        <v>0.375</v>
      </c>
      <c r="S10" s="42">
        <v>0.36319444444444443</v>
      </c>
      <c r="T10" s="42">
        <v>0.36319444444444443</v>
      </c>
      <c r="U10" s="42">
        <v>0.35000000000000003</v>
      </c>
      <c r="V10" s="33" t="s">
        <v>9</v>
      </c>
      <c r="W10" s="42">
        <v>0.35416666666666669</v>
      </c>
      <c r="X10" s="42">
        <v>0.36944444444444446</v>
      </c>
      <c r="Y10" s="33" t="s">
        <v>9</v>
      </c>
      <c r="Z10" s="33" t="s">
        <v>9</v>
      </c>
      <c r="AA10" s="42">
        <v>0.35972222222222222</v>
      </c>
      <c r="AB10" s="42">
        <v>0.35902777777777778</v>
      </c>
      <c r="AC10" s="42">
        <v>0.3576388888888889</v>
      </c>
      <c r="AD10" s="42">
        <v>0.3527777777777778</v>
      </c>
      <c r="AE10" s="42">
        <v>0.35625000000000001</v>
      </c>
      <c r="AF10" s="42">
        <v>0.3611111111111111</v>
      </c>
      <c r="AG10" s="42">
        <v>0.35625000000000001</v>
      </c>
      <c r="AH10" s="42">
        <v>0.36388888888888887</v>
      </c>
      <c r="AI10" s="28"/>
    </row>
    <row r="11" spans="1:36" ht="18.75" x14ac:dyDescent="0.3">
      <c r="A11" s="11"/>
      <c r="B11" s="38"/>
      <c r="C11" s="37" t="s">
        <v>11</v>
      </c>
      <c r="D11" s="38">
        <v>0.72569444444444453</v>
      </c>
      <c r="E11" s="38">
        <v>0.72569444444444453</v>
      </c>
      <c r="F11" s="38">
        <v>0.72361111111111109</v>
      </c>
      <c r="G11" s="38">
        <v>0.72569444444444453</v>
      </c>
      <c r="H11" s="34" t="s">
        <v>9</v>
      </c>
      <c r="I11" s="38">
        <v>0.72569444444444453</v>
      </c>
      <c r="J11" s="38">
        <v>0.72569444444444453</v>
      </c>
      <c r="K11" s="38">
        <v>0.72569444444444453</v>
      </c>
      <c r="L11" s="38">
        <v>0.72569444444444453</v>
      </c>
      <c r="M11" s="38">
        <v>0.72569444444444453</v>
      </c>
      <c r="N11" s="38">
        <v>0.72569444444444453</v>
      </c>
      <c r="O11" s="34" t="s">
        <v>9</v>
      </c>
      <c r="P11" s="38">
        <v>0.72638888888888886</v>
      </c>
      <c r="Q11" s="38">
        <v>0.7270833333333333</v>
      </c>
      <c r="R11" s="38">
        <v>0.72638888888888886</v>
      </c>
      <c r="S11" s="38">
        <v>0.72569444444444453</v>
      </c>
      <c r="T11" s="38">
        <v>0.7270833333333333</v>
      </c>
      <c r="U11" s="38">
        <v>0.72569444444444453</v>
      </c>
      <c r="V11" s="34" t="s">
        <v>9</v>
      </c>
      <c r="W11" s="38">
        <v>0.72569444444444453</v>
      </c>
      <c r="X11" s="38">
        <v>0.72569444444444453</v>
      </c>
      <c r="Y11" s="34" t="s">
        <v>9</v>
      </c>
      <c r="Z11" s="34" t="s">
        <v>9</v>
      </c>
      <c r="AA11" s="38">
        <v>0.72569444444444453</v>
      </c>
      <c r="AB11" s="38">
        <v>0.72569444444444453</v>
      </c>
      <c r="AC11" s="38">
        <v>0.72569444444444453</v>
      </c>
      <c r="AD11" s="38">
        <v>0.72569444444444453</v>
      </c>
      <c r="AE11" s="38">
        <v>0.72499999999999998</v>
      </c>
      <c r="AF11" s="38">
        <v>0.72569444444444453</v>
      </c>
      <c r="AG11" s="38">
        <v>0.72569444444444453</v>
      </c>
      <c r="AH11" s="38">
        <v>0.72569444444444453</v>
      </c>
      <c r="AI11" s="28"/>
    </row>
    <row r="12" spans="1:36" ht="19.5" thickBot="1" x14ac:dyDescent="0.35">
      <c r="A12" s="13"/>
      <c r="B12" s="26"/>
      <c r="C12" s="39"/>
      <c r="D12" s="26">
        <f t="shared" ref="D12:G12" si="14">D11-D10</f>
        <v>0.3708333333333334</v>
      </c>
      <c r="E12" s="26">
        <f t="shared" si="14"/>
        <v>0.36944444444444452</v>
      </c>
      <c r="F12" s="26">
        <f t="shared" si="14"/>
        <v>0.37291666666666667</v>
      </c>
      <c r="G12" s="26">
        <f t="shared" si="14"/>
        <v>0.37222222222222234</v>
      </c>
      <c r="H12" s="26"/>
      <c r="I12" s="26">
        <f t="shared" ref="I12:J12" si="15">I11-I10</f>
        <v>0.37291666666666673</v>
      </c>
      <c r="J12" s="26">
        <f t="shared" si="15"/>
        <v>0.36597222222222231</v>
      </c>
      <c r="K12" s="26">
        <f t="shared" ref="K12:N12" si="16">K11-K10</f>
        <v>0.36944444444444452</v>
      </c>
      <c r="L12" s="26">
        <f t="shared" si="16"/>
        <v>0.36597222222222231</v>
      </c>
      <c r="M12" s="26">
        <f t="shared" si="16"/>
        <v>0.37291666666666673</v>
      </c>
      <c r="N12" s="26">
        <f t="shared" si="16"/>
        <v>0.36736111111111119</v>
      </c>
      <c r="O12" s="26"/>
      <c r="P12" s="26">
        <f t="shared" ref="P12:S12" si="17">P11-P10</f>
        <v>0.36874999999999997</v>
      </c>
      <c r="Q12" s="26">
        <f t="shared" si="17"/>
        <v>0.36874999999999997</v>
      </c>
      <c r="R12" s="26">
        <f t="shared" si="17"/>
        <v>0.35138888888888886</v>
      </c>
      <c r="S12" s="26">
        <f t="shared" si="17"/>
        <v>0.3625000000000001</v>
      </c>
      <c r="T12" s="26">
        <f t="shared" ref="T12:U12" si="18">T11-T10</f>
        <v>0.36388888888888887</v>
      </c>
      <c r="U12" s="26">
        <f t="shared" si="18"/>
        <v>0.3756944444444445</v>
      </c>
      <c r="V12" s="26"/>
      <c r="W12" s="26">
        <f t="shared" ref="W12:X12" si="19">W11-W10</f>
        <v>0.37152777777777785</v>
      </c>
      <c r="X12" s="26">
        <f t="shared" si="19"/>
        <v>0.35625000000000007</v>
      </c>
      <c r="Y12" s="26"/>
      <c r="Z12" s="26"/>
      <c r="AA12" s="26">
        <f t="shared" ref="AA12:AC12" si="20">AA11-AA10</f>
        <v>0.36597222222222231</v>
      </c>
      <c r="AB12" s="26">
        <f t="shared" si="20"/>
        <v>0.36666666666666675</v>
      </c>
      <c r="AC12" s="26">
        <f t="shared" si="20"/>
        <v>0.36805555555555564</v>
      </c>
      <c r="AD12" s="26">
        <f t="shared" ref="AD12:AG12" si="21">AD11-AD10</f>
        <v>0.37291666666666673</v>
      </c>
      <c r="AE12" s="26">
        <f t="shared" si="21"/>
        <v>0.36874999999999997</v>
      </c>
      <c r="AF12" s="26">
        <f t="shared" si="21"/>
        <v>0.36458333333333343</v>
      </c>
      <c r="AG12" s="26">
        <f t="shared" si="21"/>
        <v>0.36944444444444452</v>
      </c>
      <c r="AH12" s="26">
        <f t="shared" ref="AH12" si="22">AH11-AH10</f>
        <v>0.36180555555555566</v>
      </c>
      <c r="AI12" s="97" t="s">
        <v>193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0.35486111111111113</v>
      </c>
      <c r="E13" s="42">
        <v>0.35625000000000001</v>
      </c>
      <c r="F13" s="42">
        <v>0.35069444444444442</v>
      </c>
      <c r="G13" s="42">
        <v>0.35347222222222219</v>
      </c>
      <c r="H13" s="33" t="s">
        <v>9</v>
      </c>
      <c r="I13" s="42">
        <v>0.3527777777777778</v>
      </c>
      <c r="J13" s="42">
        <v>0.35972222222222222</v>
      </c>
      <c r="K13" s="42">
        <v>0.35625000000000001</v>
      </c>
      <c r="L13" s="42">
        <v>0.35972222222222222</v>
      </c>
      <c r="M13" s="42">
        <v>0.3527777777777778</v>
      </c>
      <c r="N13" s="42">
        <v>0.35833333333333334</v>
      </c>
      <c r="O13" s="33" t="s">
        <v>9</v>
      </c>
      <c r="P13" s="42">
        <v>0.3576388888888889</v>
      </c>
      <c r="Q13" s="42">
        <v>0.35833333333333334</v>
      </c>
      <c r="R13" s="42">
        <v>0.375</v>
      </c>
      <c r="S13" s="42">
        <v>0.36319444444444443</v>
      </c>
      <c r="T13" s="42">
        <v>0.36319444444444443</v>
      </c>
      <c r="U13" s="42">
        <v>0.35000000000000003</v>
      </c>
      <c r="V13" s="33" t="s">
        <v>9</v>
      </c>
      <c r="W13" s="42">
        <v>0.35416666666666669</v>
      </c>
      <c r="X13" s="42">
        <v>0.36944444444444446</v>
      </c>
      <c r="Y13" s="42">
        <v>0.36805555555555558</v>
      </c>
      <c r="Z13" s="42">
        <v>0.35555555555555557</v>
      </c>
      <c r="AA13" s="42">
        <v>0.35972222222222222</v>
      </c>
      <c r="AB13" s="42">
        <v>0.35902777777777778</v>
      </c>
      <c r="AC13" s="33" t="s">
        <v>9</v>
      </c>
      <c r="AD13" s="42">
        <v>0.3527777777777778</v>
      </c>
      <c r="AE13" s="42">
        <v>0.35625000000000001</v>
      </c>
      <c r="AF13" s="42">
        <v>0.3611111111111111</v>
      </c>
      <c r="AG13" s="42">
        <v>0.35625000000000001</v>
      </c>
      <c r="AH13" s="33" t="s">
        <v>9</v>
      </c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0.72569444444444453</v>
      </c>
      <c r="E14" s="38">
        <v>0.72569444444444453</v>
      </c>
      <c r="F14" s="38">
        <v>0.72361111111111109</v>
      </c>
      <c r="G14" s="38">
        <v>0.72569444444444453</v>
      </c>
      <c r="H14" s="34" t="s">
        <v>9</v>
      </c>
      <c r="I14" s="38">
        <v>0.72569444444444453</v>
      </c>
      <c r="J14" s="38">
        <v>0.72569444444444453</v>
      </c>
      <c r="K14" s="38">
        <v>0.72569444444444453</v>
      </c>
      <c r="L14" s="38">
        <v>0.72569444444444453</v>
      </c>
      <c r="M14" s="38">
        <v>0.72569444444444453</v>
      </c>
      <c r="N14" s="38">
        <v>0.72569444444444453</v>
      </c>
      <c r="O14" s="34" t="s">
        <v>9</v>
      </c>
      <c r="P14" s="38">
        <v>0.72638888888888886</v>
      </c>
      <c r="Q14" s="38">
        <v>0.7270833333333333</v>
      </c>
      <c r="R14" s="38">
        <v>0.72638888888888886</v>
      </c>
      <c r="S14" s="38">
        <v>0.72569444444444453</v>
      </c>
      <c r="T14" s="38">
        <v>0.7270833333333333</v>
      </c>
      <c r="U14" s="38">
        <v>0.72569444444444453</v>
      </c>
      <c r="V14" s="34" t="s">
        <v>9</v>
      </c>
      <c r="W14" s="38">
        <v>0.72569444444444453</v>
      </c>
      <c r="X14" s="38">
        <v>0.72569444444444453</v>
      </c>
      <c r="Y14" s="38">
        <v>0.72638888888888886</v>
      </c>
      <c r="Z14" s="38">
        <v>0.72569444444444453</v>
      </c>
      <c r="AA14" s="38">
        <v>0.72569444444444453</v>
      </c>
      <c r="AB14" s="38">
        <v>0.72569444444444453</v>
      </c>
      <c r="AC14" s="34" t="s">
        <v>9</v>
      </c>
      <c r="AD14" s="38">
        <v>0.72569444444444453</v>
      </c>
      <c r="AE14" s="38">
        <v>0.72499999999999998</v>
      </c>
      <c r="AF14" s="38">
        <v>0.72569444444444453</v>
      </c>
      <c r="AG14" s="38">
        <v>0.72569444444444453</v>
      </c>
      <c r="AH14" s="34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G15" si="23">D14-D13</f>
        <v>0.3708333333333334</v>
      </c>
      <c r="E15" s="26">
        <f t="shared" si="23"/>
        <v>0.36944444444444452</v>
      </c>
      <c r="F15" s="26">
        <f t="shared" si="23"/>
        <v>0.37291666666666667</v>
      </c>
      <c r="G15" s="26">
        <f t="shared" si="23"/>
        <v>0.37222222222222234</v>
      </c>
      <c r="H15" s="26"/>
      <c r="I15" s="26">
        <f t="shared" ref="I15:N15" si="24">I14-I13</f>
        <v>0.37291666666666673</v>
      </c>
      <c r="J15" s="26">
        <f t="shared" si="24"/>
        <v>0.36597222222222231</v>
      </c>
      <c r="K15" s="26">
        <f t="shared" si="24"/>
        <v>0.36944444444444452</v>
      </c>
      <c r="L15" s="26">
        <f t="shared" si="24"/>
        <v>0.36597222222222231</v>
      </c>
      <c r="M15" s="26">
        <f t="shared" si="24"/>
        <v>0.37291666666666673</v>
      </c>
      <c r="N15" s="26">
        <f t="shared" si="24"/>
        <v>0.36736111111111119</v>
      </c>
      <c r="O15" s="26"/>
      <c r="P15" s="26">
        <f t="shared" ref="P15:S15" si="25">P14-P13</f>
        <v>0.36874999999999997</v>
      </c>
      <c r="Q15" s="26">
        <f t="shared" si="25"/>
        <v>0.36874999999999997</v>
      </c>
      <c r="R15" s="26">
        <f t="shared" si="25"/>
        <v>0.35138888888888886</v>
      </c>
      <c r="S15" s="26">
        <f t="shared" si="25"/>
        <v>0.3625000000000001</v>
      </c>
      <c r="T15" s="26">
        <f t="shared" ref="T15:U15" si="26">T14-T13</f>
        <v>0.36388888888888887</v>
      </c>
      <c r="U15" s="26">
        <f t="shared" si="26"/>
        <v>0.3756944444444445</v>
      </c>
      <c r="V15" s="26"/>
      <c r="W15" s="26">
        <f t="shared" ref="W15:Y15" si="27">W14-W13</f>
        <v>0.37152777777777785</v>
      </c>
      <c r="X15" s="26">
        <f t="shared" si="27"/>
        <v>0.35625000000000007</v>
      </c>
      <c r="Y15" s="26">
        <f t="shared" si="27"/>
        <v>0.35833333333333328</v>
      </c>
      <c r="Z15" s="26">
        <f t="shared" ref="Z15:AB15" si="28">Z14-Z13</f>
        <v>0.37013888888888896</v>
      </c>
      <c r="AA15" s="26">
        <f t="shared" si="28"/>
        <v>0.36597222222222231</v>
      </c>
      <c r="AB15" s="26">
        <f t="shared" si="28"/>
        <v>0.36666666666666675</v>
      </c>
      <c r="AC15" s="26"/>
      <c r="AD15" s="26">
        <f t="shared" ref="AD15:AG15" si="29">AD14-AD13</f>
        <v>0.37291666666666673</v>
      </c>
      <c r="AE15" s="26">
        <f t="shared" si="29"/>
        <v>0.36874999999999997</v>
      </c>
      <c r="AF15" s="26">
        <f t="shared" si="29"/>
        <v>0.36458333333333343</v>
      </c>
      <c r="AG15" s="26">
        <f t="shared" si="29"/>
        <v>0.36944444444444452</v>
      </c>
      <c r="AH15" s="26"/>
      <c r="AI15" s="97" t="s">
        <v>194</v>
      </c>
    </row>
    <row r="16" spans="1:36" ht="18.75" x14ac:dyDescent="0.3">
      <c r="A16" s="9">
        <v>4</v>
      </c>
      <c r="B16" s="45"/>
      <c r="C16" s="35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 t="s">
        <v>9</v>
      </c>
      <c r="AI16" s="28"/>
      <c r="AJ16" s="31"/>
    </row>
    <row r="17" spans="1:36" ht="18.75" x14ac:dyDescent="0.3">
      <c r="A17" s="11"/>
      <c r="B17" s="38"/>
      <c r="C17" s="37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 t="s">
        <v>9</v>
      </c>
      <c r="AI19" s="28"/>
      <c r="AJ19" s="31"/>
    </row>
    <row r="20" spans="1:36" ht="18.75" x14ac:dyDescent="0.3">
      <c r="A20" s="11"/>
      <c r="B20" s="12"/>
      <c r="C20" s="37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 t="s">
        <v>9</v>
      </c>
      <c r="AI20" s="28"/>
    </row>
    <row r="21" spans="1:36" ht="21.75" thickBot="1" x14ac:dyDescent="0.4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107" t="s">
        <v>195</v>
      </c>
      <c r="AJ21" s="111"/>
    </row>
    <row r="22" spans="1:36" ht="18.75" hidden="1" x14ac:dyDescent="0.3">
      <c r="A22" s="9"/>
      <c r="B22" s="10"/>
      <c r="C22" s="17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</row>
    <row r="23" spans="1:36" ht="18.75" hidden="1" x14ac:dyDescent="0.3">
      <c r="A23" s="11"/>
      <c r="B23" s="12"/>
      <c r="C23" s="18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6" ht="19.5" hidden="1" thickBot="1" x14ac:dyDescent="0.35">
      <c r="A24" s="13"/>
      <c r="B24" s="14"/>
      <c r="C24" s="1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8.75" hidden="1" x14ac:dyDescent="0.3">
      <c r="A25" s="9"/>
      <c r="B25" s="10"/>
      <c r="C25" s="17" t="s">
        <v>8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6" ht="18.75" hidden="1" x14ac:dyDescent="0.3">
      <c r="A26" s="11"/>
      <c r="B26" s="12"/>
      <c r="C26" s="18" t="s">
        <v>11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1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8.75" hidden="1" x14ac:dyDescent="0.3">
      <c r="A28" s="9"/>
      <c r="B28" s="10"/>
      <c r="C28" s="17" t="s">
        <v>8</v>
      </c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6" ht="18.75" hidden="1" x14ac:dyDescent="0.3">
      <c r="A29" s="11"/>
      <c r="B29" s="12"/>
      <c r="C29" s="18" t="s">
        <v>11</v>
      </c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6" ht="19.5" hidden="1" thickBot="1" x14ac:dyDescent="0.35">
      <c r="A30" s="13"/>
      <c r="B30" s="14"/>
      <c r="C30" s="1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8.75" hidden="1" x14ac:dyDescent="0.3">
      <c r="A31" s="9"/>
      <c r="B31" s="10"/>
      <c r="C31" s="17" t="s">
        <v>8</v>
      </c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6" ht="18.75" hidden="1" x14ac:dyDescent="0.3">
      <c r="A32" s="11"/>
      <c r="B32" s="12"/>
      <c r="C32" s="18" t="s">
        <v>11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1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8.75" hidden="1" x14ac:dyDescent="0.3">
      <c r="A34" s="9"/>
      <c r="B34" s="10"/>
      <c r="C34" s="17" t="s">
        <v>8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8.75" hidden="1" x14ac:dyDescent="0.3">
      <c r="A35" s="11"/>
      <c r="B35" s="12"/>
      <c r="C35" s="18" t="s">
        <v>11</v>
      </c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1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8.75" hidden="1" x14ac:dyDescent="0.3">
      <c r="A37" s="9"/>
      <c r="B37" s="10"/>
      <c r="C37" s="17" t="s">
        <v>8</v>
      </c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8.75" hidden="1" x14ac:dyDescent="0.3">
      <c r="A38" s="11"/>
      <c r="B38" s="12"/>
      <c r="C38" s="18" t="s">
        <v>11</v>
      </c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1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8.75" hidden="1" x14ac:dyDescent="0.3">
      <c r="A40" s="9"/>
      <c r="B40" s="10"/>
      <c r="C40" s="17" t="s">
        <v>8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8.75" hidden="1" x14ac:dyDescent="0.3">
      <c r="A41" s="11"/>
      <c r="B41" s="12"/>
      <c r="C41" s="18" t="s">
        <v>11</v>
      </c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1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8.75" hidden="1" x14ac:dyDescent="0.3">
      <c r="A43" s="9"/>
      <c r="B43" s="10"/>
      <c r="C43" s="17" t="s">
        <v>8</v>
      </c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8.75" hidden="1" x14ac:dyDescent="0.3">
      <c r="A44" s="11"/>
      <c r="B44" s="12"/>
      <c r="C44" s="18" t="s">
        <v>11</v>
      </c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1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8.75" hidden="1" x14ac:dyDescent="0.3">
      <c r="A46" s="9"/>
      <c r="B46" s="10"/>
      <c r="C46" s="17" t="s">
        <v>8</v>
      </c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8.75" hidden="1" x14ac:dyDescent="0.3">
      <c r="A47" s="11"/>
      <c r="B47" s="12"/>
      <c r="C47" s="18" t="s">
        <v>11</v>
      </c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1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5" ht="18.75" hidden="1" x14ac:dyDescent="0.3">
      <c r="A49" s="9"/>
      <c r="B49" s="10"/>
      <c r="C49" s="17" t="s">
        <v>8</v>
      </c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5" ht="18.75" hidden="1" x14ac:dyDescent="0.3">
      <c r="A50" s="11"/>
      <c r="B50" s="12"/>
      <c r="C50" s="18" t="s">
        <v>11</v>
      </c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5" ht="19.5" hidden="1" thickBot="1" x14ac:dyDescent="0.35">
      <c r="A51" s="13"/>
      <c r="B51" s="14"/>
      <c r="C51" s="1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5" ht="18.75" hidden="1" x14ac:dyDescent="0.3">
      <c r="A52" s="9"/>
      <c r="B52" s="10"/>
      <c r="C52" s="17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</row>
    <row r="53" spans="1:35" ht="18.75" hidden="1" x14ac:dyDescent="0.3">
      <c r="A53" s="11"/>
      <c r="B53" s="12"/>
      <c r="C53" s="18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5" ht="24" hidden="1" thickBot="1" x14ac:dyDescent="0.4">
      <c r="A54" s="13"/>
      <c r="B54" s="14"/>
      <c r="C54" s="1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30"/>
    </row>
    <row r="55" spans="1:35" ht="12.75" customHeight="1" x14ac:dyDescent="0.25"/>
    <row r="56" spans="1:35" ht="15" customHeight="1" x14ac:dyDescent="0.25"/>
    <row r="57" spans="1:35" ht="21" customHeight="1" x14ac:dyDescent="0.25">
      <c r="D57" s="48">
        <v>3</v>
      </c>
      <c r="E57" s="48">
        <v>3</v>
      </c>
      <c r="F57" s="48">
        <v>2</v>
      </c>
      <c r="G57" s="48">
        <v>3</v>
      </c>
      <c r="H57" s="48">
        <v>0</v>
      </c>
      <c r="I57" s="48">
        <v>3</v>
      </c>
      <c r="J57" s="48">
        <v>2</v>
      </c>
      <c r="K57" s="48">
        <v>3</v>
      </c>
      <c r="L57" s="48">
        <v>3</v>
      </c>
      <c r="M57" s="48">
        <v>3</v>
      </c>
      <c r="N57" s="48">
        <v>3</v>
      </c>
      <c r="O57" s="48">
        <v>1</v>
      </c>
      <c r="P57" s="48">
        <v>3</v>
      </c>
      <c r="Q57" s="48">
        <v>3</v>
      </c>
      <c r="R57" s="48">
        <v>3</v>
      </c>
      <c r="S57" s="48">
        <v>3</v>
      </c>
      <c r="T57" s="48">
        <v>2</v>
      </c>
      <c r="U57" s="48">
        <v>3</v>
      </c>
      <c r="V57" s="48">
        <v>1</v>
      </c>
      <c r="W57" s="48">
        <v>3</v>
      </c>
      <c r="X57" s="48">
        <v>3</v>
      </c>
      <c r="Y57" s="48">
        <v>2</v>
      </c>
      <c r="Z57" s="48">
        <v>2</v>
      </c>
      <c r="AA57" s="48">
        <v>3</v>
      </c>
      <c r="AB57" s="48">
        <v>3</v>
      </c>
      <c r="AC57" s="48">
        <v>2</v>
      </c>
      <c r="AD57" s="48">
        <v>2</v>
      </c>
      <c r="AE57" s="48">
        <v>3</v>
      </c>
      <c r="AF57" s="48">
        <v>3</v>
      </c>
      <c r="AG57" s="48">
        <v>3</v>
      </c>
      <c r="AH57" s="48">
        <v>1</v>
      </c>
      <c r="AI57" s="110">
        <f>SUM(D57:AH57)</f>
        <v>77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16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3" sqref="G13:G15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196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9" sqref="D19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197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198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199</v>
      </c>
      <c r="B8" s="94" t="s">
        <v>152</v>
      </c>
      <c r="C8" s="90">
        <v>0.55694444444444446</v>
      </c>
      <c r="D8" s="90">
        <v>0.65763888888888888</v>
      </c>
      <c r="E8" s="78" t="s">
        <v>37</v>
      </c>
      <c r="F8" s="78" t="s">
        <v>63</v>
      </c>
      <c r="G8" s="78" t="s">
        <v>39</v>
      </c>
      <c r="H8" s="196" t="s">
        <v>44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200</v>
      </c>
      <c r="B9" s="94" t="s">
        <v>152</v>
      </c>
      <c r="C9" s="90">
        <v>0.41111111111111115</v>
      </c>
      <c r="D9" s="90">
        <v>0.4826388888888889</v>
      </c>
      <c r="E9" s="78" t="s">
        <v>37</v>
      </c>
      <c r="F9" s="78" t="s">
        <v>63</v>
      </c>
      <c r="G9" s="78" t="s">
        <v>39</v>
      </c>
      <c r="H9" s="196" t="s">
        <v>44</v>
      </c>
      <c r="I9" s="197"/>
      <c r="J9" s="19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201</v>
      </c>
      <c r="B10" s="94" t="s">
        <v>152</v>
      </c>
      <c r="C10" s="90">
        <v>0.3888888888888889</v>
      </c>
      <c r="D10" s="90">
        <v>0.44791666666666669</v>
      </c>
      <c r="E10" s="78" t="s">
        <v>37</v>
      </c>
      <c r="F10" s="78" t="s">
        <v>202</v>
      </c>
      <c r="G10" s="78" t="s">
        <v>39</v>
      </c>
      <c r="H10" s="196" t="s">
        <v>44</v>
      </c>
      <c r="I10" s="197"/>
      <c r="J10" s="197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201</v>
      </c>
      <c r="B11" s="94" t="s">
        <v>152</v>
      </c>
      <c r="C11" s="90">
        <v>0.46319444444444446</v>
      </c>
      <c r="D11" s="90">
        <v>0.5180555555555556</v>
      </c>
      <c r="E11" s="78" t="s">
        <v>37</v>
      </c>
      <c r="F11" s="78" t="s">
        <v>202</v>
      </c>
      <c r="G11" s="78" t="s">
        <v>39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203</v>
      </c>
      <c r="B12" s="94" t="s">
        <v>152</v>
      </c>
      <c r="C12" s="90">
        <v>0.56944444444444442</v>
      </c>
      <c r="D12" s="90">
        <v>0.62986111111111109</v>
      </c>
      <c r="E12" s="78" t="s">
        <v>37</v>
      </c>
      <c r="F12" s="78" t="s">
        <v>63</v>
      </c>
      <c r="G12" s="78" t="s">
        <v>39</v>
      </c>
      <c r="H12" s="196" t="s">
        <v>40</v>
      </c>
      <c r="I12" s="197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204</v>
      </c>
      <c r="B13" s="94" t="s">
        <v>152</v>
      </c>
      <c r="C13" s="90">
        <v>0.3888888888888889</v>
      </c>
      <c r="D13" s="90">
        <v>0.45555555555555555</v>
      </c>
      <c r="E13" s="78" t="s">
        <v>37</v>
      </c>
      <c r="F13" s="78" t="s">
        <v>63</v>
      </c>
      <c r="G13" s="78" t="s">
        <v>39</v>
      </c>
      <c r="H13" s="196" t="s">
        <v>40</v>
      </c>
      <c r="I13" s="197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205</v>
      </c>
      <c r="B14" s="94" t="s">
        <v>152</v>
      </c>
      <c r="C14" s="90">
        <v>0.3979166666666667</v>
      </c>
      <c r="D14" s="90">
        <v>0.47361111111111115</v>
      </c>
      <c r="E14" s="78" t="s">
        <v>37</v>
      </c>
      <c r="F14" s="78" t="s">
        <v>63</v>
      </c>
      <c r="G14" s="78" t="s">
        <v>39</v>
      </c>
      <c r="H14" s="196" t="s">
        <v>44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205</v>
      </c>
      <c r="B15" s="94" t="s">
        <v>152</v>
      </c>
      <c r="C15" s="90">
        <v>0.51180555555555551</v>
      </c>
      <c r="D15" s="90">
        <v>0.54166666666666663</v>
      </c>
      <c r="E15" s="78" t="s">
        <v>37</v>
      </c>
      <c r="F15" s="78" t="s">
        <v>63</v>
      </c>
      <c r="G15" s="78" t="s">
        <v>39</v>
      </c>
      <c r="H15" s="196" t="s">
        <v>44</v>
      </c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206</v>
      </c>
      <c r="B16" s="94" t="s">
        <v>152</v>
      </c>
      <c r="C16" s="90">
        <v>0.48472222222222222</v>
      </c>
      <c r="D16" s="90">
        <v>0.5395833333333333</v>
      </c>
      <c r="E16" s="78" t="s">
        <v>37</v>
      </c>
      <c r="F16" s="78" t="s">
        <v>63</v>
      </c>
      <c r="G16" s="78" t="s">
        <v>39</v>
      </c>
      <c r="H16" s="196" t="s">
        <v>44</v>
      </c>
      <c r="I16" s="197"/>
      <c r="J16" s="197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207</v>
      </c>
      <c r="B17" s="94" t="s">
        <v>36</v>
      </c>
      <c r="C17" s="90">
        <v>0.50486111111111109</v>
      </c>
      <c r="D17" s="90">
        <v>0.56666666666666665</v>
      </c>
      <c r="E17" s="78" t="s">
        <v>37</v>
      </c>
      <c r="F17" s="78" t="s">
        <v>38</v>
      </c>
      <c r="G17" s="78" t="s">
        <v>39</v>
      </c>
      <c r="H17" s="196" t="s">
        <v>40</v>
      </c>
      <c r="I17" s="197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3"/>
      <c r="I19" s="53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53"/>
      <c r="I20" s="53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53"/>
      <c r="I21" s="53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53"/>
      <c r="I22" s="53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13">
    <mergeCell ref="H17:I17"/>
    <mergeCell ref="H16:J16"/>
    <mergeCell ref="B1:F1"/>
    <mergeCell ref="B2:F2"/>
    <mergeCell ref="A4:G6"/>
    <mergeCell ref="H8:J8"/>
    <mergeCell ref="H15:J15"/>
    <mergeCell ref="H9:J9"/>
    <mergeCell ref="H10:J10"/>
    <mergeCell ref="H11:J11"/>
    <mergeCell ref="H12:I12"/>
    <mergeCell ref="H13:I13"/>
    <mergeCell ref="H14:J14"/>
  </mergeCells>
  <pageMargins left="0.7" right="0.7" top="0.75" bottom="0.75" header="0.3" footer="0.3"/>
  <pageSetup orientation="portrait" copies="2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90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AG13" sqref="AG13:AG15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208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6" t="s">
        <v>28</v>
      </c>
      <c r="C7" s="35" t="s">
        <v>8</v>
      </c>
      <c r="D7" s="42">
        <v>0.34861111111111115</v>
      </c>
      <c r="E7" s="42">
        <v>0.34861111111111115</v>
      </c>
      <c r="F7" s="42">
        <v>0.34652777777777777</v>
      </c>
      <c r="G7" s="42">
        <v>0.34930555555555554</v>
      </c>
      <c r="H7" s="109" t="s">
        <v>9</v>
      </c>
      <c r="I7" s="42">
        <v>0.37013888888888885</v>
      </c>
      <c r="J7" s="42">
        <v>0.35694444444444445</v>
      </c>
      <c r="K7" s="42">
        <v>0.34791666666666665</v>
      </c>
      <c r="L7" s="42">
        <v>0.35347222222222219</v>
      </c>
      <c r="M7" s="42">
        <v>0.35138888888888892</v>
      </c>
      <c r="N7" s="42">
        <v>0.35069444444444442</v>
      </c>
      <c r="O7" s="42">
        <v>0.35138888888888892</v>
      </c>
      <c r="P7" s="42">
        <v>0.37916666666666665</v>
      </c>
      <c r="Q7" s="109" t="s">
        <v>9</v>
      </c>
      <c r="R7" s="42">
        <v>0.35555555555555557</v>
      </c>
      <c r="S7" s="42">
        <v>0.35555555555555557</v>
      </c>
      <c r="T7" s="109" t="s">
        <v>9</v>
      </c>
      <c r="U7" s="42">
        <v>0.35069444444444442</v>
      </c>
      <c r="V7" s="109" t="s">
        <v>9</v>
      </c>
      <c r="W7" s="42">
        <v>0.35416666666666669</v>
      </c>
      <c r="X7" s="42">
        <v>0.3576388888888889</v>
      </c>
      <c r="Y7" s="42">
        <v>0.35625000000000001</v>
      </c>
      <c r="Z7" s="42">
        <v>0.36249999999999999</v>
      </c>
      <c r="AA7" s="42">
        <v>0.36041666666666666</v>
      </c>
      <c r="AB7" s="42">
        <v>0.37222222222222223</v>
      </c>
      <c r="AC7" s="109" t="s">
        <v>9</v>
      </c>
      <c r="AD7" s="42">
        <v>0.35138888888888892</v>
      </c>
      <c r="AE7" s="42">
        <v>0.35625000000000001</v>
      </c>
      <c r="AF7" s="42">
        <v>0.35694444444444445</v>
      </c>
      <c r="AG7" s="42">
        <v>0.35833333333333334</v>
      </c>
      <c r="AH7" s="40"/>
      <c r="AI7" s="28">
        <v>25</v>
      </c>
    </row>
    <row r="8" spans="1:36" ht="18.75" x14ac:dyDescent="0.3">
      <c r="A8" s="11"/>
      <c r="B8" s="103"/>
      <c r="C8" s="37" t="s">
        <v>11</v>
      </c>
      <c r="D8" s="38">
        <v>0.72916666666666663</v>
      </c>
      <c r="E8" s="38">
        <v>0.7270833333333333</v>
      </c>
      <c r="F8" s="38">
        <v>0.72638888888888886</v>
      </c>
      <c r="G8" s="38">
        <v>0.72777777777777775</v>
      </c>
      <c r="H8" s="34" t="s">
        <v>9</v>
      </c>
      <c r="I8" s="38">
        <v>0.72569444444444453</v>
      </c>
      <c r="J8" s="38">
        <v>0.72777777777777775</v>
      </c>
      <c r="K8" s="38">
        <v>0.72361111111111109</v>
      </c>
      <c r="L8" s="38">
        <v>0.72430555555555554</v>
      </c>
      <c r="M8" s="38">
        <v>0.72569444444444453</v>
      </c>
      <c r="N8" s="38">
        <v>0.72569444444444453</v>
      </c>
      <c r="O8" s="38">
        <v>0.7270833333333333</v>
      </c>
      <c r="P8" s="38">
        <v>0.72777777777777775</v>
      </c>
      <c r="Q8" s="34" t="s">
        <v>9</v>
      </c>
      <c r="R8" s="38">
        <v>0.72569444444444453</v>
      </c>
      <c r="S8" s="38">
        <v>0.72777777777777775</v>
      </c>
      <c r="T8" s="34" t="s">
        <v>9</v>
      </c>
      <c r="U8" s="38">
        <v>0.72638888888888886</v>
      </c>
      <c r="V8" s="34" t="s">
        <v>9</v>
      </c>
      <c r="W8" s="38">
        <v>0.72569444444444453</v>
      </c>
      <c r="X8" s="38">
        <v>0.72638888888888886</v>
      </c>
      <c r="Y8" s="38">
        <v>0.72638888888888886</v>
      </c>
      <c r="Z8" s="38">
        <v>0.72916666666666663</v>
      </c>
      <c r="AA8" s="38">
        <v>0.72569444444444453</v>
      </c>
      <c r="AB8" s="38">
        <v>0.72638888888888886</v>
      </c>
      <c r="AC8" s="34" t="s">
        <v>9</v>
      </c>
      <c r="AD8" s="38">
        <v>0.72569444444444453</v>
      </c>
      <c r="AE8" s="38">
        <v>0.72499999999999998</v>
      </c>
      <c r="AF8" s="38">
        <v>0.72638888888888886</v>
      </c>
      <c r="AG8" s="38">
        <v>0.72569444444444453</v>
      </c>
      <c r="AH8" s="40"/>
      <c r="AI8" s="28"/>
    </row>
    <row r="9" spans="1:36" ht="19.5" thickBot="1" x14ac:dyDescent="0.35">
      <c r="A9" s="13"/>
      <c r="B9" s="26"/>
      <c r="C9" s="39"/>
      <c r="D9" s="26">
        <f t="shared" ref="D9:E9" si="0">D8-D7</f>
        <v>0.38055555555555548</v>
      </c>
      <c r="E9" s="26">
        <f t="shared" si="0"/>
        <v>0.37847222222222215</v>
      </c>
      <c r="F9" s="26">
        <f t="shared" ref="F9:G9" si="1">F8-F7</f>
        <v>0.37986111111111109</v>
      </c>
      <c r="G9" s="26">
        <f t="shared" si="1"/>
        <v>0.37847222222222221</v>
      </c>
      <c r="H9" s="26"/>
      <c r="I9" s="26">
        <f t="shared" ref="I9:J9" si="2">I8-I7</f>
        <v>0.35555555555555568</v>
      </c>
      <c r="J9" s="26">
        <f t="shared" si="2"/>
        <v>0.37083333333333329</v>
      </c>
      <c r="K9" s="26">
        <f t="shared" ref="K9:M9" si="3">K8-K7</f>
        <v>0.37569444444444444</v>
      </c>
      <c r="L9" s="26">
        <f t="shared" si="3"/>
        <v>0.37083333333333335</v>
      </c>
      <c r="M9" s="26">
        <f t="shared" si="3"/>
        <v>0.37430555555555561</v>
      </c>
      <c r="N9" s="26">
        <f t="shared" ref="N9:O9" si="4">N8-N7</f>
        <v>0.37500000000000011</v>
      </c>
      <c r="O9" s="26">
        <f t="shared" si="4"/>
        <v>0.37569444444444439</v>
      </c>
      <c r="P9" s="26">
        <f t="shared" ref="P9" si="5">P8-P7</f>
        <v>0.34861111111111109</v>
      </c>
      <c r="Q9" s="26"/>
      <c r="R9" s="26">
        <f t="shared" ref="R9:S9" si="6">R8-R7</f>
        <v>0.37013888888888896</v>
      </c>
      <c r="S9" s="26">
        <f t="shared" si="6"/>
        <v>0.37222222222222218</v>
      </c>
      <c r="T9" s="26"/>
      <c r="U9" s="26">
        <f t="shared" ref="U9" si="7">U8-U7</f>
        <v>0.37569444444444444</v>
      </c>
      <c r="V9" s="26"/>
      <c r="W9" s="26">
        <f t="shared" ref="W9:X9" si="8">W8-W7</f>
        <v>0.37152777777777785</v>
      </c>
      <c r="X9" s="26">
        <f t="shared" si="8"/>
        <v>0.36874999999999997</v>
      </c>
      <c r="Y9" s="26">
        <f t="shared" ref="Y9:AA9" si="9">Y8-Y7</f>
        <v>0.37013888888888885</v>
      </c>
      <c r="Z9" s="26">
        <f t="shared" si="9"/>
        <v>0.36666666666666664</v>
      </c>
      <c r="AA9" s="26">
        <f t="shared" si="9"/>
        <v>0.36527777777777787</v>
      </c>
      <c r="AB9" s="26">
        <f t="shared" ref="AB9" si="10">AB8-AB7</f>
        <v>0.35416666666666663</v>
      </c>
      <c r="AC9" s="26"/>
      <c r="AD9" s="26">
        <f t="shared" ref="AD9:AF9" si="11">AD8-AD7</f>
        <v>0.37430555555555561</v>
      </c>
      <c r="AE9" s="26">
        <f t="shared" si="11"/>
        <v>0.36874999999999997</v>
      </c>
      <c r="AF9" s="26">
        <f t="shared" si="11"/>
        <v>0.36944444444444441</v>
      </c>
      <c r="AG9" s="26">
        <f t="shared" ref="AG9" si="12">AG8-AG7</f>
        <v>0.36736111111111119</v>
      </c>
      <c r="AH9" s="26"/>
      <c r="AI9" s="97" t="s">
        <v>209</v>
      </c>
    </row>
    <row r="10" spans="1:36" ht="18.75" x14ac:dyDescent="0.3">
      <c r="A10" s="9">
        <v>2</v>
      </c>
      <c r="B10" s="45" t="s">
        <v>113</v>
      </c>
      <c r="C10" s="35" t="s">
        <v>8</v>
      </c>
      <c r="D10" s="42">
        <v>0.34861111111111115</v>
      </c>
      <c r="E10" s="42">
        <v>0.34861111111111115</v>
      </c>
      <c r="F10" s="42">
        <v>0.3520833333333333</v>
      </c>
      <c r="G10" s="109" t="s">
        <v>9</v>
      </c>
      <c r="H10" s="109" t="s">
        <v>9</v>
      </c>
      <c r="I10" s="42">
        <v>0.37013888888888885</v>
      </c>
      <c r="J10" s="42">
        <v>0.35694444444444445</v>
      </c>
      <c r="K10" s="42">
        <v>0.35069444444444442</v>
      </c>
      <c r="L10" s="42">
        <v>0.35347222222222219</v>
      </c>
      <c r="M10" s="42">
        <v>0.35000000000000003</v>
      </c>
      <c r="N10" s="42">
        <v>0.35069444444444442</v>
      </c>
      <c r="O10" s="42">
        <v>0.35138888888888892</v>
      </c>
      <c r="P10" s="42">
        <v>0.37916666666666665</v>
      </c>
      <c r="Q10" s="109" t="s">
        <v>9</v>
      </c>
      <c r="R10" s="109" t="s">
        <v>9</v>
      </c>
      <c r="S10" s="42">
        <v>0.35555555555555557</v>
      </c>
      <c r="T10" s="42">
        <v>0.35416666666666669</v>
      </c>
      <c r="U10" s="42">
        <v>0.35486111111111113</v>
      </c>
      <c r="V10" s="42">
        <v>0.35069444444444442</v>
      </c>
      <c r="W10" s="42">
        <v>0.35416666666666669</v>
      </c>
      <c r="X10" s="42">
        <v>0.35138888888888892</v>
      </c>
      <c r="Y10" s="42">
        <v>0.35902777777777778</v>
      </c>
      <c r="Z10" s="42">
        <v>0.36249999999999999</v>
      </c>
      <c r="AA10" s="42">
        <v>0.36041666666666666</v>
      </c>
      <c r="AB10" s="42">
        <v>0.37222222222222223</v>
      </c>
      <c r="AC10" s="42">
        <v>0.35625000000000001</v>
      </c>
      <c r="AD10" s="42">
        <v>0.35138888888888892</v>
      </c>
      <c r="AE10" s="109" t="s">
        <v>9</v>
      </c>
      <c r="AF10" s="42">
        <v>0.35694444444444445</v>
      </c>
      <c r="AG10" s="42">
        <v>0.35833333333333334</v>
      </c>
      <c r="AH10" s="40"/>
      <c r="AI10" s="28">
        <v>25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0.7270833333333333</v>
      </c>
      <c r="F11" s="38">
        <v>0.72638888888888886</v>
      </c>
      <c r="G11" s="34" t="s">
        <v>9</v>
      </c>
      <c r="H11" s="34" t="s">
        <v>9</v>
      </c>
      <c r="I11" s="38">
        <v>0.72569444444444453</v>
      </c>
      <c r="J11" s="38">
        <v>0.72777777777777775</v>
      </c>
      <c r="K11" s="38">
        <v>0.72361111111111109</v>
      </c>
      <c r="L11" s="38">
        <v>0.72430555555555554</v>
      </c>
      <c r="M11" s="38">
        <v>0.72569444444444453</v>
      </c>
      <c r="N11" s="38">
        <v>0.72569444444444453</v>
      </c>
      <c r="O11" s="38">
        <v>0.7270833333333333</v>
      </c>
      <c r="P11" s="38">
        <v>0.72777777777777775</v>
      </c>
      <c r="Q11" s="34" t="s">
        <v>9</v>
      </c>
      <c r="R11" s="34" t="s">
        <v>9</v>
      </c>
      <c r="S11" s="38">
        <v>0.72777777777777775</v>
      </c>
      <c r="T11" s="38">
        <v>0.72569444444444453</v>
      </c>
      <c r="U11" s="38">
        <v>0.72638888888888886</v>
      </c>
      <c r="V11" s="38">
        <v>0.72569444444444453</v>
      </c>
      <c r="W11" s="38">
        <v>0.72569444444444453</v>
      </c>
      <c r="X11" s="38">
        <v>0.72638888888888886</v>
      </c>
      <c r="Y11" s="38">
        <v>0.72638888888888886</v>
      </c>
      <c r="Z11" s="38">
        <v>0.72916666666666663</v>
      </c>
      <c r="AA11" s="38">
        <v>0.72569444444444453</v>
      </c>
      <c r="AB11" s="38">
        <v>0.72638888888888886</v>
      </c>
      <c r="AC11" s="38">
        <v>0.72499999999999998</v>
      </c>
      <c r="AD11" s="38">
        <v>0.72569444444444453</v>
      </c>
      <c r="AE11" s="34" t="s">
        <v>9</v>
      </c>
      <c r="AF11" s="38">
        <v>0.72638888888888886</v>
      </c>
      <c r="AG11" s="38">
        <v>0.72569444444444453</v>
      </c>
      <c r="AH11" s="40"/>
      <c r="AI11" s="28"/>
    </row>
    <row r="12" spans="1:36" ht="19.5" thickBot="1" x14ac:dyDescent="0.35">
      <c r="A12" s="13"/>
      <c r="B12" s="26"/>
      <c r="C12" s="39"/>
      <c r="D12" s="26">
        <f t="shared" ref="D12:F12" si="13">D11-D10</f>
        <v>0.38055555555555548</v>
      </c>
      <c r="E12" s="26">
        <f t="shared" si="13"/>
        <v>0.37847222222222215</v>
      </c>
      <c r="F12" s="26">
        <f t="shared" si="13"/>
        <v>0.37430555555555556</v>
      </c>
      <c r="G12" s="32"/>
      <c r="H12" s="26"/>
      <c r="I12" s="26">
        <f t="shared" ref="I12:L12" si="14">I11-I10</f>
        <v>0.35555555555555568</v>
      </c>
      <c r="J12" s="26">
        <f t="shared" si="14"/>
        <v>0.37083333333333329</v>
      </c>
      <c r="K12" s="26">
        <f t="shared" si="14"/>
        <v>0.37291666666666667</v>
      </c>
      <c r="L12" s="26">
        <f t="shared" si="14"/>
        <v>0.37083333333333335</v>
      </c>
      <c r="M12" s="26">
        <f t="shared" ref="M12:P12" si="15">M11-M10</f>
        <v>0.3756944444444445</v>
      </c>
      <c r="N12" s="26">
        <f t="shared" si="15"/>
        <v>0.37500000000000011</v>
      </c>
      <c r="O12" s="26">
        <f t="shared" si="15"/>
        <v>0.37569444444444439</v>
      </c>
      <c r="P12" s="26">
        <f t="shared" si="15"/>
        <v>0.34861111111111109</v>
      </c>
      <c r="Q12" s="26"/>
      <c r="R12" s="26"/>
      <c r="S12" s="26">
        <f t="shared" ref="S12:W12" si="16">S11-S10</f>
        <v>0.37222222222222218</v>
      </c>
      <c r="T12" s="26">
        <f t="shared" si="16"/>
        <v>0.37152777777777785</v>
      </c>
      <c r="U12" s="26">
        <f t="shared" si="16"/>
        <v>0.37152777777777773</v>
      </c>
      <c r="V12" s="26">
        <f t="shared" si="16"/>
        <v>0.37500000000000011</v>
      </c>
      <c r="W12" s="26">
        <f t="shared" si="16"/>
        <v>0.37152777777777785</v>
      </c>
      <c r="X12" s="26">
        <f t="shared" ref="X12:Y12" si="17">X11-X10</f>
        <v>0.37499999999999994</v>
      </c>
      <c r="Y12" s="26">
        <f t="shared" si="17"/>
        <v>0.36736111111111108</v>
      </c>
      <c r="Z12" s="26">
        <f t="shared" ref="Z12:AD12" si="18">Z11-Z10</f>
        <v>0.36666666666666664</v>
      </c>
      <c r="AA12" s="26">
        <f t="shared" si="18"/>
        <v>0.36527777777777787</v>
      </c>
      <c r="AB12" s="26">
        <f t="shared" si="18"/>
        <v>0.35416666666666663</v>
      </c>
      <c r="AC12" s="26">
        <f t="shared" si="18"/>
        <v>0.36874999999999997</v>
      </c>
      <c r="AD12" s="26">
        <f t="shared" si="18"/>
        <v>0.37430555555555561</v>
      </c>
      <c r="AE12" s="26"/>
      <c r="AF12" s="26">
        <f t="shared" ref="AF12:AG12" si="19">AF11-AF10</f>
        <v>0.36944444444444441</v>
      </c>
      <c r="AG12" s="26">
        <f t="shared" si="19"/>
        <v>0.36736111111111119</v>
      </c>
      <c r="AH12" s="26"/>
      <c r="AI12" s="97" t="s">
        <v>210</v>
      </c>
    </row>
    <row r="13" spans="1:36" ht="18.75" x14ac:dyDescent="0.3">
      <c r="A13" s="9">
        <v>3</v>
      </c>
      <c r="B13" s="10" t="s">
        <v>93</v>
      </c>
      <c r="C13" s="35" t="s">
        <v>8</v>
      </c>
      <c r="D13" s="42">
        <v>0.34861111111111115</v>
      </c>
      <c r="E13" s="42">
        <v>0.34861111111111115</v>
      </c>
      <c r="F13" s="42">
        <v>0.3520833333333333</v>
      </c>
      <c r="G13" s="109" t="s">
        <v>9</v>
      </c>
      <c r="H13" s="109" t="s">
        <v>9</v>
      </c>
      <c r="I13" s="42">
        <v>0.37013888888888885</v>
      </c>
      <c r="J13" s="42">
        <v>0.35694444444444445</v>
      </c>
      <c r="K13" s="42">
        <v>0.35069444444444442</v>
      </c>
      <c r="L13" s="42">
        <v>0.35347222222222219</v>
      </c>
      <c r="M13" s="42">
        <v>0.35000000000000003</v>
      </c>
      <c r="N13" s="42">
        <v>0.35069444444444442</v>
      </c>
      <c r="O13" s="42">
        <v>0.35138888888888892</v>
      </c>
      <c r="P13" s="42">
        <v>0.37916666666666665</v>
      </c>
      <c r="Q13" s="109" t="s">
        <v>9</v>
      </c>
      <c r="R13" s="42">
        <v>0.35555555555555557</v>
      </c>
      <c r="S13" s="42">
        <v>0.35555555555555557</v>
      </c>
      <c r="T13" s="42">
        <v>0.35416666666666669</v>
      </c>
      <c r="U13" s="42">
        <v>0.35486111111111113</v>
      </c>
      <c r="V13" s="42">
        <v>0.35069444444444442</v>
      </c>
      <c r="W13" s="42">
        <v>0.35416666666666669</v>
      </c>
      <c r="X13" s="109" t="s">
        <v>9</v>
      </c>
      <c r="Y13" s="42">
        <v>0.35902777777777778</v>
      </c>
      <c r="Z13" s="42">
        <v>0.36249999999999999</v>
      </c>
      <c r="AA13" s="42">
        <v>0.36041666666666666</v>
      </c>
      <c r="AB13" s="42">
        <v>0.37222222222222223</v>
      </c>
      <c r="AC13" s="42">
        <v>0.35625000000000001</v>
      </c>
      <c r="AD13" s="42">
        <v>0.35138888888888892</v>
      </c>
      <c r="AE13" s="109" t="s">
        <v>9</v>
      </c>
      <c r="AF13" s="42">
        <v>0.35694444444444445</v>
      </c>
      <c r="AG13" s="42">
        <v>0.35833333333333334</v>
      </c>
      <c r="AH13" s="40"/>
      <c r="AI13" s="28"/>
      <c r="AJ13" s="31"/>
    </row>
    <row r="14" spans="1:36" ht="18.75" x14ac:dyDescent="0.3">
      <c r="A14" s="11"/>
      <c r="B14" s="103"/>
      <c r="C14" s="37" t="s">
        <v>11</v>
      </c>
      <c r="D14" s="38">
        <v>0.72916666666666663</v>
      </c>
      <c r="E14" s="38">
        <v>0.7270833333333333</v>
      </c>
      <c r="F14" s="38">
        <v>0.72638888888888886</v>
      </c>
      <c r="G14" s="34" t="s">
        <v>9</v>
      </c>
      <c r="H14" s="34" t="s">
        <v>9</v>
      </c>
      <c r="I14" s="38">
        <v>0.72569444444444453</v>
      </c>
      <c r="J14" s="38">
        <v>0.72777777777777775</v>
      </c>
      <c r="K14" s="38">
        <v>0.72361111111111109</v>
      </c>
      <c r="L14" s="38">
        <v>0.72430555555555554</v>
      </c>
      <c r="M14" s="38">
        <v>0.72569444444444453</v>
      </c>
      <c r="N14" s="38">
        <v>0.72569444444444453</v>
      </c>
      <c r="O14" s="38">
        <v>0.7270833333333333</v>
      </c>
      <c r="P14" s="38">
        <v>0.72777777777777775</v>
      </c>
      <c r="Q14" s="34" t="s">
        <v>9</v>
      </c>
      <c r="R14" s="38">
        <v>0.72569444444444453</v>
      </c>
      <c r="S14" s="38">
        <v>0.72777777777777775</v>
      </c>
      <c r="T14" s="38">
        <v>0.72569444444444453</v>
      </c>
      <c r="U14" s="38">
        <v>0.72638888888888886</v>
      </c>
      <c r="V14" s="38">
        <v>0.72569444444444453</v>
      </c>
      <c r="W14" s="38">
        <v>0.72569444444444453</v>
      </c>
      <c r="X14" s="34" t="s">
        <v>9</v>
      </c>
      <c r="Y14" s="38">
        <v>0.72638888888888886</v>
      </c>
      <c r="Z14" s="38">
        <v>0.72916666666666663</v>
      </c>
      <c r="AA14" s="38">
        <v>0.72569444444444453</v>
      </c>
      <c r="AB14" s="38">
        <v>0.72638888888888886</v>
      </c>
      <c r="AC14" s="38">
        <v>0.72499999999999998</v>
      </c>
      <c r="AD14" s="38">
        <v>0.72569444444444453</v>
      </c>
      <c r="AE14" s="34" t="s">
        <v>9</v>
      </c>
      <c r="AF14" s="38">
        <v>0.72638888888888886</v>
      </c>
      <c r="AG14" s="38">
        <v>0.72569444444444453</v>
      </c>
      <c r="AH14" s="40"/>
      <c r="AI14" s="28">
        <v>25</v>
      </c>
    </row>
    <row r="15" spans="1:36" ht="19.5" thickBot="1" x14ac:dyDescent="0.35">
      <c r="A15" s="13"/>
      <c r="B15" s="26"/>
      <c r="C15" s="39"/>
      <c r="D15" s="26">
        <f t="shared" ref="D15:F15" si="20">D14-D13</f>
        <v>0.38055555555555548</v>
      </c>
      <c r="E15" s="26">
        <f t="shared" si="20"/>
        <v>0.37847222222222215</v>
      </c>
      <c r="F15" s="26">
        <f t="shared" si="20"/>
        <v>0.37430555555555556</v>
      </c>
      <c r="G15" s="26"/>
      <c r="H15" s="26"/>
      <c r="I15" s="26">
        <f t="shared" ref="I15:P15" si="21">I14-I13</f>
        <v>0.35555555555555568</v>
      </c>
      <c r="J15" s="26">
        <f t="shared" si="21"/>
        <v>0.37083333333333329</v>
      </c>
      <c r="K15" s="26">
        <f t="shared" si="21"/>
        <v>0.37291666666666667</v>
      </c>
      <c r="L15" s="26">
        <f t="shared" si="21"/>
        <v>0.37083333333333335</v>
      </c>
      <c r="M15" s="26">
        <f t="shared" si="21"/>
        <v>0.3756944444444445</v>
      </c>
      <c r="N15" s="26">
        <f t="shared" si="21"/>
        <v>0.37500000000000011</v>
      </c>
      <c r="O15" s="26">
        <f t="shared" si="21"/>
        <v>0.37569444444444439</v>
      </c>
      <c r="P15" s="26">
        <f t="shared" si="21"/>
        <v>0.34861111111111109</v>
      </c>
      <c r="Q15" s="26"/>
      <c r="R15" s="26">
        <f t="shared" ref="R15:W15" si="22">R14-R13</f>
        <v>0.37013888888888896</v>
      </c>
      <c r="S15" s="26">
        <f t="shared" si="22"/>
        <v>0.37222222222222218</v>
      </c>
      <c r="T15" s="26">
        <f t="shared" si="22"/>
        <v>0.37152777777777785</v>
      </c>
      <c r="U15" s="26">
        <f t="shared" si="22"/>
        <v>0.37152777777777773</v>
      </c>
      <c r="V15" s="26">
        <f t="shared" si="22"/>
        <v>0.37500000000000011</v>
      </c>
      <c r="W15" s="26">
        <f t="shared" si="22"/>
        <v>0.37152777777777785</v>
      </c>
      <c r="X15" s="26"/>
      <c r="Y15" s="26">
        <f t="shared" ref="Y15:Z15" si="23">Y14-Y13</f>
        <v>0.36736111111111108</v>
      </c>
      <c r="Z15" s="26">
        <f t="shared" si="23"/>
        <v>0.36666666666666664</v>
      </c>
      <c r="AA15" s="26">
        <f t="shared" ref="AA15:AD15" si="24">AA14-AA13</f>
        <v>0.36527777777777787</v>
      </c>
      <c r="AB15" s="26">
        <f t="shared" si="24"/>
        <v>0.35416666666666663</v>
      </c>
      <c r="AC15" s="26">
        <f t="shared" si="24"/>
        <v>0.36874999999999997</v>
      </c>
      <c r="AD15" s="26">
        <f t="shared" si="24"/>
        <v>0.37430555555555561</v>
      </c>
      <c r="AE15" s="26"/>
      <c r="AF15" s="26">
        <f t="shared" ref="AF15:AG15" si="25">AF14-AF13</f>
        <v>0.36944444444444441</v>
      </c>
      <c r="AG15" s="26">
        <f t="shared" si="25"/>
        <v>0.36736111111111119</v>
      </c>
      <c r="AH15" s="26"/>
      <c r="AI15" s="97" t="s">
        <v>211</v>
      </c>
    </row>
    <row r="16" spans="1:36" ht="18.75" x14ac:dyDescent="0.3">
      <c r="A16" s="9">
        <v>4</v>
      </c>
      <c r="B16" s="45"/>
      <c r="C16" s="35" t="s">
        <v>8</v>
      </c>
      <c r="D16" s="40"/>
      <c r="E16" s="40"/>
      <c r="F16" s="40"/>
      <c r="G16" s="40"/>
      <c r="H16" s="42"/>
      <c r="I16" s="42"/>
      <c r="J16" s="42"/>
      <c r="K16" s="42"/>
      <c r="L16" s="42"/>
      <c r="M16" s="40"/>
      <c r="N16" s="42"/>
      <c r="O16" s="42"/>
      <c r="P16" s="40"/>
      <c r="Q16" s="42"/>
      <c r="R16" s="42"/>
      <c r="S16" s="42"/>
      <c r="T16" s="40"/>
      <c r="U16" s="42"/>
      <c r="V16" s="42"/>
      <c r="W16" s="42"/>
      <c r="X16" s="42"/>
      <c r="Y16" s="42"/>
      <c r="Z16" s="42"/>
      <c r="AA16" s="40"/>
      <c r="AB16" s="42"/>
      <c r="AC16" s="42"/>
      <c r="AD16" s="42"/>
      <c r="AE16" s="42"/>
      <c r="AF16" s="42"/>
      <c r="AG16" s="42"/>
      <c r="AH16" s="40"/>
      <c r="AI16" s="28"/>
      <c r="AJ16" s="31"/>
    </row>
    <row r="17" spans="1:38" ht="18.75" x14ac:dyDescent="0.3">
      <c r="A17" s="11"/>
      <c r="B17" s="38"/>
      <c r="C17" s="37" t="s">
        <v>11</v>
      </c>
      <c r="D17" s="40"/>
      <c r="E17" s="40"/>
      <c r="F17" s="40"/>
      <c r="G17" s="40"/>
      <c r="H17" s="38"/>
      <c r="I17" s="38"/>
      <c r="J17" s="38"/>
      <c r="K17" s="38"/>
      <c r="L17" s="38"/>
      <c r="M17" s="40"/>
      <c r="N17" s="38"/>
      <c r="O17" s="38"/>
      <c r="P17" s="40"/>
      <c r="Q17" s="38"/>
      <c r="R17" s="38"/>
      <c r="S17" s="38"/>
      <c r="T17" s="40"/>
      <c r="U17" s="38"/>
      <c r="V17" s="38"/>
      <c r="W17" s="38"/>
      <c r="X17" s="38"/>
      <c r="Y17" s="38"/>
      <c r="Z17" s="38"/>
      <c r="AA17" s="40"/>
      <c r="AB17" s="38"/>
      <c r="AC17" s="38"/>
      <c r="AD17" s="38"/>
      <c r="AE17" s="38"/>
      <c r="AF17" s="38"/>
      <c r="AG17" s="38"/>
      <c r="AH17" s="40"/>
      <c r="AI17" s="28"/>
    </row>
    <row r="18" spans="1:38" ht="24" thickBot="1" x14ac:dyDescent="0.4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11" t="s">
        <v>212</v>
      </c>
      <c r="AJ18" s="212"/>
      <c r="AK18" s="212"/>
      <c r="AL18" s="212"/>
    </row>
    <row r="19" spans="1:38" ht="18.75" x14ac:dyDescent="0.3">
      <c r="A19" s="9">
        <v>5</v>
      </c>
      <c r="B19" s="10"/>
      <c r="C19" s="35" t="s">
        <v>8</v>
      </c>
      <c r="D19" s="40"/>
      <c r="E19" s="40"/>
      <c r="F19" s="40"/>
      <c r="G19" s="40"/>
      <c r="H19" s="42"/>
      <c r="I19" s="42"/>
      <c r="J19" s="42"/>
      <c r="K19" s="42"/>
      <c r="L19" s="42"/>
      <c r="M19" s="40"/>
      <c r="N19" s="42"/>
      <c r="O19" s="42"/>
      <c r="P19" s="40"/>
      <c r="Q19" s="42"/>
      <c r="R19" s="42"/>
      <c r="S19" s="42"/>
      <c r="T19" s="40"/>
      <c r="U19" s="42"/>
      <c r="V19" s="42"/>
      <c r="W19" s="42"/>
      <c r="X19" s="42"/>
      <c r="Y19" s="42"/>
      <c r="Z19" s="42"/>
      <c r="AA19" s="40"/>
      <c r="AB19" s="42"/>
      <c r="AC19" s="42"/>
      <c r="AD19" s="42"/>
      <c r="AE19" s="42"/>
      <c r="AF19" s="42"/>
      <c r="AG19" s="42"/>
      <c r="AH19" s="40"/>
      <c r="AI19" s="28" t="s">
        <v>213</v>
      </c>
      <c r="AJ19" s="31"/>
    </row>
    <row r="20" spans="1:38" ht="18.75" x14ac:dyDescent="0.3">
      <c r="A20" s="11"/>
      <c r="B20" s="12"/>
      <c r="C20" s="37" t="s">
        <v>11</v>
      </c>
      <c r="D20" s="40"/>
      <c r="E20" s="40"/>
      <c r="F20" s="40"/>
      <c r="G20" s="40"/>
      <c r="H20" s="38"/>
      <c r="I20" s="38"/>
      <c r="J20" s="38"/>
      <c r="K20" s="38"/>
      <c r="L20" s="38"/>
      <c r="M20" s="40"/>
      <c r="N20" s="38"/>
      <c r="O20" s="38"/>
      <c r="P20" s="40"/>
      <c r="Q20" s="38"/>
      <c r="R20" s="38"/>
      <c r="S20" s="38"/>
      <c r="T20" s="40"/>
      <c r="U20" s="38"/>
      <c r="V20" s="38"/>
      <c r="W20" s="38"/>
      <c r="X20" s="38"/>
      <c r="Y20" s="38"/>
      <c r="Z20" s="38"/>
      <c r="AA20" s="40"/>
      <c r="AB20" s="38"/>
      <c r="AC20" s="38"/>
      <c r="AD20" s="38"/>
      <c r="AE20" s="38"/>
      <c r="AF20" s="38"/>
      <c r="AG20" s="38"/>
      <c r="AH20" s="40"/>
      <c r="AI20" s="28"/>
    </row>
    <row r="21" spans="1:38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8" ht="18.75" x14ac:dyDescent="0.3">
      <c r="A22" s="9">
        <v>6</v>
      </c>
      <c r="B22" s="10"/>
      <c r="C22" s="35" t="s">
        <v>8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28"/>
      <c r="AJ22" s="31"/>
    </row>
    <row r="23" spans="1:38" ht="18.75" x14ac:dyDescent="0.3">
      <c r="A23" s="11"/>
      <c r="B23" s="12"/>
      <c r="C23" s="37" t="s">
        <v>11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28"/>
    </row>
    <row r="24" spans="1:38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8" ht="19.5" hidden="1" thickBot="1" x14ac:dyDescent="0.35">
      <c r="A25" s="9"/>
      <c r="B25" s="10"/>
      <c r="C25" s="35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/>
    </row>
    <row r="26" spans="1:38" ht="19.5" hidden="1" thickBot="1" x14ac:dyDescent="0.35">
      <c r="A26" s="11"/>
      <c r="B26" s="12"/>
      <c r="C26" s="37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8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8" ht="19.5" hidden="1" thickBot="1" x14ac:dyDescent="0.35">
      <c r="A28" s="9"/>
      <c r="B28" s="10"/>
      <c r="C28" s="35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28"/>
    </row>
    <row r="29" spans="1:38" ht="19.5" hidden="1" thickBot="1" x14ac:dyDescent="0.35">
      <c r="A29" s="11"/>
      <c r="B29" s="12"/>
      <c r="C29" s="37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28"/>
    </row>
    <row r="30" spans="1:38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8" ht="19.5" hidden="1" thickBot="1" x14ac:dyDescent="0.35">
      <c r="A31" s="9"/>
      <c r="B31" s="10"/>
      <c r="C31" s="35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28"/>
    </row>
    <row r="32" spans="1:38" ht="19.5" hidden="1" thickBot="1" x14ac:dyDescent="0.35">
      <c r="A32" s="11"/>
      <c r="B32" s="12"/>
      <c r="C32" s="37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37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37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37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37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37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37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28"/>
      <c r="AJ52" s="31"/>
    </row>
    <row r="53" spans="1:36" ht="18.75" x14ac:dyDescent="0.3">
      <c r="A53" s="11"/>
      <c r="B53" s="12"/>
      <c r="C53" s="37" t="s">
        <v>11</v>
      </c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8.75" hidden="1" x14ac:dyDescent="0.3">
      <c r="A55" s="9"/>
      <c r="B55" s="10"/>
      <c r="C55" s="17" t="s">
        <v>8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28"/>
    </row>
    <row r="56" spans="1:36" ht="18.75" hidden="1" x14ac:dyDescent="0.3">
      <c r="A56" s="11"/>
      <c r="B56" s="12"/>
      <c r="C56" s="18" t="s">
        <v>11</v>
      </c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8.75" hidden="1" x14ac:dyDescent="0.3">
      <c r="A58" s="9"/>
      <c r="B58" s="10"/>
      <c r="C58" s="17" t="s">
        <v>8</v>
      </c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28"/>
    </row>
    <row r="59" spans="1:36" ht="18.75" hidden="1" x14ac:dyDescent="0.3">
      <c r="A59" s="11"/>
      <c r="B59" s="12"/>
      <c r="C59" s="18" t="s">
        <v>11</v>
      </c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8.75" hidden="1" x14ac:dyDescent="0.3">
      <c r="A61" s="9"/>
      <c r="B61" s="10"/>
      <c r="C61" s="17" t="s">
        <v>8</v>
      </c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28"/>
    </row>
    <row r="62" spans="1:36" ht="18.75" hidden="1" x14ac:dyDescent="0.3">
      <c r="A62" s="11"/>
      <c r="B62" s="12"/>
      <c r="C62" s="18" t="s">
        <v>11</v>
      </c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8.75" hidden="1" x14ac:dyDescent="0.3">
      <c r="A64" s="9"/>
      <c r="B64" s="10"/>
      <c r="C64" s="17" t="s">
        <v>8</v>
      </c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28"/>
    </row>
    <row r="65" spans="1:35" ht="18.75" hidden="1" x14ac:dyDescent="0.3">
      <c r="A65" s="11"/>
      <c r="B65" s="12"/>
      <c r="C65" s="18" t="s">
        <v>11</v>
      </c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8.75" hidden="1" x14ac:dyDescent="0.3">
      <c r="A67" s="9"/>
      <c r="B67" s="10"/>
      <c r="C67" s="17" t="s">
        <v>8</v>
      </c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28"/>
    </row>
    <row r="68" spans="1:35" ht="18.75" hidden="1" x14ac:dyDescent="0.3">
      <c r="A68" s="11"/>
      <c r="B68" s="12"/>
      <c r="C68" s="18" t="s">
        <v>11</v>
      </c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8.75" hidden="1" x14ac:dyDescent="0.3">
      <c r="A70" s="9"/>
      <c r="B70" s="10"/>
      <c r="C70" s="17" t="s">
        <v>8</v>
      </c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28"/>
    </row>
    <row r="71" spans="1:35" ht="18.75" hidden="1" x14ac:dyDescent="0.3">
      <c r="A71" s="11"/>
      <c r="B71" s="12"/>
      <c r="C71" s="18" t="s">
        <v>11</v>
      </c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8.75" hidden="1" x14ac:dyDescent="0.3">
      <c r="A73" s="9"/>
      <c r="B73" s="10"/>
      <c r="C73" s="17" t="s">
        <v>8</v>
      </c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28"/>
    </row>
    <row r="74" spans="1:35" ht="18.75" hidden="1" x14ac:dyDescent="0.3">
      <c r="A74" s="11"/>
      <c r="B74" s="12"/>
      <c r="C74" s="18" t="s">
        <v>11</v>
      </c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8.75" hidden="1" x14ac:dyDescent="0.3">
      <c r="A76" s="9"/>
      <c r="B76" s="10"/>
      <c r="C76" s="17" t="s">
        <v>8</v>
      </c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28"/>
    </row>
    <row r="77" spans="1:35" ht="18.75" hidden="1" x14ac:dyDescent="0.3">
      <c r="A77" s="11"/>
      <c r="B77" s="12"/>
      <c r="C77" s="18" t="s">
        <v>11</v>
      </c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8.75" hidden="1" x14ac:dyDescent="0.3">
      <c r="A79" s="9"/>
      <c r="B79" s="10"/>
      <c r="C79" s="17" t="s">
        <v>8</v>
      </c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28"/>
    </row>
    <row r="80" spans="1:35" ht="18.75" hidden="1" x14ac:dyDescent="0.3">
      <c r="A80" s="11"/>
      <c r="B80" s="12"/>
      <c r="C80" s="18" t="s">
        <v>11</v>
      </c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8.75" hidden="1" x14ac:dyDescent="0.3">
      <c r="A82" s="9"/>
      <c r="B82" s="10"/>
      <c r="C82" s="17" t="s">
        <v>8</v>
      </c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28"/>
    </row>
    <row r="83" spans="1:35" ht="18.75" hidden="1" x14ac:dyDescent="0.3">
      <c r="A83" s="11"/>
      <c r="B83" s="12"/>
      <c r="C83" s="18" t="s">
        <v>11</v>
      </c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8.75" hidden="1" x14ac:dyDescent="0.3">
      <c r="A85" s="9"/>
      <c r="B85" s="10"/>
      <c r="C85" s="17" t="s">
        <v>8</v>
      </c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28"/>
    </row>
    <row r="86" spans="1:35" ht="18.75" hidden="1" x14ac:dyDescent="0.3">
      <c r="A86" s="11"/>
      <c r="B86" s="12"/>
      <c r="C86" s="18" t="s">
        <v>11</v>
      </c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/>
    </row>
    <row r="88" spans="1:35" ht="12.75" customHeight="1" x14ac:dyDescent="0.25"/>
    <row r="89" spans="1:35" ht="15" customHeight="1" x14ac:dyDescent="0.25"/>
    <row r="90" spans="1:35" ht="21" customHeight="1" x14ac:dyDescent="0.25">
      <c r="D90" s="48">
        <v>3</v>
      </c>
      <c r="E90" s="48">
        <v>3</v>
      </c>
      <c r="F90" s="48">
        <v>3</v>
      </c>
      <c r="G90" s="48">
        <v>1</v>
      </c>
      <c r="H90" s="48">
        <v>0</v>
      </c>
      <c r="I90" s="48">
        <v>3</v>
      </c>
      <c r="J90" s="48">
        <v>3</v>
      </c>
      <c r="K90" s="48">
        <v>3</v>
      </c>
      <c r="L90" s="48">
        <v>3</v>
      </c>
      <c r="M90" s="48">
        <v>3</v>
      </c>
      <c r="N90" s="48">
        <v>3</v>
      </c>
      <c r="O90" s="48">
        <v>3</v>
      </c>
      <c r="P90" s="48">
        <v>3</v>
      </c>
      <c r="Q90" s="48">
        <v>0</v>
      </c>
      <c r="R90" s="48">
        <v>2</v>
      </c>
      <c r="S90" s="48">
        <v>3</v>
      </c>
      <c r="T90" s="48">
        <v>2</v>
      </c>
      <c r="U90" s="48">
        <v>3</v>
      </c>
      <c r="V90" s="48">
        <v>2</v>
      </c>
      <c r="W90" s="48">
        <v>3</v>
      </c>
      <c r="X90" s="48">
        <v>2</v>
      </c>
      <c r="Y90" s="48">
        <v>3</v>
      </c>
      <c r="Z90" s="48">
        <v>3</v>
      </c>
      <c r="AA90" s="48">
        <v>3</v>
      </c>
      <c r="AB90" s="48">
        <v>3</v>
      </c>
      <c r="AC90" s="48">
        <v>2</v>
      </c>
      <c r="AD90" s="48">
        <v>3</v>
      </c>
      <c r="AE90" s="48">
        <v>1</v>
      </c>
      <c r="AF90" s="48">
        <v>3</v>
      </c>
      <c r="AG90" s="48">
        <v>3</v>
      </c>
      <c r="AH90" s="48"/>
      <c r="AI90" s="48">
        <f>SUM(D90:AH90)</f>
        <v>75</v>
      </c>
    </row>
  </sheetData>
  <mergeCells count="3">
    <mergeCell ref="B1:F1"/>
    <mergeCell ref="B2:F2"/>
    <mergeCell ref="AI18:AL18"/>
  </mergeCells>
  <pageMargins left="0.7" right="0.7" top="0.75" bottom="0.75" header="0.3" footer="0.3"/>
  <pageSetup orientation="portrait" copies="2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6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:B12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214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6" sqref="B1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215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216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217</v>
      </c>
      <c r="B8" s="94" t="s">
        <v>36</v>
      </c>
      <c r="C8" s="90">
        <v>0.4069444444444445</v>
      </c>
      <c r="D8" s="90">
        <v>0.4604166666666667</v>
      </c>
      <c r="E8" s="78" t="s">
        <v>37</v>
      </c>
      <c r="F8" s="78" t="s">
        <v>183</v>
      </c>
      <c r="G8" s="78" t="s">
        <v>39</v>
      </c>
      <c r="H8" s="196" t="s">
        <v>218</v>
      </c>
      <c r="I8" s="197"/>
      <c r="J8" s="197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219</v>
      </c>
      <c r="B9" s="94" t="s">
        <v>36</v>
      </c>
      <c r="C9" s="90">
        <v>0.37777777777777777</v>
      </c>
      <c r="D9" s="90">
        <v>0.49861111111111112</v>
      </c>
      <c r="E9" s="78" t="s">
        <v>37</v>
      </c>
      <c r="F9" s="78" t="s">
        <v>38</v>
      </c>
      <c r="G9" s="78" t="s">
        <v>39</v>
      </c>
      <c r="H9" s="53" t="s">
        <v>40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219</v>
      </c>
      <c r="B10" s="94" t="s">
        <v>36</v>
      </c>
      <c r="C10" s="90">
        <v>0.58888888888888891</v>
      </c>
      <c r="D10" s="90">
        <v>0.67499999999999993</v>
      </c>
      <c r="E10" s="78" t="s">
        <v>37</v>
      </c>
      <c r="F10" s="78" t="s">
        <v>38</v>
      </c>
      <c r="G10" s="78" t="s">
        <v>39</v>
      </c>
      <c r="H10" s="53" t="s">
        <v>40</v>
      </c>
      <c r="I10" s="53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220</v>
      </c>
      <c r="B11" s="94" t="s">
        <v>36</v>
      </c>
      <c r="C11" s="90">
        <v>0.64930555555555558</v>
      </c>
      <c r="D11" s="90">
        <v>0.71319444444444446</v>
      </c>
      <c r="E11" s="78" t="s">
        <v>37</v>
      </c>
      <c r="F11" s="78" t="s">
        <v>63</v>
      </c>
      <c r="G11" s="78" t="s">
        <v>39</v>
      </c>
      <c r="H11" s="53" t="s">
        <v>40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221</v>
      </c>
      <c r="B12" s="94" t="s">
        <v>36</v>
      </c>
      <c r="C12" s="90">
        <v>0.36458333333333331</v>
      </c>
      <c r="D12" s="90">
        <v>0.46180555555555558</v>
      </c>
      <c r="E12" s="78" t="s">
        <v>37</v>
      </c>
      <c r="F12" s="78" t="s">
        <v>63</v>
      </c>
      <c r="G12" s="78" t="s">
        <v>222</v>
      </c>
      <c r="H12" s="53" t="s">
        <v>40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221</v>
      </c>
      <c r="B13" s="94" t="s">
        <v>36</v>
      </c>
      <c r="C13" s="90">
        <v>0.54583333333333328</v>
      </c>
      <c r="D13" s="90">
        <v>0.7104166666666667</v>
      </c>
      <c r="E13" s="78" t="s">
        <v>37</v>
      </c>
      <c r="F13" s="78" t="s">
        <v>63</v>
      </c>
      <c r="G13" s="78" t="s">
        <v>222</v>
      </c>
      <c r="H13" s="53" t="s">
        <v>40</v>
      </c>
      <c r="I13" s="53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223</v>
      </c>
      <c r="B14" s="94" t="s">
        <v>47</v>
      </c>
      <c r="C14" s="90">
        <v>0.45555555555555555</v>
      </c>
      <c r="D14" s="90">
        <v>0.55902777777777779</v>
      </c>
      <c r="E14" s="78" t="s">
        <v>37</v>
      </c>
      <c r="F14" s="78" t="s">
        <v>38</v>
      </c>
      <c r="G14" s="78" t="s">
        <v>222</v>
      </c>
      <c r="H14" s="53" t="s">
        <v>40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224</v>
      </c>
      <c r="B15" s="94" t="s">
        <v>47</v>
      </c>
      <c r="C15" s="90">
        <v>0.45069444444444445</v>
      </c>
      <c r="D15" s="90">
        <v>0.49861111111111112</v>
      </c>
      <c r="E15" s="78" t="s">
        <v>37</v>
      </c>
      <c r="F15" s="78" t="s">
        <v>183</v>
      </c>
      <c r="G15" s="78" t="s">
        <v>39</v>
      </c>
      <c r="H15" s="196" t="s">
        <v>218</v>
      </c>
      <c r="I15" s="197"/>
      <c r="J15" s="197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225</v>
      </c>
      <c r="B16" s="94" t="s">
        <v>47</v>
      </c>
      <c r="C16" s="90">
        <v>0.42708333333333331</v>
      </c>
      <c r="D16" s="90">
        <v>0.50486111111111109</v>
      </c>
      <c r="E16" s="78" t="s">
        <v>37</v>
      </c>
      <c r="F16" s="78" t="s">
        <v>38</v>
      </c>
      <c r="G16" s="78" t="s">
        <v>39</v>
      </c>
      <c r="H16" s="53" t="s">
        <v>40</v>
      </c>
      <c r="I16" s="53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53"/>
      <c r="I17" s="53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3"/>
      <c r="I19" s="53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/>
      <c r="B20" s="94"/>
      <c r="C20" s="90"/>
      <c r="D20" s="90"/>
      <c r="E20" s="78"/>
      <c r="F20" s="78"/>
      <c r="G20" s="78"/>
      <c r="H20" s="53"/>
      <c r="I20" s="53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/>
      <c r="B21" s="94"/>
      <c r="C21" s="90"/>
      <c r="D21" s="90"/>
      <c r="E21" s="78"/>
      <c r="F21" s="78"/>
      <c r="G21" s="78"/>
      <c r="H21" s="53"/>
      <c r="I21" s="53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/>
      <c r="B22" s="94"/>
      <c r="C22" s="67"/>
      <c r="D22" s="67"/>
      <c r="E22" s="78"/>
      <c r="F22" s="78"/>
      <c r="G22" s="78"/>
      <c r="H22" s="53"/>
      <c r="I22" s="53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5">
    <mergeCell ref="B1:F1"/>
    <mergeCell ref="B2:F2"/>
    <mergeCell ref="A4:G6"/>
    <mergeCell ref="H8:J8"/>
    <mergeCell ref="H15:J15"/>
  </mergeCells>
  <pageMargins left="0.7" right="0.7" top="0.75" bottom="0.75" header="0.3" footer="0.3"/>
  <pageSetup orientation="portrait" copies="2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90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R16" sqref="R16:R18"/>
    </sheetView>
  </sheetViews>
  <sheetFormatPr defaultRowHeight="15" x14ac:dyDescent="0.25"/>
  <cols>
    <col min="1" max="1" width="6.7109375" bestFit="1" customWidth="1"/>
    <col min="2" max="2" width="27.42578125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226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227</v>
      </c>
      <c r="C7" s="35" t="s">
        <v>8</v>
      </c>
      <c r="D7" s="42">
        <v>0.35069444444444442</v>
      </c>
      <c r="E7" s="42">
        <v>0.3666666666666667</v>
      </c>
      <c r="F7" s="40" t="s">
        <v>9</v>
      </c>
      <c r="G7" s="42">
        <v>0.35694444444444445</v>
      </c>
      <c r="H7" s="40" t="s">
        <v>9</v>
      </c>
      <c r="I7" s="40" t="s">
        <v>9</v>
      </c>
      <c r="J7" s="40" t="s">
        <v>9</v>
      </c>
      <c r="K7" s="40" t="s">
        <v>9</v>
      </c>
      <c r="L7" s="40" t="s">
        <v>9</v>
      </c>
      <c r="M7" s="40" t="s">
        <v>9</v>
      </c>
      <c r="N7" s="40" t="s">
        <v>9</v>
      </c>
      <c r="O7" s="40" t="s">
        <v>9</v>
      </c>
      <c r="P7" s="40" t="s">
        <v>9</v>
      </c>
      <c r="Q7" s="40" t="s">
        <v>9</v>
      </c>
      <c r="R7" s="40" t="s">
        <v>9</v>
      </c>
      <c r="S7" s="40" t="s">
        <v>9</v>
      </c>
      <c r="T7" s="40" t="s">
        <v>9</v>
      </c>
      <c r="U7" s="40" t="s">
        <v>9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3</v>
      </c>
    </row>
    <row r="8" spans="1:36" ht="18.75" x14ac:dyDescent="0.3">
      <c r="A8" s="11"/>
      <c r="B8" s="12"/>
      <c r="C8" s="37" t="s">
        <v>11</v>
      </c>
      <c r="D8" s="38">
        <v>0.72499999999999998</v>
      </c>
      <c r="E8" s="38">
        <v>0.7270833333333333</v>
      </c>
      <c r="F8" s="40" t="s">
        <v>9</v>
      </c>
      <c r="G8" s="38">
        <v>0.7270833333333333</v>
      </c>
      <c r="H8" s="40" t="s">
        <v>9</v>
      </c>
      <c r="I8" s="40" t="s">
        <v>9</v>
      </c>
      <c r="J8" s="40" t="s">
        <v>9</v>
      </c>
      <c r="K8" s="40" t="s">
        <v>9</v>
      </c>
      <c r="L8" s="40" t="s">
        <v>9</v>
      </c>
      <c r="M8" s="40" t="s">
        <v>9</v>
      </c>
      <c r="N8" s="40" t="s">
        <v>9</v>
      </c>
      <c r="O8" s="40" t="s">
        <v>9</v>
      </c>
      <c r="P8" s="40" t="s">
        <v>9</v>
      </c>
      <c r="Q8" s="40" t="s">
        <v>9</v>
      </c>
      <c r="R8" s="40" t="s">
        <v>9</v>
      </c>
      <c r="S8" s="40" t="s">
        <v>9</v>
      </c>
      <c r="T8" s="40" t="s">
        <v>9</v>
      </c>
      <c r="U8" s="40" t="s">
        <v>9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0.37430555555555556</v>
      </c>
      <c r="E9" s="26">
        <f t="shared" si="0"/>
        <v>0.36041666666666661</v>
      </c>
      <c r="F9" s="26"/>
      <c r="G9" s="26">
        <f t="shared" ref="G9" si="1">G8-G7</f>
        <v>0.37013888888888885</v>
      </c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97" t="s">
        <v>228</v>
      </c>
    </row>
    <row r="10" spans="1:36" ht="18.75" x14ac:dyDescent="0.3">
      <c r="A10" s="9">
        <v>2</v>
      </c>
      <c r="B10" s="45" t="s">
        <v>229</v>
      </c>
      <c r="C10" s="35" t="s">
        <v>8</v>
      </c>
      <c r="D10" s="42">
        <v>0.35069444444444442</v>
      </c>
      <c r="E10" s="42">
        <v>0.3666666666666667</v>
      </c>
      <c r="F10" s="40" t="s">
        <v>9</v>
      </c>
      <c r="G10" s="42">
        <v>0.34097222222222223</v>
      </c>
      <c r="H10" s="40" t="s">
        <v>9</v>
      </c>
      <c r="I10" s="40" t="s">
        <v>9</v>
      </c>
      <c r="J10" s="40" t="s">
        <v>9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2">COUNT(D10:AH12)/3</f>
        <v>3</v>
      </c>
    </row>
    <row r="11" spans="1:36" ht="18.75" x14ac:dyDescent="0.3">
      <c r="A11" s="11"/>
      <c r="B11" s="38"/>
      <c r="C11" s="37" t="s">
        <v>11</v>
      </c>
      <c r="D11" s="38">
        <v>0.72499999999999998</v>
      </c>
      <c r="E11" s="38">
        <v>0.7270833333333333</v>
      </c>
      <c r="F11" s="40" t="s">
        <v>9</v>
      </c>
      <c r="G11" s="38">
        <v>0.7270833333333333</v>
      </c>
      <c r="H11" s="40" t="s">
        <v>9</v>
      </c>
      <c r="I11" s="40" t="s">
        <v>9</v>
      </c>
      <c r="J11" s="40" t="s">
        <v>9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26"/>
      <c r="C12" s="39"/>
      <c r="D12" s="26">
        <f t="shared" ref="D12:E12" si="3">D11-D10</f>
        <v>0.37430555555555556</v>
      </c>
      <c r="E12" s="26">
        <f t="shared" si="3"/>
        <v>0.36041666666666661</v>
      </c>
      <c r="F12" s="26"/>
      <c r="G12" s="26">
        <f t="shared" ref="G12" si="4">G11-G10</f>
        <v>0.38611111111111107</v>
      </c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97" t="s">
        <v>230</v>
      </c>
    </row>
    <row r="13" spans="1:36" ht="18.75" x14ac:dyDescent="0.3">
      <c r="A13" s="9">
        <v>3</v>
      </c>
      <c r="B13" s="36" t="s">
        <v>28</v>
      </c>
      <c r="C13" s="35" t="s">
        <v>8</v>
      </c>
      <c r="D13" s="42">
        <v>0.35555555555555557</v>
      </c>
      <c r="E13" s="42">
        <v>0.3576388888888889</v>
      </c>
      <c r="F13" s="40" t="s">
        <v>9</v>
      </c>
      <c r="G13" s="42">
        <v>0.35694444444444445</v>
      </c>
      <c r="H13" s="42">
        <v>0.3520833333333333</v>
      </c>
      <c r="I13" s="42">
        <v>0.35902777777777778</v>
      </c>
      <c r="J13" s="42">
        <v>0.35555555555555557</v>
      </c>
      <c r="K13" s="42">
        <v>0.35138888888888892</v>
      </c>
      <c r="L13" s="42">
        <v>0.3576388888888889</v>
      </c>
      <c r="M13" s="40" t="s">
        <v>9</v>
      </c>
      <c r="N13" s="42">
        <v>0.35833333333333334</v>
      </c>
      <c r="O13" s="42">
        <v>0.35416666666666669</v>
      </c>
      <c r="P13" s="42">
        <v>0.3576388888888889</v>
      </c>
      <c r="Q13" s="42">
        <v>0.35138888888888892</v>
      </c>
      <c r="R13" s="42">
        <v>0.35416666666666669</v>
      </c>
      <c r="S13" s="42">
        <v>0.34513888888888888</v>
      </c>
      <c r="T13" s="40" t="s">
        <v>9</v>
      </c>
      <c r="U13" s="42">
        <v>0.34861111111111115</v>
      </c>
      <c r="V13" s="40" t="s">
        <v>9</v>
      </c>
      <c r="W13" s="40" t="s">
        <v>9</v>
      </c>
      <c r="X13" s="42">
        <v>0.35416666666666669</v>
      </c>
      <c r="Y13" s="42">
        <v>0.34652777777777777</v>
      </c>
      <c r="Z13" s="42">
        <v>0.34722222222222227</v>
      </c>
      <c r="AA13" s="40" t="s">
        <v>9</v>
      </c>
      <c r="AB13" s="42">
        <v>0.35416666666666669</v>
      </c>
      <c r="AC13" s="42">
        <v>0.35416666666666669</v>
      </c>
      <c r="AD13" s="42">
        <v>0.34930555555555554</v>
      </c>
      <c r="AE13" s="42">
        <v>0.36041666666666666</v>
      </c>
      <c r="AF13" s="42">
        <v>0.35972222222222222</v>
      </c>
      <c r="AG13" s="42">
        <v>0.35138888888888892</v>
      </c>
      <c r="AH13" s="40" t="s">
        <v>9</v>
      </c>
      <c r="AI13" s="28">
        <f t="shared" ref="AI13" si="5">COUNT(D13:AH15)/3</f>
        <v>24</v>
      </c>
      <c r="AJ13" s="31"/>
    </row>
    <row r="14" spans="1:36" ht="18.75" x14ac:dyDescent="0.3">
      <c r="A14" s="11"/>
      <c r="B14" s="103"/>
      <c r="C14" s="37" t="s">
        <v>11</v>
      </c>
      <c r="D14" s="38">
        <v>0.72499999999999998</v>
      </c>
      <c r="E14" s="38">
        <v>0.7270833333333333</v>
      </c>
      <c r="F14" s="40" t="s">
        <v>9</v>
      </c>
      <c r="G14" s="38">
        <v>0.7270833333333333</v>
      </c>
      <c r="H14" s="38">
        <v>0.72569444444444453</v>
      </c>
      <c r="I14" s="38">
        <v>0.72638888888888886</v>
      </c>
      <c r="J14" s="38">
        <v>0.72569444444444453</v>
      </c>
      <c r="K14" s="38">
        <v>0.54652777777777783</v>
      </c>
      <c r="L14" s="38">
        <v>0.72569444444444453</v>
      </c>
      <c r="M14" s="40" t="s">
        <v>9</v>
      </c>
      <c r="N14" s="38">
        <v>0.72569444444444453</v>
      </c>
      <c r="O14" s="38">
        <v>0.72569444444444453</v>
      </c>
      <c r="P14" s="38">
        <v>0.70833333333333337</v>
      </c>
      <c r="Q14" s="38">
        <v>0.7270833333333333</v>
      </c>
      <c r="R14" s="38">
        <v>0.72916666666666663</v>
      </c>
      <c r="S14" s="38">
        <v>0.7270833333333333</v>
      </c>
      <c r="T14" s="40" t="s">
        <v>9</v>
      </c>
      <c r="U14" s="38">
        <v>0.7270833333333333</v>
      </c>
      <c r="V14" s="40" t="s">
        <v>9</v>
      </c>
      <c r="W14" s="40" t="s">
        <v>9</v>
      </c>
      <c r="X14" s="38">
        <v>0.7284722222222223</v>
      </c>
      <c r="Y14" s="38">
        <v>0.72916666666666663</v>
      </c>
      <c r="Z14" s="38">
        <v>0.72916666666666663</v>
      </c>
      <c r="AA14" s="40" t="s">
        <v>9</v>
      </c>
      <c r="AB14" s="38">
        <v>0.72916666666666663</v>
      </c>
      <c r="AC14" s="38">
        <v>0.72777777777777775</v>
      </c>
      <c r="AD14" s="38">
        <v>0.7270833333333333</v>
      </c>
      <c r="AE14" s="38">
        <v>0.7270833333333333</v>
      </c>
      <c r="AF14" s="38">
        <v>0.7270833333333333</v>
      </c>
      <c r="AG14" s="38">
        <v>0.72777777777777775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E15" si="6">D14-D13</f>
        <v>0.36944444444444441</v>
      </c>
      <c r="E15" s="26">
        <f t="shared" si="6"/>
        <v>0.36944444444444441</v>
      </c>
      <c r="F15" s="26"/>
      <c r="G15" s="26">
        <f t="shared" ref="G15:H15" si="7">G14-G13</f>
        <v>0.37013888888888885</v>
      </c>
      <c r="H15" s="26">
        <f t="shared" si="7"/>
        <v>0.37361111111111123</v>
      </c>
      <c r="I15" s="26">
        <f t="shared" ref="I15:J15" si="8">I14-I13</f>
        <v>0.36736111111111108</v>
      </c>
      <c r="J15" s="26">
        <f t="shared" si="8"/>
        <v>0.37013888888888896</v>
      </c>
      <c r="K15" s="26">
        <f t="shared" ref="K15:L15" si="9">K14-K13</f>
        <v>0.19513888888888892</v>
      </c>
      <c r="L15" s="26">
        <f t="shared" si="9"/>
        <v>0.36805555555555564</v>
      </c>
      <c r="M15" s="26"/>
      <c r="N15" s="26">
        <f t="shared" ref="N15:O15" si="10">N14-N13</f>
        <v>0.36736111111111119</v>
      </c>
      <c r="O15" s="26">
        <f t="shared" si="10"/>
        <v>0.37152777777777785</v>
      </c>
      <c r="P15" s="26">
        <f t="shared" ref="P15:Q15" si="11">P14-P13</f>
        <v>0.35069444444444448</v>
      </c>
      <c r="Q15" s="26">
        <f t="shared" si="11"/>
        <v>0.37569444444444439</v>
      </c>
      <c r="R15" s="26">
        <f t="shared" ref="R15:S15" si="12">R14-R13</f>
        <v>0.37499999999999994</v>
      </c>
      <c r="S15" s="26">
        <f t="shared" si="12"/>
        <v>0.38194444444444442</v>
      </c>
      <c r="T15" s="26"/>
      <c r="U15" s="26">
        <f t="shared" ref="U15" si="13">U14-U13</f>
        <v>0.37847222222222215</v>
      </c>
      <c r="V15" s="26"/>
      <c r="W15" s="26"/>
      <c r="X15" s="26">
        <f t="shared" ref="X15:Y15" si="14">X14-X13</f>
        <v>0.37430555555555561</v>
      </c>
      <c r="Y15" s="26">
        <f t="shared" si="14"/>
        <v>0.38263888888888886</v>
      </c>
      <c r="Z15" s="26">
        <f t="shared" ref="Z15" si="15">Z14-Z13</f>
        <v>0.38194444444444436</v>
      </c>
      <c r="AA15" s="26"/>
      <c r="AB15" s="26">
        <f t="shared" ref="AB15:AC15" si="16">AB14-AB13</f>
        <v>0.37499999999999994</v>
      </c>
      <c r="AC15" s="26">
        <f t="shared" si="16"/>
        <v>0.37361111111111106</v>
      </c>
      <c r="AD15" s="26">
        <f t="shared" ref="AD15:AE15" si="17">AD14-AD13</f>
        <v>0.37777777777777777</v>
      </c>
      <c r="AE15" s="26">
        <f t="shared" si="17"/>
        <v>0.36666666666666664</v>
      </c>
      <c r="AF15" s="26">
        <f t="shared" ref="AF15:AG15" si="18">AF14-AF13</f>
        <v>0.36736111111111108</v>
      </c>
      <c r="AG15" s="26">
        <f t="shared" si="18"/>
        <v>0.37638888888888883</v>
      </c>
      <c r="AH15" s="26"/>
      <c r="AI15" s="97" t="s">
        <v>231</v>
      </c>
    </row>
    <row r="16" spans="1:36" ht="18.75" x14ac:dyDescent="0.3">
      <c r="A16" s="9">
        <v>4</v>
      </c>
      <c r="B16" s="45" t="s">
        <v>113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2">
        <v>0.36180555555555555</v>
      </c>
      <c r="I16" s="42">
        <v>0.35902777777777778</v>
      </c>
      <c r="J16" s="42">
        <v>0.35347222222222219</v>
      </c>
      <c r="K16" s="42">
        <v>0.35486111111111113</v>
      </c>
      <c r="L16" s="42">
        <v>0.36874999999999997</v>
      </c>
      <c r="M16" s="40" t="s">
        <v>9</v>
      </c>
      <c r="N16" s="42">
        <v>0.36736111111111108</v>
      </c>
      <c r="O16" s="42">
        <v>0.35416666666666669</v>
      </c>
      <c r="P16" s="40" t="s">
        <v>9</v>
      </c>
      <c r="Q16" s="42">
        <v>0.3611111111111111</v>
      </c>
      <c r="R16" s="42">
        <v>0.34861111111111115</v>
      </c>
      <c r="S16" s="42">
        <v>0.3611111111111111</v>
      </c>
      <c r="T16" s="40" t="s">
        <v>9</v>
      </c>
      <c r="U16" s="42">
        <v>0.34861111111111115</v>
      </c>
      <c r="V16" s="42">
        <v>0.35069444444444442</v>
      </c>
      <c r="W16" s="42">
        <v>0.3611111111111111</v>
      </c>
      <c r="X16" s="42">
        <v>0.34930555555555554</v>
      </c>
      <c r="Y16" s="42">
        <v>0.35069444444444442</v>
      </c>
      <c r="Z16" s="42">
        <v>0.3576388888888889</v>
      </c>
      <c r="AA16" s="40" t="s">
        <v>9</v>
      </c>
      <c r="AB16" s="42">
        <v>0.35416666666666669</v>
      </c>
      <c r="AC16" s="42">
        <v>0.3576388888888889</v>
      </c>
      <c r="AD16" s="42">
        <v>0.34930555555555554</v>
      </c>
      <c r="AE16" s="42">
        <v>0.36041666666666666</v>
      </c>
      <c r="AF16" s="42">
        <v>0.35972222222222222</v>
      </c>
      <c r="AG16" s="42">
        <v>0.35138888888888892</v>
      </c>
      <c r="AH16" s="40" t="s">
        <v>9</v>
      </c>
      <c r="AI16" s="28">
        <f t="shared" ref="AI16" si="19">COUNT(D16:AH18)/3</f>
        <v>22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38">
        <v>0.72569444444444453</v>
      </c>
      <c r="I17" s="38">
        <v>0.72638888888888886</v>
      </c>
      <c r="J17" s="38">
        <v>0.72569444444444453</v>
      </c>
      <c r="K17" s="38">
        <v>0.72569444444444453</v>
      </c>
      <c r="L17" s="38">
        <v>0.72569444444444453</v>
      </c>
      <c r="M17" s="40" t="s">
        <v>9</v>
      </c>
      <c r="N17" s="38">
        <v>0.72569444444444453</v>
      </c>
      <c r="O17" s="38">
        <v>0.72569444444444453</v>
      </c>
      <c r="P17" s="40" t="s">
        <v>9</v>
      </c>
      <c r="Q17" s="38">
        <v>0.7270833333333333</v>
      </c>
      <c r="R17" s="38">
        <v>0.70833333333333337</v>
      </c>
      <c r="S17" s="38">
        <v>0.7270833333333333</v>
      </c>
      <c r="T17" s="40" t="s">
        <v>9</v>
      </c>
      <c r="U17" s="38">
        <v>0.7270833333333333</v>
      </c>
      <c r="V17" s="38">
        <v>0.72569444444444453</v>
      </c>
      <c r="W17" s="38">
        <v>0.72916666666666663</v>
      </c>
      <c r="X17" s="38">
        <v>0.7284722222222223</v>
      </c>
      <c r="Y17" s="38">
        <v>0.72916666666666663</v>
      </c>
      <c r="Z17" s="38">
        <v>0.72916666666666663</v>
      </c>
      <c r="AA17" s="40" t="s">
        <v>9</v>
      </c>
      <c r="AB17" s="38">
        <v>0.72916666666666663</v>
      </c>
      <c r="AC17" s="38">
        <v>0.72777777777777775</v>
      </c>
      <c r="AD17" s="38">
        <v>0.7270833333333333</v>
      </c>
      <c r="AE17" s="38">
        <v>0.7270833333333333</v>
      </c>
      <c r="AF17" s="38">
        <v>0.7270833333333333</v>
      </c>
      <c r="AG17" s="38">
        <v>0.72777777777777775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>
        <f t="shared" ref="H18:L18" si="20">H17-H16</f>
        <v>0.36388888888888898</v>
      </c>
      <c r="I18" s="26">
        <f t="shared" si="20"/>
        <v>0.36736111111111108</v>
      </c>
      <c r="J18" s="26">
        <f t="shared" si="20"/>
        <v>0.37222222222222234</v>
      </c>
      <c r="K18" s="26">
        <f t="shared" si="20"/>
        <v>0.3708333333333334</v>
      </c>
      <c r="L18" s="26">
        <f t="shared" si="20"/>
        <v>0.35694444444444456</v>
      </c>
      <c r="M18" s="26"/>
      <c r="N18" s="26">
        <f t="shared" ref="N18:O18" si="21">N17-N16</f>
        <v>0.35833333333333345</v>
      </c>
      <c r="O18" s="26">
        <f t="shared" si="21"/>
        <v>0.37152777777777785</v>
      </c>
      <c r="P18" s="26"/>
      <c r="Q18" s="26">
        <f t="shared" ref="Q18:S18" si="22">Q17-Q16</f>
        <v>0.3659722222222222</v>
      </c>
      <c r="R18" s="26">
        <f t="shared" si="22"/>
        <v>0.35972222222222222</v>
      </c>
      <c r="S18" s="26">
        <f t="shared" si="22"/>
        <v>0.3659722222222222</v>
      </c>
      <c r="T18" s="26"/>
      <c r="U18" s="26">
        <f t="shared" ref="U18:W18" si="23">U17-U16</f>
        <v>0.37847222222222215</v>
      </c>
      <c r="V18" s="26">
        <f t="shared" si="23"/>
        <v>0.37500000000000011</v>
      </c>
      <c r="W18" s="26">
        <f t="shared" si="23"/>
        <v>0.36805555555555552</v>
      </c>
      <c r="X18" s="26">
        <f t="shared" ref="X18:Z18" si="24">X17-X16</f>
        <v>0.37916666666666676</v>
      </c>
      <c r="Y18" s="26">
        <f t="shared" si="24"/>
        <v>0.37847222222222221</v>
      </c>
      <c r="Z18" s="26">
        <f t="shared" si="24"/>
        <v>0.37152777777777773</v>
      </c>
      <c r="AA18" s="26"/>
      <c r="AB18" s="26">
        <f t="shared" ref="AB18:AG18" si="25">AB17-AB16</f>
        <v>0.37499999999999994</v>
      </c>
      <c r="AC18" s="26">
        <f t="shared" si="25"/>
        <v>0.37013888888888885</v>
      </c>
      <c r="AD18" s="26">
        <f t="shared" si="25"/>
        <v>0.37777777777777777</v>
      </c>
      <c r="AE18" s="26">
        <f t="shared" si="25"/>
        <v>0.36666666666666664</v>
      </c>
      <c r="AF18" s="26">
        <f t="shared" si="25"/>
        <v>0.36736111111111108</v>
      </c>
      <c r="AG18" s="26">
        <f t="shared" si="25"/>
        <v>0.37638888888888883</v>
      </c>
      <c r="AH18" s="26"/>
      <c r="AI18" s="97" t="s">
        <v>232</v>
      </c>
    </row>
    <row r="19" spans="1:36" ht="18.75" x14ac:dyDescent="0.3">
      <c r="A19" s="9">
        <v>5</v>
      </c>
      <c r="B19" s="10" t="s">
        <v>93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2">
        <v>0.36180555555555555</v>
      </c>
      <c r="I19" s="42">
        <v>0.35902777777777778</v>
      </c>
      <c r="J19" s="42">
        <v>0.35347222222222219</v>
      </c>
      <c r="K19" s="42">
        <v>0.35486111111111113</v>
      </c>
      <c r="L19" s="42">
        <v>0.36874999999999997</v>
      </c>
      <c r="M19" s="40" t="s">
        <v>9</v>
      </c>
      <c r="N19" s="42">
        <v>0.36736111111111108</v>
      </c>
      <c r="O19" s="42">
        <v>0.35416666666666669</v>
      </c>
      <c r="P19" s="40" t="s">
        <v>9</v>
      </c>
      <c r="Q19" s="42">
        <v>0.3611111111111111</v>
      </c>
      <c r="R19" s="42">
        <v>0.34861111111111115</v>
      </c>
      <c r="S19" s="42">
        <v>0.3611111111111111</v>
      </c>
      <c r="T19" s="40" t="s">
        <v>9</v>
      </c>
      <c r="U19" s="42">
        <v>0.34861111111111115</v>
      </c>
      <c r="V19" s="42">
        <v>0.35069444444444442</v>
      </c>
      <c r="W19" s="42">
        <v>0.3611111111111111</v>
      </c>
      <c r="X19" s="42">
        <v>0.34930555555555554</v>
      </c>
      <c r="Y19" s="42">
        <v>0.35069444444444442</v>
      </c>
      <c r="Z19" s="42">
        <v>0.3576388888888889</v>
      </c>
      <c r="AA19" s="40" t="s">
        <v>9</v>
      </c>
      <c r="AB19" s="42">
        <v>0.35416666666666669</v>
      </c>
      <c r="AC19" s="42">
        <v>0.3576388888888889</v>
      </c>
      <c r="AD19" s="42">
        <v>0.34930555555555554</v>
      </c>
      <c r="AE19" s="42">
        <v>0.36041666666666666</v>
      </c>
      <c r="AF19" s="42">
        <v>0.35972222222222222</v>
      </c>
      <c r="AG19" s="42">
        <v>0.35138888888888892</v>
      </c>
      <c r="AH19" s="40" t="s">
        <v>9</v>
      </c>
      <c r="AI19" s="28">
        <f t="shared" ref="AI19" si="26">COUNT(D19:AH21)/3</f>
        <v>22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38">
        <v>0.72569444444444453</v>
      </c>
      <c r="I20" s="38">
        <v>0.72638888888888886</v>
      </c>
      <c r="J20" s="38">
        <v>0.72569444444444453</v>
      </c>
      <c r="K20" s="38">
        <v>0.72569444444444453</v>
      </c>
      <c r="L20" s="38">
        <v>0.72569444444444453</v>
      </c>
      <c r="M20" s="40" t="s">
        <v>9</v>
      </c>
      <c r="N20" s="38">
        <v>0.72569444444444453</v>
      </c>
      <c r="O20" s="38">
        <v>0.72569444444444453</v>
      </c>
      <c r="P20" s="40" t="s">
        <v>9</v>
      </c>
      <c r="Q20" s="38">
        <v>0.7270833333333333</v>
      </c>
      <c r="R20" s="38">
        <v>0.70833333333333337</v>
      </c>
      <c r="S20" s="38">
        <v>0.7270833333333333</v>
      </c>
      <c r="T20" s="40" t="s">
        <v>9</v>
      </c>
      <c r="U20" s="38">
        <v>0.7270833333333333</v>
      </c>
      <c r="V20" s="38">
        <v>0.72569444444444453</v>
      </c>
      <c r="W20" s="38">
        <v>0.72916666666666663</v>
      </c>
      <c r="X20" s="38">
        <v>0.7284722222222223</v>
      </c>
      <c r="Y20" s="38">
        <v>0.72916666666666663</v>
      </c>
      <c r="Z20" s="38">
        <v>0.72916666666666663</v>
      </c>
      <c r="AA20" s="40" t="s">
        <v>9</v>
      </c>
      <c r="AB20" s="38">
        <v>0.72916666666666663</v>
      </c>
      <c r="AC20" s="38">
        <v>0.72777777777777775</v>
      </c>
      <c r="AD20" s="38">
        <v>0.7270833333333333</v>
      </c>
      <c r="AE20" s="38">
        <v>0.7270833333333333</v>
      </c>
      <c r="AF20" s="38">
        <v>0.7270833333333333</v>
      </c>
      <c r="AG20" s="38">
        <v>0.72777777777777775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>
        <f t="shared" ref="H21:L21" si="27">H20-H19</f>
        <v>0.36388888888888898</v>
      </c>
      <c r="I21" s="26">
        <f t="shared" si="27"/>
        <v>0.36736111111111108</v>
      </c>
      <c r="J21" s="26">
        <f t="shared" si="27"/>
        <v>0.37222222222222234</v>
      </c>
      <c r="K21" s="26">
        <f t="shared" si="27"/>
        <v>0.3708333333333334</v>
      </c>
      <c r="L21" s="26">
        <f t="shared" si="27"/>
        <v>0.35694444444444456</v>
      </c>
      <c r="M21" s="26"/>
      <c r="N21" s="26">
        <f t="shared" ref="N21:O21" si="28">N20-N19</f>
        <v>0.35833333333333345</v>
      </c>
      <c r="O21" s="26">
        <f t="shared" si="28"/>
        <v>0.37152777777777785</v>
      </c>
      <c r="P21" s="26"/>
      <c r="Q21" s="26">
        <f t="shared" ref="Q21:S21" si="29">Q20-Q19</f>
        <v>0.3659722222222222</v>
      </c>
      <c r="R21" s="26">
        <f t="shared" si="29"/>
        <v>0.35972222222222222</v>
      </c>
      <c r="S21" s="26">
        <f t="shared" si="29"/>
        <v>0.3659722222222222</v>
      </c>
      <c r="T21" s="26"/>
      <c r="U21" s="26">
        <f t="shared" ref="U21:Z21" si="30">U20-U19</f>
        <v>0.37847222222222215</v>
      </c>
      <c r="V21" s="26">
        <f t="shared" si="30"/>
        <v>0.37500000000000011</v>
      </c>
      <c r="W21" s="26">
        <f t="shared" si="30"/>
        <v>0.36805555555555552</v>
      </c>
      <c r="X21" s="26">
        <f t="shared" si="30"/>
        <v>0.37916666666666676</v>
      </c>
      <c r="Y21" s="26">
        <f t="shared" si="30"/>
        <v>0.37847222222222221</v>
      </c>
      <c r="Z21" s="26">
        <f t="shared" si="30"/>
        <v>0.37152777777777773</v>
      </c>
      <c r="AA21" s="26"/>
      <c r="AB21" s="26">
        <f t="shared" ref="AB21:AG21" si="31">AB20-AB19</f>
        <v>0.37499999999999994</v>
      </c>
      <c r="AC21" s="26">
        <f t="shared" si="31"/>
        <v>0.37013888888888885</v>
      </c>
      <c r="AD21" s="26">
        <f t="shared" si="31"/>
        <v>0.37777777777777777</v>
      </c>
      <c r="AE21" s="26">
        <f t="shared" si="31"/>
        <v>0.36666666666666664</v>
      </c>
      <c r="AF21" s="26">
        <f t="shared" si="31"/>
        <v>0.36736111111111108</v>
      </c>
      <c r="AG21" s="26">
        <f t="shared" si="31"/>
        <v>0.37638888888888883</v>
      </c>
      <c r="AH21" s="26"/>
      <c r="AI21" s="97" t="s">
        <v>232</v>
      </c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/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/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/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/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/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/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/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/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/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/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/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97" t="s">
        <v>233</v>
      </c>
      <c r="AJ54" s="99"/>
    </row>
    <row r="55" spans="1:36" ht="18.75" hidden="1" x14ac:dyDescent="0.3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2">COUNT(D55:AH57)/3</f>
        <v>0</v>
      </c>
    </row>
    <row r="56" spans="1:36" ht="18.75" hidden="1" x14ac:dyDescent="0.3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8.75" hidden="1" x14ac:dyDescent="0.3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3">COUNT(D58:AH60)/3</f>
        <v>0</v>
      </c>
    </row>
    <row r="59" spans="1:36" ht="18.75" hidden="1" x14ac:dyDescent="0.3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8.75" hidden="1" x14ac:dyDescent="0.3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4">COUNT(D61:AH63)/3</f>
        <v>0</v>
      </c>
    </row>
    <row r="62" spans="1:36" ht="18.75" hidden="1" x14ac:dyDescent="0.3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8.75" hidden="1" x14ac:dyDescent="0.3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5">COUNT(D64:AH66)/3</f>
        <v>0</v>
      </c>
    </row>
    <row r="65" spans="1:35" ht="18.75" hidden="1" x14ac:dyDescent="0.3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8.75" hidden="1" x14ac:dyDescent="0.3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6">COUNT(D67:AH69)/3</f>
        <v>0</v>
      </c>
    </row>
    <row r="68" spans="1:35" ht="18.75" hidden="1" x14ac:dyDescent="0.3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8.75" hidden="1" x14ac:dyDescent="0.3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37">COUNT(D70:AH72)/3</f>
        <v>0</v>
      </c>
    </row>
    <row r="71" spans="1:35" ht="18.75" hidden="1" x14ac:dyDescent="0.3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8.75" hidden="1" x14ac:dyDescent="0.3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38">COUNT(D73:AH75)/3</f>
        <v>0</v>
      </c>
    </row>
    <row r="74" spans="1:35" ht="18.75" hidden="1" x14ac:dyDescent="0.3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8.75" hidden="1" x14ac:dyDescent="0.3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39">COUNT(D76:AH78)/3</f>
        <v>0</v>
      </c>
    </row>
    <row r="77" spans="1:35" ht="18.75" hidden="1" x14ac:dyDescent="0.3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8.75" hidden="1" x14ac:dyDescent="0.3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0">COUNT(D79:AH81)/3</f>
        <v>0</v>
      </c>
    </row>
    <row r="80" spans="1:35" ht="18.75" hidden="1" x14ac:dyDescent="0.3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8.75" hidden="1" x14ac:dyDescent="0.3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1">COUNT(D82:AH84)/3</f>
        <v>0</v>
      </c>
    </row>
    <row r="83" spans="1:35" ht="18.75" hidden="1" x14ac:dyDescent="0.3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8.75" hidden="1" x14ac:dyDescent="0.3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2">COUNT(D85:AH87)/3</f>
        <v>0</v>
      </c>
    </row>
    <row r="86" spans="1:35" ht="18.75" hidden="1" x14ac:dyDescent="0.3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74</v>
      </c>
    </row>
    <row r="88" spans="1:35" ht="12.75" customHeight="1" x14ac:dyDescent="0.25"/>
    <row r="89" spans="1:35" ht="15" customHeight="1" x14ac:dyDescent="0.25"/>
    <row r="90" spans="1:35" ht="21" customHeight="1" x14ac:dyDescent="0.25">
      <c r="D90">
        <v>3</v>
      </c>
      <c r="E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N90">
        <v>3</v>
      </c>
      <c r="O90">
        <v>3</v>
      </c>
      <c r="P90">
        <v>1</v>
      </c>
      <c r="Q90">
        <v>3</v>
      </c>
      <c r="R90">
        <v>3</v>
      </c>
      <c r="S90">
        <v>3</v>
      </c>
      <c r="T90">
        <v>0</v>
      </c>
      <c r="U90">
        <v>3</v>
      </c>
      <c r="V90">
        <v>2</v>
      </c>
      <c r="W90">
        <v>2</v>
      </c>
      <c r="X90">
        <v>3</v>
      </c>
      <c r="Y90">
        <v>3</v>
      </c>
      <c r="Z90">
        <v>3</v>
      </c>
      <c r="AA90">
        <v>0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0</v>
      </c>
      <c r="AI90" s="48">
        <f>SUM(D90:AH90)</f>
        <v>74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N21" sqref="N2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234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24" sqref="A24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247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248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249</v>
      </c>
      <c r="B8" s="94" t="s">
        <v>36</v>
      </c>
      <c r="C8" s="90">
        <v>0.60277777777777775</v>
      </c>
      <c r="D8" s="90">
        <v>0.66388888888888886</v>
      </c>
      <c r="E8" s="78" t="s">
        <v>37</v>
      </c>
      <c r="F8" s="78" t="s">
        <v>38</v>
      </c>
      <c r="G8" s="78" t="s">
        <v>39</v>
      </c>
      <c r="H8" s="53" t="s">
        <v>250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249</v>
      </c>
      <c r="B9" s="94" t="s">
        <v>36</v>
      </c>
      <c r="C9" s="90">
        <v>0.73888888888888893</v>
      </c>
      <c r="D9" s="90">
        <v>0.76111111111111107</v>
      </c>
      <c r="E9" s="78" t="s">
        <v>37</v>
      </c>
      <c r="F9" s="78" t="s">
        <v>38</v>
      </c>
      <c r="G9" s="78" t="s">
        <v>39</v>
      </c>
      <c r="H9" s="53" t="s">
        <v>250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251</v>
      </c>
      <c r="B10" s="94" t="s">
        <v>36</v>
      </c>
      <c r="C10" s="90">
        <v>0.5708333333333333</v>
      </c>
      <c r="D10" s="90">
        <v>0.63541666666666663</v>
      </c>
      <c r="E10" s="78" t="s">
        <v>37</v>
      </c>
      <c r="F10" s="78" t="s">
        <v>38</v>
      </c>
      <c r="G10" s="78" t="s">
        <v>39</v>
      </c>
      <c r="H10" s="53" t="s">
        <v>252</v>
      </c>
      <c r="I10" s="53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253</v>
      </c>
      <c r="B11" s="94" t="s">
        <v>36</v>
      </c>
      <c r="C11" s="90">
        <v>0.43124999999999997</v>
      </c>
      <c r="D11" s="90">
        <v>0.49513888888888885</v>
      </c>
      <c r="E11" s="78" t="s">
        <v>37</v>
      </c>
      <c r="F11" s="78" t="s">
        <v>38</v>
      </c>
      <c r="G11" s="78" t="s">
        <v>39</v>
      </c>
      <c r="H11" s="53" t="s">
        <v>252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253</v>
      </c>
      <c r="B12" s="94" t="s">
        <v>36</v>
      </c>
      <c r="C12" s="90">
        <v>0.50694444444444442</v>
      </c>
      <c r="D12" s="90">
        <v>0.625</v>
      </c>
      <c r="E12" s="78" t="s">
        <v>37</v>
      </c>
      <c r="F12" s="78" t="s">
        <v>38</v>
      </c>
      <c r="G12" s="78" t="s">
        <v>39</v>
      </c>
      <c r="H12" s="53" t="s">
        <v>252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254</v>
      </c>
      <c r="B13" s="94" t="s">
        <v>36</v>
      </c>
      <c r="C13" s="90">
        <v>0.6972222222222223</v>
      </c>
      <c r="D13" s="90">
        <v>0.73541666666666661</v>
      </c>
      <c r="E13" s="78" t="s">
        <v>37</v>
      </c>
      <c r="F13" s="78" t="s">
        <v>38</v>
      </c>
      <c r="G13" s="78" t="s">
        <v>39</v>
      </c>
      <c r="H13" s="53" t="s">
        <v>250</v>
      </c>
      <c r="I13" s="53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255</v>
      </c>
      <c r="B14" s="94" t="s">
        <v>36</v>
      </c>
      <c r="C14" s="90">
        <v>0.68611111111111101</v>
      </c>
      <c r="D14" s="90">
        <v>0.73402777777777783</v>
      </c>
      <c r="E14" s="78" t="s">
        <v>37</v>
      </c>
      <c r="F14" s="78" t="s">
        <v>256</v>
      </c>
      <c r="G14" s="78" t="s">
        <v>39</v>
      </c>
      <c r="H14" s="53" t="s">
        <v>250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257</v>
      </c>
      <c r="B15" s="94" t="s">
        <v>36</v>
      </c>
      <c r="C15" s="90">
        <v>0.5541666666666667</v>
      </c>
      <c r="D15" s="90">
        <v>0.64444444444444449</v>
      </c>
      <c r="E15" s="78" t="s">
        <v>37</v>
      </c>
      <c r="F15" s="78" t="s">
        <v>38</v>
      </c>
      <c r="G15" s="78" t="s">
        <v>39</v>
      </c>
      <c r="H15" s="53" t="s">
        <v>250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258</v>
      </c>
      <c r="B16" s="94" t="s">
        <v>36</v>
      </c>
      <c r="C16" s="90">
        <v>0.59583333333333333</v>
      </c>
      <c r="D16" s="90">
        <v>0.625</v>
      </c>
      <c r="E16" s="78" t="s">
        <v>37</v>
      </c>
      <c r="F16" s="78" t="s">
        <v>38</v>
      </c>
      <c r="G16" s="78" t="s">
        <v>39</v>
      </c>
      <c r="H16" s="53" t="s">
        <v>252</v>
      </c>
      <c r="I16" s="53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259</v>
      </c>
      <c r="B17" s="94" t="s">
        <v>36</v>
      </c>
      <c r="C17" s="90">
        <v>0.45555555555555555</v>
      </c>
      <c r="D17" s="90">
        <v>0.48958333333333331</v>
      </c>
      <c r="E17" s="78" t="s">
        <v>37</v>
      </c>
      <c r="F17" s="78" t="s">
        <v>38</v>
      </c>
      <c r="G17" s="78" t="s">
        <v>39</v>
      </c>
      <c r="H17" s="53" t="s">
        <v>250</v>
      </c>
      <c r="I17" s="53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259</v>
      </c>
      <c r="B18" s="94" t="s">
        <v>36</v>
      </c>
      <c r="C18" s="90">
        <v>0.59027777777777779</v>
      </c>
      <c r="D18" s="90">
        <v>0.66180555555555554</v>
      </c>
      <c r="E18" s="78" t="s">
        <v>37</v>
      </c>
      <c r="F18" s="78" t="s">
        <v>38</v>
      </c>
      <c r="G18" s="78" t="s">
        <v>39</v>
      </c>
      <c r="H18" s="53" t="s">
        <v>250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259</v>
      </c>
      <c r="B19" s="94" t="s">
        <v>36</v>
      </c>
      <c r="C19" s="90">
        <v>0.6777777777777777</v>
      </c>
      <c r="D19" s="90">
        <v>0.70833333333333337</v>
      </c>
      <c r="E19" s="78" t="s">
        <v>37</v>
      </c>
      <c r="F19" s="78" t="s">
        <v>38</v>
      </c>
      <c r="G19" s="78" t="s">
        <v>39</v>
      </c>
      <c r="H19" s="53" t="s">
        <v>250</v>
      </c>
      <c r="I19" s="53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260</v>
      </c>
      <c r="B20" s="94" t="s">
        <v>36</v>
      </c>
      <c r="C20" s="90">
        <v>0.39583333333333331</v>
      </c>
      <c r="D20" s="90">
        <v>0.43055555555555558</v>
      </c>
      <c r="E20" s="78" t="s">
        <v>37</v>
      </c>
      <c r="F20" s="78" t="s">
        <v>256</v>
      </c>
      <c r="G20" s="78" t="s">
        <v>39</v>
      </c>
      <c r="H20" s="53" t="s">
        <v>250</v>
      </c>
      <c r="I20" s="53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260</v>
      </c>
      <c r="B21" s="94" t="s">
        <v>36</v>
      </c>
      <c r="C21" s="90">
        <v>0.50277777777777777</v>
      </c>
      <c r="D21" s="90">
        <v>0.60486111111111118</v>
      </c>
      <c r="E21" s="78" t="s">
        <v>37</v>
      </c>
      <c r="F21" s="78" t="s">
        <v>256</v>
      </c>
      <c r="G21" s="78" t="s">
        <v>39</v>
      </c>
      <c r="H21" s="53" t="s">
        <v>250</v>
      </c>
      <c r="I21" s="53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 t="s">
        <v>261</v>
      </c>
      <c r="B22" s="94" t="s">
        <v>262</v>
      </c>
      <c r="C22" s="79">
        <v>0.51388888888888895</v>
      </c>
      <c r="D22" s="79">
        <v>0.64583333333333337</v>
      </c>
      <c r="E22" s="78" t="s">
        <v>37</v>
      </c>
      <c r="F22" s="78" t="s">
        <v>38</v>
      </c>
      <c r="G22" s="78" t="s">
        <v>39</v>
      </c>
      <c r="H22" s="53" t="s">
        <v>252</v>
      </c>
      <c r="I22" s="53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5">
      <c r="A23" s="80" t="s">
        <v>263</v>
      </c>
      <c r="B23" s="83" t="s">
        <v>70</v>
      </c>
      <c r="C23" s="79">
        <v>0.47569444444444442</v>
      </c>
      <c r="D23" s="79">
        <v>0.54166666666666663</v>
      </c>
      <c r="E23" s="78" t="s">
        <v>37</v>
      </c>
      <c r="F23" s="78" t="s">
        <v>38</v>
      </c>
      <c r="G23" s="78" t="s">
        <v>39</v>
      </c>
      <c r="H23" s="53" t="s">
        <v>252</v>
      </c>
      <c r="I23" s="53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90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Z13" sqref="Z13:Z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264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0.35138888888888892</v>
      </c>
      <c r="E7" s="42">
        <v>0.35555555555555557</v>
      </c>
      <c r="F7" s="40" t="s">
        <v>9</v>
      </c>
      <c r="G7" s="42">
        <v>0.35069444444444442</v>
      </c>
      <c r="H7" s="40" t="s">
        <v>9</v>
      </c>
      <c r="I7" s="42">
        <v>0.3520833333333333</v>
      </c>
      <c r="J7" s="42">
        <v>0.35694444444444445</v>
      </c>
      <c r="K7" s="42">
        <v>0.35138888888888892</v>
      </c>
      <c r="L7" s="42">
        <v>0.35555555555555557</v>
      </c>
      <c r="M7" s="42">
        <v>0.3576388888888889</v>
      </c>
      <c r="N7" s="42">
        <v>0.35347222222222219</v>
      </c>
      <c r="O7" s="40" t="s">
        <v>9</v>
      </c>
      <c r="P7" s="42">
        <v>0.3527777777777778</v>
      </c>
      <c r="Q7" s="40" t="s">
        <v>9</v>
      </c>
      <c r="R7" s="42">
        <v>0.34722222222222227</v>
      </c>
      <c r="S7" s="42">
        <v>0.34722222222222227</v>
      </c>
      <c r="T7" s="42">
        <v>0.34930555555555554</v>
      </c>
      <c r="U7" s="42">
        <v>0.34861111111111115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14</v>
      </c>
    </row>
    <row r="8" spans="1:36" ht="18.75" x14ac:dyDescent="0.3">
      <c r="A8" s="11"/>
      <c r="B8" s="12"/>
      <c r="C8" s="37" t="s">
        <v>11</v>
      </c>
      <c r="D8" s="38">
        <v>0.72916666666666663</v>
      </c>
      <c r="E8" s="38">
        <v>0.72916666666666663</v>
      </c>
      <c r="F8" s="40" t="s">
        <v>9</v>
      </c>
      <c r="G8" s="38">
        <v>0.72638888888888886</v>
      </c>
      <c r="H8" s="40" t="s">
        <v>9</v>
      </c>
      <c r="I8" s="38">
        <v>0.72916666666666663</v>
      </c>
      <c r="J8" s="38">
        <v>0.72916666666666663</v>
      </c>
      <c r="K8" s="38">
        <v>0.72569444444444453</v>
      </c>
      <c r="L8" s="38">
        <v>0.72777777777777775</v>
      </c>
      <c r="M8" s="38">
        <v>0.72916666666666663</v>
      </c>
      <c r="N8" s="38">
        <v>0.72986111111111107</v>
      </c>
      <c r="O8" s="40" t="s">
        <v>9</v>
      </c>
      <c r="P8" s="38">
        <v>0.72569444444444453</v>
      </c>
      <c r="Q8" s="40" t="s">
        <v>9</v>
      </c>
      <c r="R8" s="38">
        <v>0.72916666666666663</v>
      </c>
      <c r="S8" s="38">
        <v>0.72569444444444453</v>
      </c>
      <c r="T8" s="38">
        <v>0.72569444444444453</v>
      </c>
      <c r="U8" s="38">
        <v>0.72569444444444453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0.37777777777777771</v>
      </c>
      <c r="E9" s="26">
        <f t="shared" si="0"/>
        <v>0.37361111111111106</v>
      </c>
      <c r="F9" s="26"/>
      <c r="G9" s="26">
        <f t="shared" ref="G9:I9" si="1">G8-G7</f>
        <v>0.37569444444444444</v>
      </c>
      <c r="H9" s="26"/>
      <c r="I9" s="26">
        <f t="shared" si="1"/>
        <v>0.37708333333333333</v>
      </c>
      <c r="J9" s="26">
        <f t="shared" ref="J9:K9" si="2">J8-J7</f>
        <v>0.37222222222222218</v>
      </c>
      <c r="K9" s="26">
        <f t="shared" si="2"/>
        <v>0.37430555555555561</v>
      </c>
      <c r="L9" s="26">
        <f t="shared" ref="L9:M9" si="3">L8-L7</f>
        <v>0.37222222222222218</v>
      </c>
      <c r="M9" s="26">
        <f t="shared" si="3"/>
        <v>0.37152777777777773</v>
      </c>
      <c r="N9" s="26">
        <f t="shared" ref="N9:P9" si="4">N8-N7</f>
        <v>0.37638888888888888</v>
      </c>
      <c r="O9" s="26"/>
      <c r="P9" s="26">
        <f t="shared" si="4"/>
        <v>0.37291666666666673</v>
      </c>
      <c r="Q9" s="26"/>
      <c r="R9" s="26">
        <f t="shared" ref="R9:S9" si="5">R8-R7</f>
        <v>0.38194444444444436</v>
      </c>
      <c r="S9" s="26">
        <f t="shared" si="5"/>
        <v>0.37847222222222227</v>
      </c>
      <c r="T9" s="26">
        <f t="shared" ref="T9:U9" si="6">T8-T7</f>
        <v>0.37638888888888899</v>
      </c>
      <c r="U9" s="26">
        <f t="shared" si="6"/>
        <v>0.37708333333333338</v>
      </c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97" t="s">
        <v>266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0.35138888888888892</v>
      </c>
      <c r="E10" s="42">
        <v>0.35555555555555557</v>
      </c>
      <c r="F10" s="42">
        <v>0.36736111111111108</v>
      </c>
      <c r="G10" s="42">
        <v>0.35069444444444442</v>
      </c>
      <c r="H10" s="40" t="s">
        <v>9</v>
      </c>
      <c r="I10" s="42">
        <v>0.3520833333333333</v>
      </c>
      <c r="J10" s="42">
        <v>0.35694444444444445</v>
      </c>
      <c r="K10" s="42">
        <v>0.35138888888888892</v>
      </c>
      <c r="L10" s="42">
        <v>0.35555555555555557</v>
      </c>
      <c r="M10" s="42">
        <v>0.3576388888888889</v>
      </c>
      <c r="N10" s="42">
        <v>0.35347222222222219</v>
      </c>
      <c r="O10" s="40" t="s">
        <v>9</v>
      </c>
      <c r="P10" s="42">
        <v>0.3527777777777778</v>
      </c>
      <c r="Q10" s="42">
        <v>0.35069444444444442</v>
      </c>
      <c r="R10" s="42">
        <v>0.34722222222222227</v>
      </c>
      <c r="S10" s="42">
        <v>0.34722222222222227</v>
      </c>
      <c r="T10" s="42">
        <v>0.34930555555555554</v>
      </c>
      <c r="U10" s="42">
        <v>0.34861111111111115</v>
      </c>
      <c r="V10" s="40" t="s">
        <v>9</v>
      </c>
      <c r="W10" s="42">
        <v>0.3527777777777778</v>
      </c>
      <c r="X10" s="42">
        <v>0.35416666666666669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7">COUNT(D10:AH12)/3</f>
        <v>18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0.72916666666666663</v>
      </c>
      <c r="F11" s="38">
        <v>0.73055555555555562</v>
      </c>
      <c r="G11" s="38">
        <v>0.72638888888888886</v>
      </c>
      <c r="H11" s="40" t="s">
        <v>9</v>
      </c>
      <c r="I11" s="38">
        <v>0.72916666666666663</v>
      </c>
      <c r="J11" s="38">
        <v>0.72916666666666663</v>
      </c>
      <c r="K11" s="38">
        <v>0.72569444444444453</v>
      </c>
      <c r="L11" s="38">
        <v>0.72777777777777775</v>
      </c>
      <c r="M11" s="38">
        <v>0.72916666666666663</v>
      </c>
      <c r="N11" s="38">
        <v>0.72986111111111107</v>
      </c>
      <c r="O11" s="40" t="s">
        <v>9</v>
      </c>
      <c r="P11" s="38">
        <v>0.72569444444444453</v>
      </c>
      <c r="Q11" s="38">
        <v>0.72569444444444453</v>
      </c>
      <c r="R11" s="38">
        <v>0.72916666666666663</v>
      </c>
      <c r="S11" s="38">
        <v>0.72569444444444453</v>
      </c>
      <c r="T11" s="38">
        <v>0.72569444444444453</v>
      </c>
      <c r="U11" s="38">
        <v>0.72569444444444453</v>
      </c>
      <c r="V11" s="40" t="s">
        <v>9</v>
      </c>
      <c r="W11" s="38">
        <v>0.72777777777777775</v>
      </c>
      <c r="X11" s="38">
        <v>0.72569444444444453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26"/>
      <c r="C12" s="39"/>
      <c r="D12" s="26">
        <f t="shared" ref="D12:E12" si="8">D11-D10</f>
        <v>0.37777777777777771</v>
      </c>
      <c r="E12" s="26">
        <f t="shared" si="8"/>
        <v>0.37361111111111106</v>
      </c>
      <c r="F12" s="26">
        <f t="shared" ref="F12:G12" si="9">F11-F10</f>
        <v>0.36319444444444454</v>
      </c>
      <c r="G12" s="26">
        <f t="shared" si="9"/>
        <v>0.37569444444444444</v>
      </c>
      <c r="H12" s="26"/>
      <c r="I12" s="26">
        <f t="shared" ref="I12:N12" si="10">I11-I10</f>
        <v>0.37708333333333333</v>
      </c>
      <c r="J12" s="26">
        <f t="shared" si="10"/>
        <v>0.37222222222222218</v>
      </c>
      <c r="K12" s="26">
        <f t="shared" si="10"/>
        <v>0.37430555555555561</v>
      </c>
      <c r="L12" s="26">
        <f t="shared" si="10"/>
        <v>0.37222222222222218</v>
      </c>
      <c r="M12" s="26">
        <f t="shared" si="10"/>
        <v>0.37152777777777773</v>
      </c>
      <c r="N12" s="26">
        <f t="shared" si="10"/>
        <v>0.37638888888888888</v>
      </c>
      <c r="O12" s="26"/>
      <c r="P12" s="26">
        <f t="shared" ref="P12:U12" si="11">P11-P10</f>
        <v>0.37291666666666673</v>
      </c>
      <c r="Q12" s="26">
        <f t="shared" si="11"/>
        <v>0.37500000000000011</v>
      </c>
      <c r="R12" s="26">
        <f t="shared" si="11"/>
        <v>0.38194444444444436</v>
      </c>
      <c r="S12" s="26">
        <f t="shared" si="11"/>
        <v>0.37847222222222227</v>
      </c>
      <c r="T12" s="26">
        <f t="shared" si="11"/>
        <v>0.37638888888888899</v>
      </c>
      <c r="U12" s="26">
        <f t="shared" si="11"/>
        <v>0.37708333333333338</v>
      </c>
      <c r="V12" s="26"/>
      <c r="W12" s="26">
        <f t="shared" ref="W12:X12" si="12">W11-W10</f>
        <v>0.37499999999999994</v>
      </c>
      <c r="X12" s="26">
        <f t="shared" si="12"/>
        <v>0.37152777777777785</v>
      </c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97" t="s">
        <v>268</v>
      </c>
    </row>
    <row r="13" spans="1:36" ht="18.75" x14ac:dyDescent="0.3">
      <c r="A13" s="9">
        <v>3</v>
      </c>
      <c r="B13" s="36" t="s">
        <v>28</v>
      </c>
      <c r="C13" s="35" t="s">
        <v>8</v>
      </c>
      <c r="D13" s="40" t="s">
        <v>9</v>
      </c>
      <c r="E13" s="42">
        <v>0.35555555555555557</v>
      </c>
      <c r="F13" s="40" t="s">
        <v>9</v>
      </c>
      <c r="G13" s="42">
        <v>0.35833333333333334</v>
      </c>
      <c r="H13" s="40" t="s">
        <v>9</v>
      </c>
      <c r="I13" s="42">
        <v>0.3611111111111111</v>
      </c>
      <c r="J13" s="40" t="s">
        <v>9</v>
      </c>
      <c r="K13" s="42">
        <v>0.35833333333333334</v>
      </c>
      <c r="L13" s="42">
        <v>0.3666666666666667</v>
      </c>
      <c r="M13" s="42">
        <v>0.3666666666666667</v>
      </c>
      <c r="N13" s="42">
        <v>0.37083333333333335</v>
      </c>
      <c r="O13" s="40" t="s">
        <v>9</v>
      </c>
      <c r="P13" s="42">
        <v>0.36041666666666666</v>
      </c>
      <c r="Q13" s="42">
        <v>0.36874999999999997</v>
      </c>
      <c r="R13" s="42">
        <v>0.35416666666666669</v>
      </c>
      <c r="S13" s="42">
        <v>0.3527777777777778</v>
      </c>
      <c r="T13" s="40" t="s">
        <v>9</v>
      </c>
      <c r="U13" s="42">
        <v>0.34861111111111115</v>
      </c>
      <c r="V13" s="40" t="s">
        <v>9</v>
      </c>
      <c r="W13" s="40" t="s">
        <v>9</v>
      </c>
      <c r="X13" s="42">
        <v>0.36319444444444443</v>
      </c>
      <c r="Y13" s="42">
        <v>0.3576388888888889</v>
      </c>
      <c r="Z13" s="42">
        <v>0.35416666666666669</v>
      </c>
      <c r="AA13" s="42">
        <v>0.34861111111111115</v>
      </c>
      <c r="AB13" s="42">
        <v>0.35555555555555557</v>
      </c>
      <c r="AC13" s="40" t="s">
        <v>9</v>
      </c>
      <c r="AD13" s="42">
        <v>0.3576388888888889</v>
      </c>
      <c r="AE13" s="42">
        <v>0.35416666666666669</v>
      </c>
      <c r="AF13" s="42">
        <v>0.3576388888888889</v>
      </c>
      <c r="AG13" s="40" t="s">
        <v>9</v>
      </c>
      <c r="AH13" s="38"/>
      <c r="AI13" s="28">
        <f t="shared" ref="AI13" si="13">COUNT(D13:AH15)/3</f>
        <v>20</v>
      </c>
      <c r="AJ13" s="31"/>
    </row>
    <row r="14" spans="1:36" ht="18.75" x14ac:dyDescent="0.3">
      <c r="A14" s="11"/>
      <c r="B14" s="103"/>
      <c r="C14" s="37" t="s">
        <v>11</v>
      </c>
      <c r="D14" s="40" t="s">
        <v>9</v>
      </c>
      <c r="E14" s="38">
        <v>0.72916666666666663</v>
      </c>
      <c r="F14" s="40" t="s">
        <v>9</v>
      </c>
      <c r="G14" s="38">
        <v>0.72638888888888886</v>
      </c>
      <c r="H14" s="40" t="s">
        <v>9</v>
      </c>
      <c r="I14" s="38">
        <v>0.72916666666666663</v>
      </c>
      <c r="J14" s="40" t="s">
        <v>9</v>
      </c>
      <c r="K14" s="38">
        <v>0.72569444444444453</v>
      </c>
      <c r="L14" s="38">
        <v>0.72777777777777775</v>
      </c>
      <c r="M14" s="38">
        <v>0.72916666666666663</v>
      </c>
      <c r="N14" s="38">
        <v>0.72986111111111107</v>
      </c>
      <c r="O14" s="40" t="s">
        <v>9</v>
      </c>
      <c r="P14" s="38">
        <v>0.72569444444444453</v>
      </c>
      <c r="Q14" s="38">
        <v>0.72569444444444453</v>
      </c>
      <c r="R14" s="38">
        <v>0.72916666666666663</v>
      </c>
      <c r="S14" s="38">
        <v>0.72569444444444453</v>
      </c>
      <c r="T14" s="40" t="s">
        <v>9</v>
      </c>
      <c r="U14" s="38">
        <v>0.72569444444444453</v>
      </c>
      <c r="V14" s="40" t="s">
        <v>9</v>
      </c>
      <c r="W14" s="40" t="s">
        <v>9</v>
      </c>
      <c r="X14" s="38">
        <v>0.72569444444444453</v>
      </c>
      <c r="Y14" s="38">
        <v>0.72430555555555554</v>
      </c>
      <c r="Z14" s="38">
        <v>0.72361111111111109</v>
      </c>
      <c r="AA14" s="38">
        <v>0.72569444444444453</v>
      </c>
      <c r="AB14" s="38">
        <v>0.72569444444444453</v>
      </c>
      <c r="AC14" s="40" t="s">
        <v>9</v>
      </c>
      <c r="AD14" s="38">
        <v>0.72361111111111109</v>
      </c>
      <c r="AE14" s="38">
        <v>0.72916666666666663</v>
      </c>
      <c r="AF14" s="38">
        <v>0.69097222222222221</v>
      </c>
      <c r="AG14" s="40" t="s">
        <v>9</v>
      </c>
      <c r="AH14" s="38"/>
      <c r="AI14" s="28"/>
    </row>
    <row r="15" spans="1:36" ht="19.5" thickBot="1" x14ac:dyDescent="0.35">
      <c r="A15" s="13"/>
      <c r="B15" s="26"/>
      <c r="C15" s="39"/>
      <c r="D15" s="26"/>
      <c r="E15" s="26">
        <f t="shared" ref="E15" si="14">E14-E13</f>
        <v>0.37361111111111106</v>
      </c>
      <c r="F15" s="26"/>
      <c r="G15" s="26">
        <f t="shared" ref="G15" si="15">G14-G13</f>
        <v>0.36805555555555552</v>
      </c>
      <c r="H15" s="26"/>
      <c r="I15" s="26">
        <f t="shared" ref="I15" si="16">I14-I13</f>
        <v>0.36805555555555552</v>
      </c>
      <c r="J15" s="26"/>
      <c r="K15" s="26">
        <f t="shared" ref="K15:N15" si="17">K14-K13</f>
        <v>0.36736111111111119</v>
      </c>
      <c r="L15" s="26">
        <f t="shared" si="17"/>
        <v>0.36111111111111105</v>
      </c>
      <c r="M15" s="26">
        <f t="shared" si="17"/>
        <v>0.36249999999999993</v>
      </c>
      <c r="N15" s="26">
        <f t="shared" si="17"/>
        <v>0.35902777777777772</v>
      </c>
      <c r="O15" s="26"/>
      <c r="P15" s="26">
        <f t="shared" ref="P15:S15" si="18">P14-P13</f>
        <v>0.36527777777777787</v>
      </c>
      <c r="Q15" s="26">
        <f t="shared" si="18"/>
        <v>0.35694444444444456</v>
      </c>
      <c r="R15" s="26">
        <f t="shared" si="18"/>
        <v>0.37499999999999994</v>
      </c>
      <c r="S15" s="26">
        <f t="shared" si="18"/>
        <v>0.37291666666666673</v>
      </c>
      <c r="T15" s="26"/>
      <c r="U15" s="26">
        <f t="shared" ref="U15" si="19">U14-U13</f>
        <v>0.37708333333333338</v>
      </c>
      <c r="V15" s="26"/>
      <c r="W15" s="26"/>
      <c r="X15" s="26">
        <f t="shared" ref="X15:Z15" si="20">X14-X13</f>
        <v>0.3625000000000001</v>
      </c>
      <c r="Y15" s="26">
        <f t="shared" si="20"/>
        <v>0.36666666666666664</v>
      </c>
      <c r="Z15" s="26">
        <f t="shared" si="20"/>
        <v>0.36944444444444441</v>
      </c>
      <c r="AA15" s="26">
        <f t="shared" ref="AA15:AB15" si="21">AA14-AA13</f>
        <v>0.37708333333333338</v>
      </c>
      <c r="AB15" s="26">
        <f t="shared" si="21"/>
        <v>0.37013888888888896</v>
      </c>
      <c r="AC15" s="26"/>
      <c r="AD15" s="26">
        <f t="shared" ref="AD15:AE15" si="22">AD14-AD13</f>
        <v>0.3659722222222222</v>
      </c>
      <c r="AE15" s="26">
        <f t="shared" si="22"/>
        <v>0.37499999999999994</v>
      </c>
      <c r="AF15" s="26">
        <f t="shared" ref="AF15" si="23">AF14-AF13</f>
        <v>0.33333333333333331</v>
      </c>
      <c r="AG15" s="26"/>
      <c r="AH15" s="26"/>
      <c r="AI15" s="97" t="s">
        <v>269</v>
      </c>
    </row>
    <row r="16" spans="1:36" ht="18.75" x14ac:dyDescent="0.3">
      <c r="A16" s="9">
        <v>4</v>
      </c>
      <c r="B16" s="45" t="s">
        <v>229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2">
        <v>0.34236111111111112</v>
      </c>
      <c r="Y16" s="42">
        <v>0.34513888888888888</v>
      </c>
      <c r="Z16" s="42">
        <v>0.34513888888888888</v>
      </c>
      <c r="AA16" s="42">
        <v>0.34861111111111115</v>
      </c>
      <c r="AB16" s="42">
        <v>0.33333333333333331</v>
      </c>
      <c r="AC16" s="40" t="s">
        <v>9</v>
      </c>
      <c r="AD16" s="42">
        <v>0.34097222222222223</v>
      </c>
      <c r="AE16" s="42">
        <v>0.33888888888888885</v>
      </c>
      <c r="AF16" s="42">
        <v>0.36041666666666666</v>
      </c>
      <c r="AG16" s="42">
        <v>0.35000000000000003</v>
      </c>
      <c r="AH16" s="40" t="s">
        <v>9</v>
      </c>
      <c r="AI16" s="28">
        <f t="shared" ref="AI16" si="24">COUNT(D16:AH18)/3</f>
        <v>9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38">
        <v>0.72569444444444453</v>
      </c>
      <c r="Y17" s="38">
        <v>0.72430555555555554</v>
      </c>
      <c r="Z17" s="38">
        <v>0.72361111111111109</v>
      </c>
      <c r="AA17" s="38">
        <v>0.72569444444444453</v>
      </c>
      <c r="AB17" s="38">
        <v>0.72569444444444453</v>
      </c>
      <c r="AC17" s="40" t="s">
        <v>9</v>
      </c>
      <c r="AD17" s="38">
        <v>0.72361111111111109</v>
      </c>
      <c r="AE17" s="38">
        <v>0.72916666666666663</v>
      </c>
      <c r="AF17" s="38">
        <v>0.69097222222222221</v>
      </c>
      <c r="AG17" s="38">
        <v>0.72916666666666663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>
        <f t="shared" ref="X18:AB18" si="25">X17-X16</f>
        <v>0.38333333333333341</v>
      </c>
      <c r="Y18" s="26">
        <f t="shared" si="25"/>
        <v>0.37916666666666665</v>
      </c>
      <c r="Z18" s="26">
        <f t="shared" si="25"/>
        <v>0.37847222222222221</v>
      </c>
      <c r="AA18" s="26">
        <f t="shared" si="25"/>
        <v>0.37708333333333338</v>
      </c>
      <c r="AB18" s="26">
        <f t="shared" si="25"/>
        <v>0.39236111111111122</v>
      </c>
      <c r="AC18" s="26"/>
      <c r="AD18" s="26">
        <f t="shared" ref="AD18:AF18" si="26">AD17-AD16</f>
        <v>0.38263888888888886</v>
      </c>
      <c r="AE18" s="26">
        <f t="shared" si="26"/>
        <v>0.39027777777777778</v>
      </c>
      <c r="AF18" s="26">
        <f t="shared" si="26"/>
        <v>0.33055555555555555</v>
      </c>
      <c r="AG18" s="26">
        <f t="shared" ref="AG18" si="27">AG17-AG16</f>
        <v>0.3791666666666666</v>
      </c>
      <c r="AH18" s="26"/>
      <c r="AI18" s="97" t="s">
        <v>270</v>
      </c>
    </row>
    <row r="19" spans="1:36" ht="18.75" x14ac:dyDescent="0.3">
      <c r="A19" s="9">
        <v>5</v>
      </c>
      <c r="B19" s="10" t="s">
        <v>227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2">
        <v>0.36041666666666666</v>
      </c>
      <c r="Z19" s="42">
        <v>0.35138888888888892</v>
      </c>
      <c r="AA19" s="42">
        <v>0.34861111111111115</v>
      </c>
      <c r="AB19" s="42">
        <v>0.3527777777777778</v>
      </c>
      <c r="AC19" s="40" t="s">
        <v>9</v>
      </c>
      <c r="AD19" s="42">
        <v>0.35347222222222219</v>
      </c>
      <c r="AE19" s="40" t="s">
        <v>9</v>
      </c>
      <c r="AF19" s="42">
        <v>0.36041666666666666</v>
      </c>
      <c r="AG19" s="40" t="s">
        <v>9</v>
      </c>
      <c r="AH19" s="40" t="s">
        <v>9</v>
      </c>
      <c r="AI19" s="28">
        <f t="shared" ref="AI19" si="28">COUNT(D19:AH21)/3</f>
        <v>6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38">
        <v>0.72430555555555554</v>
      </c>
      <c r="Z20" s="38">
        <v>0.72361111111111109</v>
      </c>
      <c r="AA20" s="38">
        <v>0.72569444444444453</v>
      </c>
      <c r="AB20" s="38">
        <v>0.72569444444444453</v>
      </c>
      <c r="AC20" s="40" t="s">
        <v>9</v>
      </c>
      <c r="AD20" s="38">
        <v>0.72361111111111109</v>
      </c>
      <c r="AE20" s="40" t="s">
        <v>9</v>
      </c>
      <c r="AF20" s="38">
        <v>0.69097222222222221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>
        <f t="shared" ref="Y21:AB21" si="29">Y20-Y19</f>
        <v>0.36388888888888887</v>
      </c>
      <c r="Z21" s="26">
        <f t="shared" si="29"/>
        <v>0.37222222222222218</v>
      </c>
      <c r="AA21" s="26">
        <f t="shared" si="29"/>
        <v>0.37708333333333338</v>
      </c>
      <c r="AB21" s="26">
        <f t="shared" si="29"/>
        <v>0.37291666666666673</v>
      </c>
      <c r="AC21" s="26"/>
      <c r="AD21" s="26">
        <f t="shared" ref="AD21" si="30">AD20-AD19</f>
        <v>0.37013888888888891</v>
      </c>
      <c r="AE21" s="26"/>
      <c r="AF21" s="26">
        <f t="shared" ref="AF21" si="31">AF20-AF19</f>
        <v>0.33055555555555555</v>
      </c>
      <c r="AG21" s="26"/>
      <c r="AH21" s="26"/>
      <c r="AI21" s="97" t="s">
        <v>271</v>
      </c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32">COUNT(D22:AH24)/3</f>
        <v>0</v>
      </c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3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4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5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6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7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8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9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40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41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2">COUNT(D52:AH54)/3</f>
        <v>0</v>
      </c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21.75" thickBot="1" x14ac:dyDescent="0.4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107" t="s">
        <v>272</v>
      </c>
      <c r="AJ54" s="10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5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5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67</v>
      </c>
    </row>
    <row r="88" spans="1:35" ht="12.75" customHeight="1" x14ac:dyDescent="0.25"/>
    <row r="89" spans="1:35" ht="15" customHeight="1" x14ac:dyDescent="0.25"/>
    <row r="90" spans="1:35" ht="21" customHeight="1" x14ac:dyDescent="0.25">
      <c r="D90">
        <v>2</v>
      </c>
      <c r="E90">
        <v>3</v>
      </c>
      <c r="F90">
        <v>1</v>
      </c>
      <c r="G90">
        <v>3</v>
      </c>
      <c r="H90">
        <v>0</v>
      </c>
      <c r="I90">
        <v>3</v>
      </c>
      <c r="J90">
        <v>2</v>
      </c>
      <c r="K90">
        <v>3</v>
      </c>
      <c r="L90">
        <v>3</v>
      </c>
      <c r="M90">
        <v>3</v>
      </c>
      <c r="N90">
        <v>3</v>
      </c>
      <c r="O90">
        <v>0</v>
      </c>
      <c r="P90">
        <v>3</v>
      </c>
      <c r="Q90">
        <v>2</v>
      </c>
      <c r="R90">
        <v>3</v>
      </c>
      <c r="S90">
        <v>3</v>
      </c>
      <c r="T90">
        <v>2</v>
      </c>
      <c r="U90">
        <v>3</v>
      </c>
      <c r="V90">
        <v>0</v>
      </c>
      <c r="W90">
        <v>1</v>
      </c>
      <c r="X90">
        <v>3</v>
      </c>
      <c r="Y90">
        <v>3</v>
      </c>
      <c r="Z90">
        <v>3</v>
      </c>
      <c r="AA90">
        <v>3</v>
      </c>
      <c r="AB90">
        <v>3</v>
      </c>
      <c r="AC90">
        <v>0</v>
      </c>
      <c r="AD90">
        <v>3</v>
      </c>
      <c r="AE90">
        <v>2</v>
      </c>
      <c r="AF90">
        <v>3</v>
      </c>
      <c r="AG90">
        <v>1</v>
      </c>
      <c r="AH90">
        <v>0</v>
      </c>
      <c r="AI90" s="48">
        <f>SUM(D90:AH90)</f>
        <v>67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Q20" sqref="Q2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273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3" sqref="B23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274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275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276</v>
      </c>
      <c r="B8" s="94" t="s">
        <v>70</v>
      </c>
      <c r="C8" s="90">
        <v>0.45833333333333331</v>
      </c>
      <c r="D8" s="90">
        <v>0.53472222222222221</v>
      </c>
      <c r="E8" s="78" t="s">
        <v>37</v>
      </c>
      <c r="F8" s="78" t="s">
        <v>38</v>
      </c>
      <c r="G8" s="78" t="s">
        <v>39</v>
      </c>
      <c r="H8" s="53" t="s">
        <v>250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277</v>
      </c>
      <c r="B9" s="94" t="s">
        <v>36</v>
      </c>
      <c r="C9" s="90">
        <v>0.66319444444444442</v>
      </c>
      <c r="D9" s="90">
        <v>0.71111111111111114</v>
      </c>
      <c r="E9" s="78" t="s">
        <v>37</v>
      </c>
      <c r="F9" s="78" t="s">
        <v>38</v>
      </c>
      <c r="G9" s="78" t="s">
        <v>39</v>
      </c>
      <c r="H9" s="53" t="s">
        <v>250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278</v>
      </c>
      <c r="B10" s="94" t="s">
        <v>36</v>
      </c>
      <c r="C10" s="90">
        <v>0.68819444444444444</v>
      </c>
      <c r="D10" s="90">
        <v>0.75</v>
      </c>
      <c r="E10" s="78" t="s">
        <v>37</v>
      </c>
      <c r="F10" s="78" t="s">
        <v>279</v>
      </c>
      <c r="G10" s="78" t="s">
        <v>39</v>
      </c>
      <c r="H10" s="53" t="s">
        <v>250</v>
      </c>
      <c r="I10" s="53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280</v>
      </c>
      <c r="B11" s="94" t="s">
        <v>36</v>
      </c>
      <c r="C11" s="90">
        <v>0.5805555555555556</v>
      </c>
      <c r="D11" s="90">
        <v>0.63472222222222219</v>
      </c>
      <c r="E11" s="78" t="s">
        <v>37</v>
      </c>
      <c r="F11" s="78" t="s">
        <v>38</v>
      </c>
      <c r="G11" s="78" t="s">
        <v>39</v>
      </c>
      <c r="H11" s="53" t="s">
        <v>250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280</v>
      </c>
      <c r="B12" s="94" t="s">
        <v>36</v>
      </c>
      <c r="C12" s="90">
        <v>0.69791666666666663</v>
      </c>
      <c r="D12" s="90">
        <v>0.75277777777777777</v>
      </c>
      <c r="E12" s="78" t="s">
        <v>37</v>
      </c>
      <c r="F12" s="78" t="s">
        <v>38</v>
      </c>
      <c r="G12" s="78" t="s">
        <v>39</v>
      </c>
      <c r="H12" s="53" t="s">
        <v>250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281</v>
      </c>
      <c r="B13" s="94" t="s">
        <v>36</v>
      </c>
      <c r="C13" s="90">
        <v>0.65833333333333333</v>
      </c>
      <c r="D13" s="90">
        <v>0.72777777777777775</v>
      </c>
      <c r="E13" s="78" t="s">
        <v>37</v>
      </c>
      <c r="F13" s="78" t="s">
        <v>38</v>
      </c>
      <c r="G13" s="78" t="s">
        <v>39</v>
      </c>
      <c r="H13" s="53" t="s">
        <v>250</v>
      </c>
      <c r="I13" s="53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282</v>
      </c>
      <c r="B14" s="94" t="s">
        <v>70</v>
      </c>
      <c r="C14" s="90">
        <v>0.49861111111111112</v>
      </c>
      <c r="D14" s="90">
        <v>0.55069444444444449</v>
      </c>
      <c r="E14" s="78" t="s">
        <v>37</v>
      </c>
      <c r="F14" s="78" t="s">
        <v>38</v>
      </c>
      <c r="G14" s="78" t="s">
        <v>39</v>
      </c>
      <c r="H14" s="53" t="s">
        <v>250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282</v>
      </c>
      <c r="B15" s="94" t="s">
        <v>262</v>
      </c>
      <c r="C15" s="90">
        <v>0.51041666666666663</v>
      </c>
      <c r="D15" s="90">
        <v>0.55069444444444449</v>
      </c>
      <c r="E15" s="78" t="s">
        <v>37</v>
      </c>
      <c r="F15" s="78" t="s">
        <v>38</v>
      </c>
      <c r="G15" s="78" t="s">
        <v>39</v>
      </c>
      <c r="H15" s="53" t="s">
        <v>250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283</v>
      </c>
      <c r="B16" s="94" t="s">
        <v>36</v>
      </c>
      <c r="C16" s="90">
        <v>0.43541666666666662</v>
      </c>
      <c r="D16" s="90">
        <v>0.5</v>
      </c>
      <c r="E16" s="78" t="s">
        <v>37</v>
      </c>
      <c r="F16" s="78" t="s">
        <v>38</v>
      </c>
      <c r="G16" s="78" t="s">
        <v>39</v>
      </c>
      <c r="H16" s="53" t="s">
        <v>250</v>
      </c>
      <c r="I16" s="53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283</v>
      </c>
      <c r="B17" s="94" t="s">
        <v>36</v>
      </c>
      <c r="C17" s="90">
        <v>0.71805555555555556</v>
      </c>
      <c r="D17" s="90">
        <v>0.75</v>
      </c>
      <c r="E17" s="78" t="s">
        <v>37</v>
      </c>
      <c r="F17" s="78" t="s">
        <v>38</v>
      </c>
      <c r="G17" s="78" t="s">
        <v>39</v>
      </c>
      <c r="H17" s="53" t="s">
        <v>250</v>
      </c>
      <c r="I17" s="53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284</v>
      </c>
      <c r="B18" s="94" t="s">
        <v>70</v>
      </c>
      <c r="C18" s="90">
        <v>0.4368055555555555</v>
      </c>
      <c r="D18" s="90">
        <v>0.48888888888888887</v>
      </c>
      <c r="E18" s="78" t="s">
        <v>37</v>
      </c>
      <c r="F18" s="78" t="s">
        <v>38</v>
      </c>
      <c r="G18" s="78" t="s">
        <v>39</v>
      </c>
      <c r="H18" s="53" t="s">
        <v>250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284</v>
      </c>
      <c r="B19" s="94" t="s">
        <v>70</v>
      </c>
      <c r="C19" s="90">
        <v>0.58819444444444446</v>
      </c>
      <c r="D19" s="90">
        <v>0.68888888888888899</v>
      </c>
      <c r="E19" s="78" t="s">
        <v>37</v>
      </c>
      <c r="F19" s="78" t="s">
        <v>38</v>
      </c>
      <c r="G19" s="78" t="s">
        <v>39</v>
      </c>
      <c r="H19" s="53" t="s">
        <v>250</v>
      </c>
      <c r="I19" s="53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285</v>
      </c>
      <c r="B20" s="94" t="s">
        <v>36</v>
      </c>
      <c r="C20" s="90">
        <v>0.73611111111111116</v>
      </c>
      <c r="D20" s="90">
        <v>0.77500000000000002</v>
      </c>
      <c r="E20" s="78" t="s">
        <v>37</v>
      </c>
      <c r="F20" s="78" t="s">
        <v>183</v>
      </c>
      <c r="G20" s="78" t="s">
        <v>39</v>
      </c>
      <c r="H20" s="53" t="s">
        <v>250</v>
      </c>
      <c r="I20" s="53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286</v>
      </c>
      <c r="B21" s="94" t="s">
        <v>262</v>
      </c>
      <c r="C21" s="90">
        <v>0.69791666666666663</v>
      </c>
      <c r="D21" s="90">
        <v>0.74652777777777779</v>
      </c>
      <c r="E21" s="78" t="s">
        <v>37</v>
      </c>
      <c r="F21" s="78" t="s">
        <v>38</v>
      </c>
      <c r="G21" s="78" t="s">
        <v>39</v>
      </c>
      <c r="H21" s="53" t="s">
        <v>250</v>
      </c>
      <c r="I21" s="53"/>
      <c r="J21" s="10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 t="s">
        <v>287</v>
      </c>
      <c r="B22" s="94" t="s">
        <v>36</v>
      </c>
      <c r="C22" s="90">
        <v>0.63055555555555554</v>
      </c>
      <c r="D22" s="90">
        <v>0.65972222222222221</v>
      </c>
      <c r="E22" s="78" t="s">
        <v>37</v>
      </c>
      <c r="F22" s="78" t="s">
        <v>183</v>
      </c>
      <c r="G22" s="78" t="s">
        <v>39</v>
      </c>
      <c r="H22" s="53" t="s">
        <v>250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 t="s">
        <v>287</v>
      </c>
      <c r="B23" s="94" t="s">
        <v>36</v>
      </c>
      <c r="C23" s="90">
        <v>0.73472222222222217</v>
      </c>
      <c r="D23" s="90">
        <v>0.75</v>
      </c>
      <c r="E23" s="78" t="s">
        <v>37</v>
      </c>
      <c r="F23" s="78" t="s">
        <v>38</v>
      </c>
      <c r="G23" s="78" t="s">
        <v>39</v>
      </c>
      <c r="H23" s="53" t="s">
        <v>250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87" t="s">
        <v>288</v>
      </c>
      <c r="B24" s="94" t="s">
        <v>36</v>
      </c>
      <c r="C24" s="79">
        <v>0.44305555555555554</v>
      </c>
      <c r="D24" s="67">
        <v>0.50763888888888886</v>
      </c>
      <c r="E24" s="78" t="s">
        <v>37</v>
      </c>
      <c r="F24" s="78" t="s">
        <v>38</v>
      </c>
      <c r="G24" s="78" t="s">
        <v>39</v>
      </c>
      <c r="H24" s="53" t="s">
        <v>250</v>
      </c>
      <c r="I24" s="52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105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105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105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105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105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105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105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105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105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105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105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105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105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105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105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105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105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105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105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105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105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105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105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105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105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105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105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87" t="s">
        <v>288</v>
      </c>
      <c r="B52" s="94" t="s">
        <v>36</v>
      </c>
      <c r="C52" s="79">
        <v>0.54861111111111105</v>
      </c>
      <c r="D52" s="67">
        <v>0.63541666666666663</v>
      </c>
      <c r="E52" s="78" t="s">
        <v>37</v>
      </c>
      <c r="F52" s="78" t="s">
        <v>38</v>
      </c>
      <c r="G52" s="78" t="s">
        <v>39</v>
      </c>
      <c r="H52" s="53" t="s">
        <v>250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3">
      <c r="A53" s="87" t="s">
        <v>289</v>
      </c>
      <c r="B53" s="106" t="s">
        <v>70</v>
      </c>
      <c r="C53" s="79">
        <v>0.42986111111111108</v>
      </c>
      <c r="D53" s="79">
        <v>0.49374999999999997</v>
      </c>
      <c r="E53" s="78" t="s">
        <v>37</v>
      </c>
      <c r="F53" s="78" t="s">
        <v>38</v>
      </c>
      <c r="G53" s="78" t="s">
        <v>39</v>
      </c>
      <c r="H53" s="53" t="s">
        <v>250</v>
      </c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30.75" customHeight="1" x14ac:dyDescent="0.3">
      <c r="A54" s="87" t="s">
        <v>289</v>
      </c>
      <c r="B54" s="106" t="s">
        <v>36</v>
      </c>
      <c r="C54" s="79">
        <v>0.64236111111111105</v>
      </c>
      <c r="D54" s="79">
        <v>0.68333333333333324</v>
      </c>
      <c r="E54" s="78" t="s">
        <v>37</v>
      </c>
      <c r="F54" s="78" t="s">
        <v>38</v>
      </c>
      <c r="G54" s="78" t="s">
        <v>39</v>
      </c>
      <c r="H54" s="53" t="s">
        <v>250</v>
      </c>
      <c r="I54" s="52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26.25" hidden="1" x14ac:dyDescent="0.4">
      <c r="A55" s="71"/>
      <c r="B55" s="72"/>
      <c r="C55" s="67"/>
      <c r="D55" s="67"/>
      <c r="E55" s="67"/>
      <c r="F55" s="67"/>
      <c r="G55" s="67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26.25" hidden="1" x14ac:dyDescent="0.4">
      <c r="A56" s="71"/>
      <c r="B56" s="72"/>
      <c r="C56" s="67"/>
      <c r="D56" s="67"/>
      <c r="E56" s="67"/>
      <c r="F56" s="67"/>
      <c r="G56" s="67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26.25" hidden="1" x14ac:dyDescent="0.4">
      <c r="A57" s="71"/>
      <c r="B57" s="72"/>
      <c r="C57" s="67"/>
      <c r="D57" s="67"/>
      <c r="E57" s="67"/>
      <c r="F57" s="67"/>
      <c r="G57" s="67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26.25" hidden="1" x14ac:dyDescent="0.4">
      <c r="A58" s="71"/>
      <c r="B58" s="72"/>
      <c r="C58" s="67"/>
      <c r="D58" s="67"/>
      <c r="E58" s="67"/>
      <c r="F58" s="67"/>
      <c r="G58" s="67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26.25" hidden="1" x14ac:dyDescent="0.4">
      <c r="A59" s="71"/>
      <c r="B59" s="72"/>
      <c r="C59" s="67"/>
      <c r="D59" s="67"/>
      <c r="E59" s="67"/>
      <c r="F59" s="67"/>
      <c r="G59" s="67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26.25" hidden="1" x14ac:dyDescent="0.4">
      <c r="A60" s="71"/>
      <c r="B60" s="72"/>
      <c r="C60" s="67"/>
      <c r="D60" s="67"/>
      <c r="E60" s="67"/>
      <c r="F60" s="67"/>
      <c r="G60" s="67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26.25" hidden="1" x14ac:dyDescent="0.4">
      <c r="A61" s="71"/>
      <c r="B61" s="72"/>
      <c r="C61" s="67"/>
      <c r="D61" s="67"/>
      <c r="E61" s="67"/>
      <c r="F61" s="67"/>
      <c r="G61" s="67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26.25" hidden="1" x14ac:dyDescent="0.4">
      <c r="A62" s="71"/>
      <c r="B62" s="72"/>
      <c r="C62" s="67"/>
      <c r="D62" s="67"/>
      <c r="E62" s="67"/>
      <c r="F62" s="67"/>
      <c r="G62" s="67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26.25" hidden="1" x14ac:dyDescent="0.4">
      <c r="A63" s="71"/>
      <c r="B63" s="72"/>
      <c r="C63" s="67"/>
      <c r="D63" s="67"/>
      <c r="E63" s="67"/>
      <c r="F63" s="67"/>
      <c r="G63" s="67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26.25" hidden="1" x14ac:dyDescent="0.4">
      <c r="A64" s="71"/>
      <c r="B64" s="72"/>
      <c r="C64" s="67"/>
      <c r="D64" s="67"/>
      <c r="E64" s="67"/>
      <c r="F64" s="67"/>
      <c r="G64" s="67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26.25" hidden="1" x14ac:dyDescent="0.4">
      <c r="A65" s="71"/>
      <c r="B65" s="72"/>
      <c r="C65" s="67"/>
      <c r="D65" s="67"/>
      <c r="E65" s="67"/>
      <c r="F65" s="67"/>
      <c r="G65" s="67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26.25" hidden="1" x14ac:dyDescent="0.4">
      <c r="A66" s="71"/>
      <c r="B66" s="72"/>
      <c r="C66" s="67"/>
      <c r="D66" s="67"/>
      <c r="E66" s="67"/>
      <c r="F66" s="67"/>
      <c r="G66" s="67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26.25" hidden="1" x14ac:dyDescent="0.4">
      <c r="A67" s="71"/>
      <c r="B67" s="72"/>
      <c r="C67" s="67"/>
      <c r="D67" s="67"/>
      <c r="E67" s="67"/>
      <c r="F67" s="67"/>
      <c r="G67" s="67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26.25" hidden="1" x14ac:dyDescent="0.4">
      <c r="A68" s="71"/>
      <c r="B68" s="72"/>
      <c r="C68" s="67"/>
      <c r="D68" s="67"/>
      <c r="E68" s="67"/>
      <c r="F68" s="67"/>
      <c r="G68" s="67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26.25" hidden="1" x14ac:dyDescent="0.4">
      <c r="A69" s="71"/>
      <c r="B69" s="72"/>
      <c r="C69" s="67"/>
      <c r="D69" s="67"/>
      <c r="E69" s="67"/>
      <c r="F69" s="67"/>
      <c r="G69" s="67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26.25" hidden="1" x14ac:dyDescent="0.4">
      <c r="A70" s="71"/>
      <c r="B70" s="72"/>
      <c r="C70" s="67"/>
      <c r="D70" s="67"/>
      <c r="E70" s="67"/>
      <c r="F70" s="67"/>
      <c r="G70" s="67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26.25" hidden="1" x14ac:dyDescent="0.4">
      <c r="A71" s="71"/>
      <c r="B71" s="72"/>
      <c r="C71" s="67"/>
      <c r="D71" s="67"/>
      <c r="E71" s="67"/>
      <c r="F71" s="67"/>
      <c r="G71" s="67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26.25" hidden="1" x14ac:dyDescent="0.4">
      <c r="A72" s="71"/>
      <c r="B72" s="72"/>
      <c r="C72" s="67"/>
      <c r="D72" s="67"/>
      <c r="E72" s="67"/>
      <c r="F72" s="67"/>
      <c r="G72" s="67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26.25" hidden="1" x14ac:dyDescent="0.4">
      <c r="A73" s="71"/>
      <c r="B73" s="72"/>
      <c r="C73" s="67"/>
      <c r="D73" s="67"/>
      <c r="E73" s="67"/>
      <c r="F73" s="67"/>
      <c r="G73" s="67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26.25" hidden="1" x14ac:dyDescent="0.4">
      <c r="A74" s="71"/>
      <c r="B74" s="72"/>
      <c r="C74" s="67"/>
      <c r="D74" s="67"/>
      <c r="E74" s="67"/>
      <c r="F74" s="67"/>
      <c r="G74" s="67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26.25" hidden="1" x14ac:dyDescent="0.4">
      <c r="A75" s="71"/>
      <c r="B75" s="72"/>
      <c r="C75" s="67"/>
      <c r="D75" s="67"/>
      <c r="E75" s="67"/>
      <c r="F75" s="67"/>
      <c r="G75" s="67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26.25" hidden="1" x14ac:dyDescent="0.4">
      <c r="A76" s="71"/>
      <c r="B76" s="72"/>
      <c r="C76" s="67"/>
      <c r="D76" s="67"/>
      <c r="E76" s="67"/>
      <c r="F76" s="67"/>
      <c r="G76" s="67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26.25" hidden="1" x14ac:dyDescent="0.4">
      <c r="A77" s="71"/>
      <c r="B77" s="72"/>
      <c r="C77" s="67"/>
      <c r="D77" s="67"/>
      <c r="E77" s="67"/>
      <c r="F77" s="67"/>
      <c r="G77" s="67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26.25" hidden="1" x14ac:dyDescent="0.4">
      <c r="A78" s="71"/>
      <c r="B78" s="72"/>
      <c r="C78" s="67"/>
      <c r="D78" s="67"/>
      <c r="E78" s="67"/>
      <c r="F78" s="67"/>
      <c r="G78" s="67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26.25" hidden="1" x14ac:dyDescent="0.4">
      <c r="A79" s="71"/>
      <c r="B79" s="72"/>
      <c r="C79" s="67"/>
      <c r="D79" s="67"/>
      <c r="E79" s="67"/>
      <c r="F79" s="67"/>
      <c r="G79" s="67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26.25" hidden="1" x14ac:dyDescent="0.4">
      <c r="A80" s="71"/>
      <c r="B80" s="72"/>
      <c r="C80" s="67"/>
      <c r="D80" s="67"/>
      <c r="E80" s="67"/>
      <c r="F80" s="67"/>
      <c r="G80" s="67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26.25" hidden="1" x14ac:dyDescent="0.4">
      <c r="A81" s="71"/>
      <c r="B81" s="72"/>
      <c r="C81" s="67"/>
      <c r="D81" s="67"/>
      <c r="E81" s="67"/>
      <c r="F81" s="67"/>
      <c r="G81" s="67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26.25" hidden="1" x14ac:dyDescent="0.4">
      <c r="A82" s="71"/>
      <c r="B82" s="72"/>
      <c r="C82" s="67"/>
      <c r="D82" s="67"/>
      <c r="E82" s="67"/>
      <c r="F82" s="67"/>
      <c r="G82" s="67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26.25" hidden="1" x14ac:dyDescent="0.4">
      <c r="A83" s="71"/>
      <c r="B83" s="72"/>
      <c r="C83" s="67"/>
      <c r="D83" s="67"/>
      <c r="E83" s="67"/>
      <c r="F83" s="67"/>
      <c r="G83" s="67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26.25" hidden="1" x14ac:dyDescent="0.4">
      <c r="A84" s="71"/>
      <c r="B84" s="72"/>
      <c r="C84" s="67"/>
      <c r="D84" s="67"/>
      <c r="E84" s="67"/>
      <c r="F84" s="67"/>
      <c r="G84" s="67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26.25" hidden="1" x14ac:dyDescent="0.4">
      <c r="A85" s="71"/>
      <c r="B85" s="72"/>
      <c r="C85" s="67"/>
      <c r="D85" s="67"/>
      <c r="E85" s="67"/>
      <c r="F85" s="67"/>
      <c r="G85" s="67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26.25" hidden="1" x14ac:dyDescent="0.4">
      <c r="A86" s="71"/>
      <c r="B86" s="72"/>
      <c r="C86" s="67"/>
      <c r="D86" s="67"/>
      <c r="E86" s="67"/>
      <c r="F86" s="67"/>
      <c r="G86" s="67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6.25" hidden="1" x14ac:dyDescent="0.4">
      <c r="A87" s="71"/>
      <c r="B87" s="72"/>
      <c r="C87" s="67"/>
      <c r="D87" s="67"/>
      <c r="E87" s="67"/>
      <c r="F87" s="67"/>
      <c r="G87" s="67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30.75" customHeight="1" x14ac:dyDescent="0.35">
      <c r="A88" s="80" t="s">
        <v>290</v>
      </c>
      <c r="B88" s="83" t="s">
        <v>70</v>
      </c>
      <c r="C88" s="79">
        <v>0.67361111111111116</v>
      </c>
      <c r="D88" s="79">
        <v>0.72916666666666663</v>
      </c>
      <c r="E88" s="67" t="s">
        <v>37</v>
      </c>
      <c r="F88" s="79" t="s">
        <v>279</v>
      </c>
      <c r="G88" s="78" t="s">
        <v>39</v>
      </c>
      <c r="H88" s="53" t="s">
        <v>250</v>
      </c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9.25" customHeight="1" x14ac:dyDescent="0.4">
      <c r="A89" s="71"/>
      <c r="B89" s="72"/>
      <c r="C89" s="67"/>
      <c r="D89" s="67"/>
      <c r="E89" s="67"/>
      <c r="F89" s="67"/>
      <c r="G89" s="67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U13" sqref="U13:U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291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0" t="s">
        <v>9</v>
      </c>
      <c r="E7" s="42">
        <v>0.34930555555555554</v>
      </c>
      <c r="F7" s="42">
        <v>0.34930555555555554</v>
      </c>
      <c r="G7" s="42">
        <v>0.34652777777777777</v>
      </c>
      <c r="H7" s="42">
        <v>0.34791666666666665</v>
      </c>
      <c r="I7" s="42">
        <v>0.34722222222222227</v>
      </c>
      <c r="J7" s="42">
        <v>0.34791666666666665</v>
      </c>
      <c r="K7" s="40" t="s">
        <v>9</v>
      </c>
      <c r="L7" s="42">
        <v>0.34722222222222227</v>
      </c>
      <c r="M7" s="42">
        <v>0.34861111111111115</v>
      </c>
      <c r="N7" s="42">
        <v>0.3444444444444445</v>
      </c>
      <c r="O7" s="42">
        <v>0.34652777777777777</v>
      </c>
      <c r="P7" s="42">
        <v>0.35069444444444442</v>
      </c>
      <c r="Q7" s="42">
        <v>0.34861111111111115</v>
      </c>
      <c r="R7" s="40" t="s">
        <v>9</v>
      </c>
      <c r="S7" s="42">
        <v>0.35069444444444442</v>
      </c>
      <c r="T7" s="42">
        <v>0.3527777777777778</v>
      </c>
      <c r="U7" s="42">
        <v>0.35069444444444442</v>
      </c>
      <c r="V7" s="42">
        <v>0.34652777777777777</v>
      </c>
      <c r="W7" s="40" t="s">
        <v>9</v>
      </c>
      <c r="X7" s="42">
        <v>0.3527777777777778</v>
      </c>
      <c r="Y7" s="40" t="s">
        <v>9</v>
      </c>
      <c r="Z7" s="42">
        <v>0.35416666666666669</v>
      </c>
      <c r="AA7" s="42">
        <v>0.35416666666666669</v>
      </c>
      <c r="AB7" s="42">
        <v>0.35138888888888892</v>
      </c>
      <c r="AC7" s="40" t="s">
        <v>9</v>
      </c>
      <c r="AD7" s="42">
        <v>0.35138888888888892</v>
      </c>
      <c r="AE7" s="42">
        <v>0.32291666666666669</v>
      </c>
      <c r="AF7" s="40" t="s">
        <v>9</v>
      </c>
      <c r="AG7" s="40" t="s">
        <v>9</v>
      </c>
      <c r="AH7" s="42">
        <v>0.3520833333333333</v>
      </c>
      <c r="AI7" s="28">
        <f>COUNT(D7:AH9)/3</f>
        <v>23</v>
      </c>
      <c r="AJ7" t="s">
        <v>292</v>
      </c>
    </row>
    <row r="8" spans="1:36" ht="18.75" x14ac:dyDescent="0.3">
      <c r="A8" s="11"/>
      <c r="B8" s="12"/>
      <c r="C8" s="37" t="s">
        <v>11</v>
      </c>
      <c r="D8" s="40" t="s">
        <v>9</v>
      </c>
      <c r="E8" s="38">
        <v>0.72569444444444453</v>
      </c>
      <c r="F8" s="38">
        <v>0.73125000000000007</v>
      </c>
      <c r="G8" s="38">
        <v>0.72430555555555554</v>
      </c>
      <c r="H8" s="38">
        <v>0.72569444444444453</v>
      </c>
      <c r="I8" s="38">
        <v>0.72777777777777775</v>
      </c>
      <c r="J8" s="38">
        <v>0.72430555555555554</v>
      </c>
      <c r="K8" s="40" t="s">
        <v>9</v>
      </c>
      <c r="L8" s="38">
        <v>0.72361111111111109</v>
      </c>
      <c r="M8" s="38">
        <v>0.72499999999999998</v>
      </c>
      <c r="N8" s="38">
        <v>0.72430555555555554</v>
      </c>
      <c r="O8" s="38">
        <v>0.7270833333333333</v>
      </c>
      <c r="P8" s="38">
        <v>0.72569444444444453</v>
      </c>
      <c r="Q8" s="38">
        <v>4.8930555555555557</v>
      </c>
      <c r="R8" s="40" t="s">
        <v>9</v>
      </c>
      <c r="S8" s="38">
        <v>0.72916666666666663</v>
      </c>
      <c r="T8" s="38">
        <v>0.73611111111111116</v>
      </c>
      <c r="U8" s="38">
        <v>0.72222222222222221</v>
      </c>
      <c r="V8" s="38">
        <v>0.72499999999999998</v>
      </c>
      <c r="W8" s="40" t="s">
        <v>9</v>
      </c>
      <c r="X8" s="38">
        <v>0.72569444444444453</v>
      </c>
      <c r="Y8" s="40" t="s">
        <v>9</v>
      </c>
      <c r="Z8" s="38">
        <v>0.73263888888888884</v>
      </c>
      <c r="AA8" s="38">
        <v>0.72291666666666676</v>
      </c>
      <c r="AB8" s="38">
        <v>0.63541666666666663</v>
      </c>
      <c r="AC8" s="40" t="s">
        <v>9</v>
      </c>
      <c r="AD8" s="38">
        <v>0.72638888888888886</v>
      </c>
      <c r="AE8" s="38">
        <v>0.54166666666666663</v>
      </c>
      <c r="AF8" s="40" t="s">
        <v>9</v>
      </c>
      <c r="AG8" s="40" t="s">
        <v>9</v>
      </c>
      <c r="AH8" s="38">
        <v>0.72916666666666663</v>
      </c>
      <c r="AI8" s="28"/>
    </row>
    <row r="9" spans="1:36" ht="19.5" thickBot="1" x14ac:dyDescent="0.35">
      <c r="A9" s="13"/>
      <c r="B9" s="12"/>
      <c r="C9" s="39"/>
      <c r="D9" s="26"/>
      <c r="E9" s="26">
        <f t="shared" ref="E9:F9" si="0">E8-E7</f>
        <v>0.37638888888888899</v>
      </c>
      <c r="F9" s="26">
        <f t="shared" si="0"/>
        <v>0.38194444444444453</v>
      </c>
      <c r="G9" s="26">
        <f t="shared" ref="G9:H9" si="1">G8-G7</f>
        <v>0.37777777777777777</v>
      </c>
      <c r="H9" s="26">
        <f t="shared" si="1"/>
        <v>0.37777777777777788</v>
      </c>
      <c r="I9" s="26">
        <f t="shared" ref="I9:J9" si="2">I8-I7</f>
        <v>0.38055555555555548</v>
      </c>
      <c r="J9" s="26">
        <f t="shared" si="2"/>
        <v>0.37638888888888888</v>
      </c>
      <c r="K9" s="26"/>
      <c r="L9" s="26">
        <f t="shared" ref="L9:M9" si="3">L8-L7</f>
        <v>0.37638888888888883</v>
      </c>
      <c r="M9" s="26">
        <f t="shared" si="3"/>
        <v>0.37638888888888883</v>
      </c>
      <c r="N9" s="26">
        <f t="shared" ref="N9:O9" si="4">N8-N7</f>
        <v>0.37986111111111104</v>
      </c>
      <c r="O9" s="26">
        <f t="shared" si="4"/>
        <v>0.38055555555555554</v>
      </c>
      <c r="P9" s="26">
        <f t="shared" ref="P9:Q9" si="5">P8-P7</f>
        <v>0.37500000000000011</v>
      </c>
      <c r="Q9" s="26">
        <f t="shared" si="5"/>
        <v>4.5444444444444443</v>
      </c>
      <c r="R9" s="26"/>
      <c r="S9" s="26">
        <f t="shared" ref="S9:T9" si="6">S8-S7</f>
        <v>0.37847222222222221</v>
      </c>
      <c r="T9" s="26">
        <f t="shared" si="6"/>
        <v>0.38333333333333336</v>
      </c>
      <c r="U9" s="26">
        <f t="shared" ref="U9:V9" si="7">U8-U7</f>
        <v>0.37152777777777779</v>
      </c>
      <c r="V9" s="26">
        <f t="shared" si="7"/>
        <v>0.37847222222222221</v>
      </c>
      <c r="W9" s="26"/>
      <c r="X9" s="26">
        <f t="shared" ref="X9:Z9" si="8">X8-X7</f>
        <v>0.37291666666666673</v>
      </c>
      <c r="Y9" s="26"/>
      <c r="Z9" s="26">
        <f t="shared" si="8"/>
        <v>0.37847222222222215</v>
      </c>
      <c r="AA9" s="26">
        <f t="shared" ref="AA9:AB9" si="9">AA8-AA7</f>
        <v>0.36875000000000008</v>
      </c>
      <c r="AB9" s="26">
        <f t="shared" si="9"/>
        <v>0.28402777777777771</v>
      </c>
      <c r="AC9" s="26"/>
      <c r="AD9" s="26">
        <f t="shared" ref="AD9:AE9" si="10">AD8-AD7</f>
        <v>0.37499999999999994</v>
      </c>
      <c r="AE9" s="26">
        <f t="shared" si="10"/>
        <v>0.21874999999999994</v>
      </c>
      <c r="AF9" s="26"/>
      <c r="AG9" s="26"/>
      <c r="AH9" s="26">
        <f t="shared" ref="AH9" si="11">AH8-AH7</f>
        <v>0.37708333333333333</v>
      </c>
      <c r="AI9" s="97" t="s">
        <v>293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0" t="s">
        <v>9</v>
      </c>
      <c r="E10" s="42">
        <v>0.34930555555555554</v>
      </c>
      <c r="F10" s="42">
        <v>0.34930555555555554</v>
      </c>
      <c r="G10" s="42">
        <v>0.34652777777777777</v>
      </c>
      <c r="H10" s="42">
        <v>0.34791666666666665</v>
      </c>
      <c r="I10" s="42">
        <v>0.34722222222222227</v>
      </c>
      <c r="J10" s="42">
        <v>0.34791666666666665</v>
      </c>
      <c r="K10" s="40" t="s">
        <v>9</v>
      </c>
      <c r="L10" s="42">
        <v>0.34722222222222227</v>
      </c>
      <c r="M10" s="42">
        <v>0.34861111111111115</v>
      </c>
      <c r="N10" s="42">
        <v>0.3444444444444445</v>
      </c>
      <c r="O10" s="42">
        <v>0.34652777777777777</v>
      </c>
      <c r="P10" s="42">
        <v>0.35069444444444442</v>
      </c>
      <c r="Q10" s="42">
        <v>0.34861111111111115</v>
      </c>
      <c r="R10" s="40" t="s">
        <v>9</v>
      </c>
      <c r="S10" s="42">
        <v>0.35069444444444442</v>
      </c>
      <c r="T10" s="42">
        <v>0.3527777777777778</v>
      </c>
      <c r="U10" s="42">
        <v>0.35069444444444442</v>
      </c>
      <c r="V10" s="42">
        <v>0.34652777777777777</v>
      </c>
      <c r="W10" s="42">
        <v>0.34652777777777777</v>
      </c>
      <c r="X10" s="42">
        <v>0.3527777777777778</v>
      </c>
      <c r="Y10" s="40" t="s">
        <v>9</v>
      </c>
      <c r="Z10" s="42">
        <v>0.35416666666666669</v>
      </c>
      <c r="AA10" s="42">
        <v>0.35416666666666669</v>
      </c>
      <c r="AB10" s="42">
        <v>0.35138888888888892</v>
      </c>
      <c r="AC10" s="42">
        <v>0.35138888888888892</v>
      </c>
      <c r="AD10" s="42">
        <v>0.35138888888888892</v>
      </c>
      <c r="AE10" s="42">
        <v>0.32291666666666669</v>
      </c>
      <c r="AF10" s="40" t="s">
        <v>9</v>
      </c>
      <c r="AG10" s="40" t="s">
        <v>9</v>
      </c>
      <c r="AH10" s="40" t="s">
        <v>9</v>
      </c>
      <c r="AI10" s="28">
        <f t="shared" ref="AI10" si="12">COUNT(D10:AH12)/3</f>
        <v>24</v>
      </c>
      <c r="AJ10" t="s">
        <v>294</v>
      </c>
    </row>
    <row r="11" spans="1:36" ht="18.75" x14ac:dyDescent="0.3">
      <c r="A11" s="11"/>
      <c r="B11" s="38"/>
      <c r="C11" s="37" t="s">
        <v>11</v>
      </c>
      <c r="D11" s="40" t="s">
        <v>9</v>
      </c>
      <c r="E11" s="38">
        <v>0.72569444444444453</v>
      </c>
      <c r="F11" s="38">
        <v>0.73125000000000007</v>
      </c>
      <c r="G11" s="38">
        <v>0.72430555555555554</v>
      </c>
      <c r="H11" s="38">
        <v>0.72569444444444453</v>
      </c>
      <c r="I11" s="38">
        <v>0.72777777777777775</v>
      </c>
      <c r="J11" s="38">
        <v>0.72430555555555554</v>
      </c>
      <c r="K11" s="40" t="s">
        <v>9</v>
      </c>
      <c r="L11" s="38">
        <v>0.72361111111111109</v>
      </c>
      <c r="M11" s="38">
        <v>0.72499999999999998</v>
      </c>
      <c r="N11" s="38">
        <v>0.72430555555555554</v>
      </c>
      <c r="O11" s="38">
        <v>0.7270833333333333</v>
      </c>
      <c r="P11" s="38">
        <v>0.72569444444444453</v>
      </c>
      <c r="Q11" s="38">
        <v>0.72638888888888886</v>
      </c>
      <c r="R11" s="40" t="s">
        <v>9</v>
      </c>
      <c r="S11" s="38">
        <v>0.72916666666666663</v>
      </c>
      <c r="T11" s="38">
        <v>0.73611111111111116</v>
      </c>
      <c r="U11" s="38">
        <v>0.72222222222222221</v>
      </c>
      <c r="V11" s="38">
        <v>0.72499999999999998</v>
      </c>
      <c r="W11" s="38">
        <v>0.72638888888888886</v>
      </c>
      <c r="X11" s="38">
        <v>0.72569444444444453</v>
      </c>
      <c r="Y11" s="40" t="s">
        <v>9</v>
      </c>
      <c r="Z11" s="38">
        <v>0.73263888888888884</v>
      </c>
      <c r="AA11" s="38">
        <v>0.72291666666666676</v>
      </c>
      <c r="AB11" s="38">
        <v>0.63541666666666663</v>
      </c>
      <c r="AC11" s="38">
        <v>0.72777777777777775</v>
      </c>
      <c r="AD11" s="38">
        <v>0.72638888888888886</v>
      </c>
      <c r="AE11" s="38">
        <v>0.54166666666666663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26"/>
      <c r="C12" s="39"/>
      <c r="D12" s="26"/>
      <c r="E12" s="26">
        <f t="shared" ref="E12:J12" si="13">E11-E10</f>
        <v>0.37638888888888899</v>
      </c>
      <c r="F12" s="26">
        <f t="shared" si="13"/>
        <v>0.38194444444444453</v>
      </c>
      <c r="G12" s="26">
        <f t="shared" si="13"/>
        <v>0.37777777777777777</v>
      </c>
      <c r="H12" s="26">
        <f t="shared" si="13"/>
        <v>0.37777777777777788</v>
      </c>
      <c r="I12" s="26">
        <f t="shared" si="13"/>
        <v>0.38055555555555548</v>
      </c>
      <c r="J12" s="26">
        <f t="shared" si="13"/>
        <v>0.37638888888888888</v>
      </c>
      <c r="K12" s="26"/>
      <c r="L12" s="26">
        <f t="shared" ref="L12:Q12" si="14">L11-L10</f>
        <v>0.37638888888888883</v>
      </c>
      <c r="M12" s="26">
        <f t="shared" si="14"/>
        <v>0.37638888888888883</v>
      </c>
      <c r="N12" s="26">
        <f t="shared" si="14"/>
        <v>0.37986111111111104</v>
      </c>
      <c r="O12" s="26">
        <f t="shared" si="14"/>
        <v>0.38055555555555554</v>
      </c>
      <c r="P12" s="26">
        <f t="shared" si="14"/>
        <v>0.37500000000000011</v>
      </c>
      <c r="Q12" s="26">
        <f t="shared" si="14"/>
        <v>0.37777777777777771</v>
      </c>
      <c r="R12" s="26"/>
      <c r="S12" s="26">
        <f t="shared" ref="S12:V12" si="15">S11-S10</f>
        <v>0.37847222222222221</v>
      </c>
      <c r="T12" s="26">
        <f t="shared" si="15"/>
        <v>0.38333333333333336</v>
      </c>
      <c r="U12" s="26">
        <f t="shared" si="15"/>
        <v>0.37152777777777779</v>
      </c>
      <c r="V12" s="26">
        <f t="shared" si="15"/>
        <v>0.37847222222222221</v>
      </c>
      <c r="W12" s="26">
        <f t="shared" ref="W12:X12" si="16">W11-W10</f>
        <v>0.37986111111111109</v>
      </c>
      <c r="X12" s="26">
        <f t="shared" si="16"/>
        <v>0.37291666666666673</v>
      </c>
      <c r="Y12" s="26"/>
      <c r="Z12" s="26">
        <f t="shared" ref="Z12:AE12" si="17">Z11-Z10</f>
        <v>0.37847222222222215</v>
      </c>
      <c r="AA12" s="26">
        <f t="shared" si="17"/>
        <v>0.36875000000000008</v>
      </c>
      <c r="AB12" s="26">
        <f t="shared" si="17"/>
        <v>0.28402777777777771</v>
      </c>
      <c r="AC12" s="26">
        <f t="shared" si="17"/>
        <v>0.37638888888888883</v>
      </c>
      <c r="AD12" s="26">
        <f t="shared" si="17"/>
        <v>0.37499999999999994</v>
      </c>
      <c r="AE12" s="26">
        <f t="shared" si="17"/>
        <v>0.21874999999999994</v>
      </c>
      <c r="AF12" s="26"/>
      <c r="AG12" s="26"/>
      <c r="AH12" s="26"/>
      <c r="AI12" s="97" t="s">
        <v>295</v>
      </c>
    </row>
    <row r="13" spans="1:36" ht="18.75" x14ac:dyDescent="0.3">
      <c r="A13" s="9">
        <v>3</v>
      </c>
      <c r="B13" s="36" t="s">
        <v>296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2">
        <v>0.375</v>
      </c>
      <c r="T13" s="40" t="s">
        <v>9</v>
      </c>
      <c r="U13" s="42">
        <v>0.375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8">COUNT(D13:AH15)/3</f>
        <v>2</v>
      </c>
      <c r="AJ13" s="31"/>
    </row>
    <row r="14" spans="1:36" ht="18.75" x14ac:dyDescent="0.3">
      <c r="A14" s="11"/>
      <c r="B14" s="103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38">
        <v>0.72916666666666663</v>
      </c>
      <c r="T14" s="40" t="s">
        <v>9</v>
      </c>
      <c r="U14" s="38">
        <v>0.71805555555555556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>
        <f t="shared" ref="S15" si="19">S14-S13</f>
        <v>0.35416666666666663</v>
      </c>
      <c r="T15" s="26"/>
      <c r="U15" s="26">
        <f t="shared" ref="U15" si="20">U14-U13</f>
        <v>0.34305555555555556</v>
      </c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 t="s">
        <v>297</v>
      </c>
    </row>
    <row r="16" spans="1:36" ht="18.75" x14ac:dyDescent="0.3">
      <c r="A16" s="9">
        <v>4</v>
      </c>
      <c r="B16" s="45" t="s">
        <v>298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2">
        <v>0.375</v>
      </c>
      <c r="AD16" s="42">
        <v>0.35138888888888892</v>
      </c>
      <c r="AE16" s="42">
        <v>0.36180555555555555</v>
      </c>
      <c r="AF16" s="40" t="s">
        <v>9</v>
      </c>
      <c r="AG16" s="42">
        <v>0.3611111111111111</v>
      </c>
      <c r="AH16" s="40" t="s">
        <v>9</v>
      </c>
      <c r="AI16" s="28">
        <f t="shared" ref="AI16" si="21">COUNT(D16:AH18)/3</f>
        <v>4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38">
        <v>0.72777777777777775</v>
      </c>
      <c r="AD17" s="38">
        <v>0.72638888888888886</v>
      </c>
      <c r="AE17" s="38">
        <v>0.72569444444444453</v>
      </c>
      <c r="AF17" s="40" t="s">
        <v>9</v>
      </c>
      <c r="AG17" s="38">
        <v>0.72499999999999998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>
        <f t="shared" ref="AC18:AE18" si="22">AC17-AC16</f>
        <v>0.35277777777777775</v>
      </c>
      <c r="AD18" s="26">
        <f t="shared" si="22"/>
        <v>0.37499999999999994</v>
      </c>
      <c r="AE18" s="26">
        <f t="shared" si="22"/>
        <v>0.36388888888888898</v>
      </c>
      <c r="AF18" s="26"/>
      <c r="AG18" s="26">
        <f t="shared" ref="AG18" si="23">AG17-AG16</f>
        <v>0.36388888888888887</v>
      </c>
      <c r="AH18" s="26"/>
      <c r="AI18" s="97" t="s">
        <v>300</v>
      </c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4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5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6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7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8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9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0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1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2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3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4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5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6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7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8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9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0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1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2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3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4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5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6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53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302</v>
      </c>
      <c r="AJ105" s="99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0</v>
      </c>
      <c r="E108">
        <v>2</v>
      </c>
      <c r="F108">
        <v>2</v>
      </c>
      <c r="G108">
        <v>2</v>
      </c>
      <c r="H108">
        <v>2</v>
      </c>
      <c r="I108">
        <v>2</v>
      </c>
      <c r="J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0</v>
      </c>
      <c r="S108">
        <v>3</v>
      </c>
      <c r="T108">
        <v>2</v>
      </c>
      <c r="U108">
        <v>3</v>
      </c>
      <c r="V108">
        <v>2</v>
      </c>
      <c r="W108">
        <v>1</v>
      </c>
      <c r="X108">
        <v>2</v>
      </c>
      <c r="Y108">
        <v>0</v>
      </c>
      <c r="Z108">
        <v>2</v>
      </c>
      <c r="AA108">
        <v>2</v>
      </c>
      <c r="AB108">
        <v>2</v>
      </c>
      <c r="AC108">
        <v>2</v>
      </c>
      <c r="AD108">
        <v>3</v>
      </c>
      <c r="AE108">
        <v>3</v>
      </c>
      <c r="AG108">
        <v>1</v>
      </c>
      <c r="AH108">
        <v>1</v>
      </c>
      <c r="AI108" s="48">
        <f>SUM(D108:AH108)</f>
        <v>53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303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53" sqref="A53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304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305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306</v>
      </c>
      <c r="B8" s="94" t="s">
        <v>36</v>
      </c>
      <c r="C8" s="90">
        <v>0.56874999999999998</v>
      </c>
      <c r="D8" s="90">
        <v>0.63541666666666663</v>
      </c>
      <c r="E8" s="78" t="s">
        <v>37</v>
      </c>
      <c r="F8" s="78" t="s">
        <v>38</v>
      </c>
      <c r="G8" s="78" t="s">
        <v>307</v>
      </c>
      <c r="H8" s="53" t="s">
        <v>40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306</v>
      </c>
      <c r="B9" s="94" t="s">
        <v>36</v>
      </c>
      <c r="C9" s="90">
        <v>0.68194444444444446</v>
      </c>
      <c r="D9" s="90">
        <v>0.74236111111111114</v>
      </c>
      <c r="E9" s="78" t="s">
        <v>37</v>
      </c>
      <c r="F9" s="78" t="s">
        <v>38</v>
      </c>
      <c r="G9" s="78" t="s">
        <v>307</v>
      </c>
      <c r="H9" s="53" t="s">
        <v>40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308</v>
      </c>
      <c r="B10" s="94" t="s">
        <v>36</v>
      </c>
      <c r="C10" s="90">
        <v>0.40208333333333335</v>
      </c>
      <c r="D10" s="90">
        <v>0.45833333333333331</v>
      </c>
      <c r="E10" s="78" t="s">
        <v>37</v>
      </c>
      <c r="F10" s="78" t="s">
        <v>38</v>
      </c>
      <c r="G10" s="78" t="s">
        <v>307</v>
      </c>
      <c r="H10" s="53" t="s">
        <v>40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309</v>
      </c>
      <c r="B11" s="94" t="s">
        <v>36</v>
      </c>
      <c r="C11" s="90">
        <v>0.3923611111111111</v>
      </c>
      <c r="D11" s="90">
        <v>0.4375</v>
      </c>
      <c r="E11" s="78" t="s">
        <v>37</v>
      </c>
      <c r="F11" s="78" t="s">
        <v>38</v>
      </c>
      <c r="G11" s="78" t="s">
        <v>307</v>
      </c>
      <c r="H11" s="53" t="s">
        <v>252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309</v>
      </c>
      <c r="B12" s="94" t="s">
        <v>36</v>
      </c>
      <c r="C12" s="90">
        <v>0.45347222222222222</v>
      </c>
      <c r="D12" s="90">
        <v>0.48541666666666666</v>
      </c>
      <c r="E12" s="78" t="s">
        <v>37</v>
      </c>
      <c r="F12" s="78" t="s">
        <v>38</v>
      </c>
      <c r="G12" s="78" t="s">
        <v>307</v>
      </c>
      <c r="H12" s="53" t="s">
        <v>252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310</v>
      </c>
      <c r="B13" s="94" t="s">
        <v>36</v>
      </c>
      <c r="C13" s="90">
        <v>0.4465277777777778</v>
      </c>
      <c r="D13" s="90">
        <v>0.50208333333333333</v>
      </c>
      <c r="E13" s="78" t="s">
        <v>37</v>
      </c>
      <c r="F13" s="78" t="s">
        <v>38</v>
      </c>
      <c r="G13" s="78" t="s">
        <v>307</v>
      </c>
      <c r="H13" s="53" t="s">
        <v>40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311</v>
      </c>
      <c r="B14" s="94" t="s">
        <v>36</v>
      </c>
      <c r="C14" s="90" t="s">
        <v>312</v>
      </c>
      <c r="D14" s="90">
        <v>0.44513888888888892</v>
      </c>
      <c r="E14" s="78" t="s">
        <v>37</v>
      </c>
      <c r="F14" s="78" t="s">
        <v>38</v>
      </c>
      <c r="G14" s="78" t="s">
        <v>307</v>
      </c>
      <c r="H14" s="53" t="s">
        <v>40</v>
      </c>
      <c r="I14" s="51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311</v>
      </c>
      <c r="B15" s="94" t="s">
        <v>36</v>
      </c>
      <c r="C15" s="90">
        <v>0.49583333333333335</v>
      </c>
      <c r="D15" s="90">
        <v>0.54583333333333328</v>
      </c>
      <c r="E15" s="78" t="s">
        <v>37</v>
      </c>
      <c r="F15" s="78" t="s">
        <v>38</v>
      </c>
      <c r="G15" s="78" t="s">
        <v>307</v>
      </c>
      <c r="H15" s="53" t="s">
        <v>40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313</v>
      </c>
      <c r="B16" s="94" t="s">
        <v>36</v>
      </c>
      <c r="C16" s="90" t="s">
        <v>314</v>
      </c>
      <c r="D16" s="90">
        <v>0.4597222222222222</v>
      </c>
      <c r="E16" s="78" t="s">
        <v>37</v>
      </c>
      <c r="F16" s="78" t="s">
        <v>38</v>
      </c>
      <c r="G16" s="78" t="s">
        <v>307</v>
      </c>
      <c r="H16" s="53" t="s">
        <v>40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313</v>
      </c>
      <c r="B17" s="94" t="s">
        <v>36</v>
      </c>
      <c r="C17" s="90">
        <v>0.73402777777777783</v>
      </c>
      <c r="D17" s="90">
        <v>0.7597222222222223</v>
      </c>
      <c r="E17" s="78" t="s">
        <v>37</v>
      </c>
      <c r="F17" s="78" t="s">
        <v>38</v>
      </c>
      <c r="G17" s="78" t="s">
        <v>307</v>
      </c>
      <c r="H17" s="53" t="s">
        <v>40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315</v>
      </c>
      <c r="B18" s="94" t="s">
        <v>36</v>
      </c>
      <c r="C18" s="90">
        <v>0.5</v>
      </c>
      <c r="D18" s="90">
        <v>0.55972222222222223</v>
      </c>
      <c r="E18" s="78" t="s">
        <v>37</v>
      </c>
      <c r="F18" s="78" t="s">
        <v>256</v>
      </c>
      <c r="G18" s="78" t="s">
        <v>307</v>
      </c>
      <c r="H18" s="53" t="s">
        <v>40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316</v>
      </c>
      <c r="B19" s="94" t="s">
        <v>36</v>
      </c>
      <c r="C19" s="90">
        <v>0.42291666666666666</v>
      </c>
      <c r="D19" s="90">
        <v>0.49513888888888885</v>
      </c>
      <c r="E19" s="78" t="s">
        <v>37</v>
      </c>
      <c r="F19" s="78" t="s">
        <v>38</v>
      </c>
      <c r="G19" s="78" t="s">
        <v>307</v>
      </c>
      <c r="H19" s="53" t="s">
        <v>40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316</v>
      </c>
      <c r="B20" s="94" t="s">
        <v>36</v>
      </c>
      <c r="C20" s="90">
        <v>0.58333333333333337</v>
      </c>
      <c r="D20" s="90">
        <v>0.68194444444444446</v>
      </c>
      <c r="E20" s="78" t="s">
        <v>37</v>
      </c>
      <c r="F20" s="78" t="s">
        <v>38</v>
      </c>
      <c r="G20" s="78" t="s">
        <v>307</v>
      </c>
      <c r="H20" s="53" t="s">
        <v>40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317</v>
      </c>
      <c r="B21" s="94" t="s">
        <v>36</v>
      </c>
      <c r="C21" s="90">
        <v>0.64236111111111105</v>
      </c>
      <c r="D21" s="90">
        <v>0.68402777777777779</v>
      </c>
      <c r="E21" s="78" t="s">
        <v>37</v>
      </c>
      <c r="F21" s="78" t="s">
        <v>38</v>
      </c>
      <c r="G21" s="78" t="s">
        <v>307</v>
      </c>
      <c r="H21" s="196" t="s">
        <v>44</v>
      </c>
      <c r="I21" s="197"/>
      <c r="J21" s="197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3">
      <c r="A22" s="91" t="s">
        <v>317</v>
      </c>
      <c r="B22" s="94" t="s">
        <v>36</v>
      </c>
      <c r="C22" s="79">
        <v>0.6958333333333333</v>
      </c>
      <c r="D22" s="79">
        <v>0.74652777777777779</v>
      </c>
      <c r="E22" s="78" t="s">
        <v>37</v>
      </c>
      <c r="F22" s="78" t="s">
        <v>38</v>
      </c>
      <c r="G22" s="78" t="s">
        <v>307</v>
      </c>
      <c r="H22" s="53" t="s">
        <v>40</v>
      </c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3">
      <c r="A23" s="91" t="s">
        <v>318</v>
      </c>
      <c r="B23" s="94" t="s">
        <v>36</v>
      </c>
      <c r="C23" s="79">
        <v>0.43888888888888888</v>
      </c>
      <c r="D23" s="79">
        <v>0.52638888888888891</v>
      </c>
      <c r="E23" s="78" t="s">
        <v>37</v>
      </c>
      <c r="F23" s="78" t="s">
        <v>38</v>
      </c>
      <c r="G23" s="78" t="s">
        <v>307</v>
      </c>
      <c r="H23" s="53" t="s">
        <v>40</v>
      </c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3">
      <c r="A24" s="91" t="s">
        <v>319</v>
      </c>
      <c r="B24" s="94" t="s">
        <v>262</v>
      </c>
      <c r="C24" s="79">
        <v>0.39583333333333331</v>
      </c>
      <c r="D24" s="79">
        <v>0.45624999999999999</v>
      </c>
      <c r="E24" s="78" t="s">
        <v>37</v>
      </c>
      <c r="F24" s="78" t="s">
        <v>38</v>
      </c>
      <c r="G24" s="78" t="s">
        <v>307</v>
      </c>
      <c r="H24" s="53" t="s">
        <v>40</v>
      </c>
      <c r="I24" s="52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3">
      <c r="A52" s="91" t="s">
        <v>319</v>
      </c>
      <c r="B52" s="94" t="s">
        <v>262</v>
      </c>
      <c r="C52" s="79">
        <v>0.5083333333333333</v>
      </c>
      <c r="D52" s="79">
        <v>0.61041666666666672</v>
      </c>
      <c r="E52" s="78" t="s">
        <v>37</v>
      </c>
      <c r="F52" s="78" t="s">
        <v>38</v>
      </c>
      <c r="G52" s="78" t="s">
        <v>307</v>
      </c>
      <c r="H52" s="53" t="s">
        <v>40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4">
    <mergeCell ref="B1:F1"/>
    <mergeCell ref="B2:F2"/>
    <mergeCell ref="A4:G6"/>
    <mergeCell ref="H21:J21"/>
  </mergeCells>
  <pageMargins left="0.7" right="0.7" top="0.75" bottom="0.75" header="0.3" footer="0.3"/>
  <pageSetup orientation="portrait" copies="2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W13" sqref="W13:W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320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0.3520833333333333</v>
      </c>
      <c r="E7" s="42">
        <v>0.34722222222222227</v>
      </c>
      <c r="F7" s="42">
        <v>0.35138888888888892</v>
      </c>
      <c r="G7" s="40" t="s">
        <v>9</v>
      </c>
      <c r="H7" s="42">
        <v>0.34722222222222227</v>
      </c>
      <c r="I7" s="42">
        <v>0.34791666666666665</v>
      </c>
      <c r="J7" s="42">
        <v>0.34722222222222227</v>
      </c>
      <c r="K7" s="42">
        <v>0.35000000000000003</v>
      </c>
      <c r="L7" s="42">
        <v>0.35138888888888892</v>
      </c>
      <c r="M7" s="42">
        <v>0.34652777777777777</v>
      </c>
      <c r="N7" s="40" t="s">
        <v>9</v>
      </c>
      <c r="O7" s="42">
        <v>0.35069444444444442</v>
      </c>
      <c r="P7" s="42">
        <v>0.3527777777777778</v>
      </c>
      <c r="Q7" s="42">
        <v>0.3430555555555555</v>
      </c>
      <c r="R7" s="42">
        <v>0.34583333333333338</v>
      </c>
      <c r="S7" s="42">
        <v>0.34722222222222227</v>
      </c>
      <c r="T7" s="42">
        <v>0.35000000000000003</v>
      </c>
      <c r="U7" s="40" t="s">
        <v>9</v>
      </c>
      <c r="V7" s="40" t="s">
        <v>9</v>
      </c>
      <c r="W7" s="42">
        <v>0.35138888888888892</v>
      </c>
      <c r="X7" s="42">
        <v>0.34791666666666665</v>
      </c>
      <c r="Y7" s="42">
        <v>0.34722222222222227</v>
      </c>
      <c r="Z7" s="42">
        <v>0.34722222222222227</v>
      </c>
      <c r="AA7" s="42">
        <v>0.35138888888888892</v>
      </c>
      <c r="AB7" s="40" t="s">
        <v>9</v>
      </c>
      <c r="AC7" s="42">
        <v>0.35000000000000003</v>
      </c>
      <c r="AD7" s="42">
        <v>0.35138888888888892</v>
      </c>
      <c r="AE7" s="42">
        <v>0.34930555555555554</v>
      </c>
      <c r="AF7" s="42">
        <v>0.35000000000000003</v>
      </c>
      <c r="AG7" s="42">
        <v>0.35486111111111113</v>
      </c>
      <c r="AH7" s="42">
        <v>0.3520833333333333</v>
      </c>
      <c r="AI7" s="28">
        <f>COUNT(D7:AH9)/3</f>
        <v>26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0.72569444444444453</v>
      </c>
      <c r="E8" s="38">
        <v>0.72569444444444453</v>
      </c>
      <c r="F8" s="38">
        <v>0.72916666666666663</v>
      </c>
      <c r="G8" s="40" t="s">
        <v>9</v>
      </c>
      <c r="H8" s="38">
        <v>0.72499999999999998</v>
      </c>
      <c r="I8" s="38">
        <v>0.72569444444444453</v>
      </c>
      <c r="J8" s="38">
        <v>0.72569444444444453</v>
      </c>
      <c r="K8" s="38">
        <v>0.7270833333333333</v>
      </c>
      <c r="L8" s="38">
        <v>0.72916666666666663</v>
      </c>
      <c r="M8" s="38">
        <v>0.72569444444444453</v>
      </c>
      <c r="N8" s="40" t="s">
        <v>9</v>
      </c>
      <c r="O8" s="38">
        <v>0.72569444444444453</v>
      </c>
      <c r="P8" s="38">
        <v>0.71527777777777779</v>
      </c>
      <c r="Q8" s="38">
        <v>0.72777777777777775</v>
      </c>
      <c r="R8" s="38">
        <v>0.7104166666666667</v>
      </c>
      <c r="S8" s="38">
        <v>0.72569444444444453</v>
      </c>
      <c r="T8" s="38">
        <v>0.72222222222222221</v>
      </c>
      <c r="U8" s="40" t="s">
        <v>9</v>
      </c>
      <c r="V8" s="40" t="s">
        <v>9</v>
      </c>
      <c r="W8" s="38">
        <v>0.72777777777777775</v>
      </c>
      <c r="X8" s="38">
        <v>0.7270833333333333</v>
      </c>
      <c r="Y8" s="38">
        <v>0.72569444444444453</v>
      </c>
      <c r="Z8" s="38">
        <v>0.72916666666666663</v>
      </c>
      <c r="AA8" s="38">
        <v>0.72638888888888886</v>
      </c>
      <c r="AB8" s="40" t="s">
        <v>9</v>
      </c>
      <c r="AC8" s="38">
        <v>0.72916666666666663</v>
      </c>
      <c r="AD8" s="38">
        <v>0.72916666666666663</v>
      </c>
      <c r="AE8" s="38">
        <v>0.72638888888888886</v>
      </c>
      <c r="AF8" s="38">
        <v>0.72777777777777775</v>
      </c>
      <c r="AG8" s="38">
        <v>0.72916666666666663</v>
      </c>
      <c r="AH8" s="38">
        <v>0.72916666666666663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0.37361111111111123</v>
      </c>
      <c r="E9" s="26">
        <f t="shared" si="0"/>
        <v>0.37847222222222227</v>
      </c>
      <c r="F9" s="26">
        <f t="shared" ref="F9:H9" si="1">F8-F7</f>
        <v>0.37777777777777771</v>
      </c>
      <c r="G9" s="26"/>
      <c r="H9" s="26">
        <f t="shared" si="1"/>
        <v>0.37777777777777771</v>
      </c>
      <c r="I9" s="26">
        <f t="shared" ref="I9:J9" si="2">I8-I7</f>
        <v>0.37777777777777788</v>
      </c>
      <c r="J9" s="26">
        <f t="shared" si="2"/>
        <v>0.37847222222222227</v>
      </c>
      <c r="K9" s="26">
        <f t="shared" ref="K9:L9" si="3">K8-K7</f>
        <v>0.37708333333333327</v>
      </c>
      <c r="L9" s="26">
        <f t="shared" si="3"/>
        <v>0.37777777777777771</v>
      </c>
      <c r="M9" s="26">
        <f t="shared" ref="M9:O9" si="4">M8-M7</f>
        <v>0.37916666666666676</v>
      </c>
      <c r="N9" s="26"/>
      <c r="O9" s="26">
        <f t="shared" si="4"/>
        <v>0.37500000000000011</v>
      </c>
      <c r="P9" s="26">
        <f t="shared" ref="P9:Q9" si="5">P8-P7</f>
        <v>0.36249999999999999</v>
      </c>
      <c r="Q9" s="26">
        <f t="shared" si="5"/>
        <v>0.38472222222222224</v>
      </c>
      <c r="R9" s="26">
        <f t="shared" ref="R9:S9" si="6">R8-R7</f>
        <v>0.36458333333333331</v>
      </c>
      <c r="S9" s="26">
        <f t="shared" si="6"/>
        <v>0.37847222222222227</v>
      </c>
      <c r="T9" s="26">
        <f t="shared" ref="T9" si="7">T8-T7</f>
        <v>0.37222222222222218</v>
      </c>
      <c r="U9" s="26"/>
      <c r="V9" s="26"/>
      <c r="W9" s="26">
        <f t="shared" ref="W9:X9" si="8">W8-W7</f>
        <v>0.37638888888888883</v>
      </c>
      <c r="X9" s="26">
        <f t="shared" si="8"/>
        <v>0.37916666666666665</v>
      </c>
      <c r="Y9" s="26">
        <f t="shared" ref="Y9:Z9" si="9">Y8-Y7</f>
        <v>0.37847222222222227</v>
      </c>
      <c r="Z9" s="26">
        <f t="shared" si="9"/>
        <v>0.38194444444444436</v>
      </c>
      <c r="AA9" s="26">
        <f t="shared" ref="AA9:AC9" si="10">AA8-AA7</f>
        <v>0.37499999999999994</v>
      </c>
      <c r="AB9" s="26"/>
      <c r="AC9" s="26">
        <f t="shared" si="10"/>
        <v>0.3791666666666666</v>
      </c>
      <c r="AD9" s="26">
        <f t="shared" ref="AD9:AE9" si="11">AD8-AD7</f>
        <v>0.37777777777777771</v>
      </c>
      <c r="AE9" s="26">
        <f t="shared" si="11"/>
        <v>0.37708333333333333</v>
      </c>
      <c r="AF9" s="26">
        <f t="shared" ref="AF9:AG9" si="12">AF8-AF7</f>
        <v>0.37777777777777771</v>
      </c>
      <c r="AG9" s="26">
        <f t="shared" si="12"/>
        <v>0.3743055555555555</v>
      </c>
      <c r="AH9" s="26">
        <f t="shared" ref="AH9" si="13">AH8-AH7</f>
        <v>0.37708333333333333</v>
      </c>
      <c r="AI9" s="97" t="s">
        <v>321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0.3520833333333333</v>
      </c>
      <c r="E10" s="42">
        <v>0.34722222222222227</v>
      </c>
      <c r="F10" s="42">
        <v>0.35138888888888892</v>
      </c>
      <c r="G10" s="40" t="s">
        <v>9</v>
      </c>
      <c r="H10" s="42">
        <v>0.34722222222222227</v>
      </c>
      <c r="I10" s="42">
        <v>0.34791666666666665</v>
      </c>
      <c r="J10" s="42">
        <v>0.34722222222222227</v>
      </c>
      <c r="K10" s="42">
        <v>0.35000000000000003</v>
      </c>
      <c r="L10" s="42">
        <v>0.35138888888888892</v>
      </c>
      <c r="M10" s="42">
        <v>0.34652777777777777</v>
      </c>
      <c r="N10" s="40" t="s">
        <v>9</v>
      </c>
      <c r="O10" s="42">
        <v>0.35069444444444442</v>
      </c>
      <c r="P10" s="42">
        <v>0.3527777777777778</v>
      </c>
      <c r="Q10" s="42">
        <v>0.3430555555555555</v>
      </c>
      <c r="R10" s="42">
        <v>0.34583333333333338</v>
      </c>
      <c r="S10" s="42">
        <v>0.34722222222222227</v>
      </c>
      <c r="T10" s="42">
        <v>0.35000000000000003</v>
      </c>
      <c r="U10" s="40" t="s">
        <v>9</v>
      </c>
      <c r="V10" s="42">
        <v>0.34930555555555554</v>
      </c>
      <c r="W10" s="42">
        <v>0.35138888888888892</v>
      </c>
      <c r="X10" s="42">
        <v>0.34791666666666665</v>
      </c>
      <c r="Y10" s="42">
        <v>0.34722222222222227</v>
      </c>
      <c r="Z10" s="42">
        <v>0.34722222222222227</v>
      </c>
      <c r="AA10" s="42">
        <v>0.35138888888888892</v>
      </c>
      <c r="AB10" s="40" t="s">
        <v>9</v>
      </c>
      <c r="AC10" s="42">
        <v>0.35000000000000003</v>
      </c>
      <c r="AD10" s="42">
        <v>0.35138888888888892</v>
      </c>
      <c r="AE10" s="42">
        <v>0.34930555555555554</v>
      </c>
      <c r="AF10" s="42">
        <v>0.35000000000000003</v>
      </c>
      <c r="AG10" s="42">
        <v>0.35486111111111113</v>
      </c>
      <c r="AH10" s="42">
        <v>0.3520833333333333</v>
      </c>
      <c r="AI10" s="28">
        <f t="shared" ref="AI10" si="14">COUNT(D10:AH12)/3</f>
        <v>27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0.72569444444444453</v>
      </c>
      <c r="E11" s="38">
        <v>0.72569444444444453</v>
      </c>
      <c r="F11" s="38">
        <v>0.72916666666666663</v>
      </c>
      <c r="G11" s="40" t="s">
        <v>9</v>
      </c>
      <c r="H11" s="38">
        <v>0.72499999999999998</v>
      </c>
      <c r="I11" s="38">
        <v>0.72569444444444453</v>
      </c>
      <c r="J11" s="38">
        <v>0.72569444444444453</v>
      </c>
      <c r="K11" s="38">
        <v>0.7270833333333333</v>
      </c>
      <c r="L11" s="38">
        <v>0.72916666666666663</v>
      </c>
      <c r="M11" s="38">
        <v>0.72569444444444453</v>
      </c>
      <c r="N11" s="40" t="s">
        <v>9</v>
      </c>
      <c r="O11" s="38">
        <v>0.72569444444444453</v>
      </c>
      <c r="P11" s="38">
        <v>0.71527777777777779</v>
      </c>
      <c r="Q11" s="38">
        <v>0.72777777777777775</v>
      </c>
      <c r="R11" s="38">
        <v>0.72916666666666663</v>
      </c>
      <c r="S11" s="38">
        <v>0.72569444444444453</v>
      </c>
      <c r="T11" s="38">
        <v>0.72222222222222221</v>
      </c>
      <c r="U11" s="40" t="s">
        <v>9</v>
      </c>
      <c r="V11" s="38">
        <v>0.72499999999999998</v>
      </c>
      <c r="W11" s="38">
        <v>0.72777777777777775</v>
      </c>
      <c r="X11" s="38">
        <v>0.7270833333333333</v>
      </c>
      <c r="Y11" s="38">
        <v>0.72569444444444453</v>
      </c>
      <c r="Z11" s="38">
        <v>0.72916666666666663</v>
      </c>
      <c r="AA11" s="38">
        <v>0.72638888888888886</v>
      </c>
      <c r="AB11" s="40" t="s">
        <v>9</v>
      </c>
      <c r="AC11" s="38">
        <v>0.7104166666666667</v>
      </c>
      <c r="AD11" s="38">
        <v>0.72916666666666663</v>
      </c>
      <c r="AE11" s="38">
        <v>0.72638888888888886</v>
      </c>
      <c r="AF11" s="38">
        <v>0.72777777777777775</v>
      </c>
      <c r="AG11" s="38">
        <v>0.72916666666666663</v>
      </c>
      <c r="AH11" s="38">
        <v>0.72916666666666663</v>
      </c>
      <c r="AI11" s="28"/>
    </row>
    <row r="12" spans="1:36" ht="19.5" thickBot="1" x14ac:dyDescent="0.35">
      <c r="A12" s="13"/>
      <c r="B12" s="26"/>
      <c r="C12" s="39"/>
      <c r="D12" s="26">
        <f t="shared" ref="D12:F12" si="15">D11-D10</f>
        <v>0.37361111111111123</v>
      </c>
      <c r="E12" s="26">
        <f t="shared" si="15"/>
        <v>0.37847222222222227</v>
      </c>
      <c r="F12" s="26">
        <f t="shared" si="15"/>
        <v>0.37777777777777771</v>
      </c>
      <c r="G12" s="26"/>
      <c r="H12" s="26">
        <f t="shared" ref="H12:M12" si="16">H11-H10</f>
        <v>0.37777777777777771</v>
      </c>
      <c r="I12" s="26">
        <f t="shared" si="16"/>
        <v>0.37777777777777788</v>
      </c>
      <c r="J12" s="26">
        <f t="shared" si="16"/>
        <v>0.37847222222222227</v>
      </c>
      <c r="K12" s="26">
        <f t="shared" si="16"/>
        <v>0.37708333333333327</v>
      </c>
      <c r="L12" s="26">
        <f t="shared" si="16"/>
        <v>0.37777777777777771</v>
      </c>
      <c r="M12" s="26">
        <f t="shared" si="16"/>
        <v>0.37916666666666676</v>
      </c>
      <c r="N12" s="26"/>
      <c r="O12" s="26">
        <f t="shared" ref="O12:T12" si="17">O11-O10</f>
        <v>0.37500000000000011</v>
      </c>
      <c r="P12" s="26">
        <f t="shared" si="17"/>
        <v>0.36249999999999999</v>
      </c>
      <c r="Q12" s="26">
        <f t="shared" si="17"/>
        <v>0.38472222222222224</v>
      </c>
      <c r="R12" s="26">
        <f t="shared" si="17"/>
        <v>0.38333333333333325</v>
      </c>
      <c r="S12" s="26">
        <f t="shared" si="17"/>
        <v>0.37847222222222227</v>
      </c>
      <c r="T12" s="26">
        <f t="shared" si="17"/>
        <v>0.37222222222222218</v>
      </c>
      <c r="U12" s="26"/>
      <c r="V12" s="26">
        <f t="shared" ref="V12:AA12" si="18">V11-V10</f>
        <v>0.37569444444444444</v>
      </c>
      <c r="W12" s="26">
        <f t="shared" si="18"/>
        <v>0.37638888888888883</v>
      </c>
      <c r="X12" s="26">
        <f t="shared" si="18"/>
        <v>0.37916666666666665</v>
      </c>
      <c r="Y12" s="26">
        <f t="shared" si="18"/>
        <v>0.37847222222222227</v>
      </c>
      <c r="Z12" s="26">
        <f t="shared" si="18"/>
        <v>0.38194444444444436</v>
      </c>
      <c r="AA12" s="26">
        <f t="shared" si="18"/>
        <v>0.37499999999999994</v>
      </c>
      <c r="AB12" s="26"/>
      <c r="AC12" s="26">
        <f t="shared" ref="AC12:AH12" si="19">AC11-AC10</f>
        <v>0.36041666666666666</v>
      </c>
      <c r="AD12" s="26">
        <f t="shared" si="19"/>
        <v>0.37777777777777771</v>
      </c>
      <c r="AE12" s="26">
        <f t="shared" si="19"/>
        <v>0.37708333333333333</v>
      </c>
      <c r="AF12" s="26">
        <f t="shared" si="19"/>
        <v>0.37777777777777771</v>
      </c>
      <c r="AG12" s="26">
        <f t="shared" si="19"/>
        <v>0.3743055555555555</v>
      </c>
      <c r="AH12" s="26">
        <f t="shared" si="19"/>
        <v>0.37708333333333333</v>
      </c>
      <c r="AI12" s="97" t="s">
        <v>322</v>
      </c>
    </row>
    <row r="13" spans="1:36" ht="19.5" thickBot="1" x14ac:dyDescent="0.35">
      <c r="A13" s="9">
        <v>3</v>
      </c>
      <c r="B13" s="26" t="s">
        <v>323</v>
      </c>
      <c r="C13" s="35" t="s">
        <v>8</v>
      </c>
      <c r="D13" s="42">
        <v>0.3520833333333333</v>
      </c>
      <c r="E13" s="42">
        <v>0.34722222222222227</v>
      </c>
      <c r="F13" s="42">
        <v>0.35138888888888892</v>
      </c>
      <c r="G13" s="40" t="s">
        <v>9</v>
      </c>
      <c r="H13" s="42">
        <v>0.34722222222222227</v>
      </c>
      <c r="I13" s="42">
        <v>0.34791666666666665</v>
      </c>
      <c r="J13" s="42">
        <v>0.34722222222222227</v>
      </c>
      <c r="K13" s="42">
        <v>0.35000000000000003</v>
      </c>
      <c r="L13" s="42">
        <v>0.35138888888888892</v>
      </c>
      <c r="M13" s="42">
        <v>0.34652777777777777</v>
      </c>
      <c r="N13" s="40" t="s">
        <v>9</v>
      </c>
      <c r="O13" s="40" t="s">
        <v>9</v>
      </c>
      <c r="P13" s="40" t="s">
        <v>9</v>
      </c>
      <c r="Q13" s="40" t="s">
        <v>9</v>
      </c>
      <c r="R13" s="42">
        <v>0.34583333333333338</v>
      </c>
      <c r="S13" s="40" t="s">
        <v>9</v>
      </c>
      <c r="T13" s="42">
        <v>0.35000000000000003</v>
      </c>
      <c r="U13" s="40" t="s">
        <v>9</v>
      </c>
      <c r="V13" s="42">
        <v>0.34930555555555554</v>
      </c>
      <c r="W13" s="42">
        <v>0.35138888888888892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20">COUNT(D13:AH15)/3</f>
        <v>13</v>
      </c>
      <c r="AJ13" s="31"/>
    </row>
    <row r="14" spans="1:36" ht="18.75" x14ac:dyDescent="0.3">
      <c r="A14" s="11"/>
      <c r="B14" s="38"/>
      <c r="C14" s="37" t="s">
        <v>11</v>
      </c>
      <c r="D14" s="38">
        <v>0.72569444444444453</v>
      </c>
      <c r="E14" s="38">
        <v>0.72569444444444453</v>
      </c>
      <c r="F14" s="38">
        <v>0.72916666666666663</v>
      </c>
      <c r="G14" s="40" t="s">
        <v>9</v>
      </c>
      <c r="H14" s="38">
        <v>0.72499999999999998</v>
      </c>
      <c r="I14" s="38">
        <v>0.72569444444444453</v>
      </c>
      <c r="J14" s="38">
        <v>0.72569444444444453</v>
      </c>
      <c r="K14" s="38">
        <v>0.7270833333333333</v>
      </c>
      <c r="L14" s="38">
        <v>0.72916666666666663</v>
      </c>
      <c r="M14" s="38">
        <v>0.72569444444444453</v>
      </c>
      <c r="N14" s="40" t="s">
        <v>9</v>
      </c>
      <c r="O14" s="40" t="s">
        <v>9</v>
      </c>
      <c r="P14" s="40" t="s">
        <v>9</v>
      </c>
      <c r="Q14" s="40" t="s">
        <v>9</v>
      </c>
      <c r="R14" s="38">
        <v>0.72916666666666663</v>
      </c>
      <c r="S14" s="40" t="s">
        <v>9</v>
      </c>
      <c r="T14" s="38">
        <v>0.72222222222222221</v>
      </c>
      <c r="U14" s="40" t="s">
        <v>9</v>
      </c>
      <c r="V14" s="38">
        <v>0.72499999999999998</v>
      </c>
      <c r="W14" s="38">
        <v>0.72777777777777775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F15" si="21">D14-D13</f>
        <v>0.37361111111111123</v>
      </c>
      <c r="E15" s="26">
        <f t="shared" si="21"/>
        <v>0.37847222222222227</v>
      </c>
      <c r="F15" s="26">
        <f t="shared" si="21"/>
        <v>0.37777777777777771</v>
      </c>
      <c r="G15" s="26"/>
      <c r="H15" s="26">
        <f t="shared" ref="H15:M15" si="22">H14-H13</f>
        <v>0.37777777777777771</v>
      </c>
      <c r="I15" s="26">
        <f t="shared" si="22"/>
        <v>0.37777777777777788</v>
      </c>
      <c r="J15" s="26">
        <f t="shared" si="22"/>
        <v>0.37847222222222227</v>
      </c>
      <c r="K15" s="26">
        <f t="shared" si="22"/>
        <v>0.37708333333333327</v>
      </c>
      <c r="L15" s="26">
        <f t="shared" si="22"/>
        <v>0.37777777777777771</v>
      </c>
      <c r="M15" s="26">
        <f t="shared" si="22"/>
        <v>0.37916666666666676</v>
      </c>
      <c r="N15" s="26"/>
      <c r="O15" s="26"/>
      <c r="P15" s="26"/>
      <c r="Q15" s="26"/>
      <c r="R15" s="26">
        <f t="shared" ref="R15" si="23">R14-R13</f>
        <v>0.38333333333333325</v>
      </c>
      <c r="S15" s="26"/>
      <c r="T15" s="26">
        <f t="shared" ref="T15" si="24">T14-T13</f>
        <v>0.37222222222222218</v>
      </c>
      <c r="U15" s="26"/>
      <c r="V15" s="26">
        <f t="shared" ref="V15:W15" si="25">V14-V13</f>
        <v>0.37569444444444444</v>
      </c>
      <c r="W15" s="26">
        <f t="shared" si="25"/>
        <v>0.37638888888888883</v>
      </c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 t="s">
        <v>324</v>
      </c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66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98" t="s">
        <v>325</v>
      </c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0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0</v>
      </c>
      <c r="O108">
        <v>2</v>
      </c>
      <c r="P108">
        <v>2</v>
      </c>
      <c r="Q108">
        <v>2</v>
      </c>
      <c r="R108">
        <v>3</v>
      </c>
      <c r="S108">
        <v>2</v>
      </c>
      <c r="T108">
        <v>3</v>
      </c>
      <c r="U108">
        <v>0</v>
      </c>
      <c r="V108">
        <v>2</v>
      </c>
      <c r="W108">
        <v>3</v>
      </c>
      <c r="X108">
        <v>2</v>
      </c>
      <c r="Y108">
        <v>2</v>
      </c>
      <c r="Z108">
        <v>2</v>
      </c>
      <c r="AA108">
        <v>2</v>
      </c>
      <c r="AB108">
        <v>0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 s="48">
        <f>SUM(D108:AH108)</f>
        <v>66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326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8" sqref="A8:H8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327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328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329</v>
      </c>
      <c r="B8" s="94" t="s">
        <v>36</v>
      </c>
      <c r="C8" s="90">
        <v>0.69374999999999998</v>
      </c>
      <c r="D8" s="90">
        <v>0.74375000000000002</v>
      </c>
      <c r="E8" s="78" t="s">
        <v>37</v>
      </c>
      <c r="F8" s="78" t="s">
        <v>38</v>
      </c>
      <c r="G8" s="78" t="s">
        <v>307</v>
      </c>
      <c r="H8" s="53" t="s">
        <v>40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330</v>
      </c>
      <c r="B9" s="94" t="s">
        <v>36</v>
      </c>
      <c r="C9" s="90">
        <v>0.39444444444444443</v>
      </c>
      <c r="D9" s="90">
        <v>0.44236111111111115</v>
      </c>
      <c r="E9" s="78" t="s">
        <v>37</v>
      </c>
      <c r="F9" s="78" t="s">
        <v>38</v>
      </c>
      <c r="G9" s="78" t="s">
        <v>307</v>
      </c>
      <c r="H9" s="53" t="s">
        <v>40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330</v>
      </c>
      <c r="B10" s="94" t="s">
        <v>36</v>
      </c>
      <c r="C10" s="90">
        <v>0.5</v>
      </c>
      <c r="D10" s="90">
        <v>0.53194444444444444</v>
      </c>
      <c r="E10" s="78" t="s">
        <v>37</v>
      </c>
      <c r="F10" s="78" t="s">
        <v>38</v>
      </c>
      <c r="G10" s="78" t="s">
        <v>307</v>
      </c>
      <c r="H10" s="53" t="s">
        <v>40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330</v>
      </c>
      <c r="B11" s="94" t="s">
        <v>36</v>
      </c>
      <c r="C11" s="90">
        <v>0.61319444444444449</v>
      </c>
      <c r="D11" s="90">
        <v>0.65347222222222223</v>
      </c>
      <c r="E11" s="78" t="s">
        <v>37</v>
      </c>
      <c r="F11" s="78" t="s">
        <v>38</v>
      </c>
      <c r="G11" s="78" t="s">
        <v>307</v>
      </c>
      <c r="H11" s="196" t="s">
        <v>44</v>
      </c>
      <c r="I11" s="197"/>
      <c r="J11" s="197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331</v>
      </c>
      <c r="B12" s="94" t="s">
        <v>36</v>
      </c>
      <c r="C12" s="90">
        <v>0.4861111111111111</v>
      </c>
      <c r="D12" s="90">
        <v>0.49236111111111108</v>
      </c>
      <c r="E12" s="78" t="s">
        <v>37</v>
      </c>
      <c r="F12" s="78" t="s">
        <v>332</v>
      </c>
      <c r="G12" s="78" t="s">
        <v>307</v>
      </c>
      <c r="H12" s="196" t="s">
        <v>44</v>
      </c>
      <c r="I12" s="197"/>
      <c r="J12" s="197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331</v>
      </c>
      <c r="B13" s="94" t="s">
        <v>36</v>
      </c>
      <c r="C13" s="90">
        <v>0.54166666666666663</v>
      </c>
      <c r="D13" s="90">
        <v>0.625</v>
      </c>
      <c r="E13" s="78" t="s">
        <v>37</v>
      </c>
      <c r="F13" s="78" t="s">
        <v>332</v>
      </c>
      <c r="G13" s="78" t="s">
        <v>307</v>
      </c>
      <c r="H13" s="196" t="s">
        <v>44</v>
      </c>
      <c r="I13" s="197"/>
      <c r="J13" s="197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331</v>
      </c>
      <c r="B14" s="94" t="s">
        <v>36</v>
      </c>
      <c r="C14" s="90">
        <v>0.64444444444444449</v>
      </c>
      <c r="D14" s="90">
        <v>0.6875</v>
      </c>
      <c r="E14" s="78" t="s">
        <v>37</v>
      </c>
      <c r="F14" s="78" t="s">
        <v>332</v>
      </c>
      <c r="G14" s="78" t="s">
        <v>307</v>
      </c>
      <c r="H14" s="196" t="s">
        <v>44</v>
      </c>
      <c r="I14" s="197"/>
      <c r="J14" s="197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333</v>
      </c>
      <c r="B15" s="94" t="s">
        <v>36</v>
      </c>
      <c r="C15" s="90" t="s">
        <v>334</v>
      </c>
      <c r="D15" s="90">
        <v>0.44375000000000003</v>
      </c>
      <c r="E15" s="78" t="s">
        <v>37</v>
      </c>
      <c r="F15" s="78" t="s">
        <v>38</v>
      </c>
      <c r="G15" s="78" t="s">
        <v>307</v>
      </c>
      <c r="H15" s="53" t="s">
        <v>40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333</v>
      </c>
      <c r="B16" s="94" t="s">
        <v>36</v>
      </c>
      <c r="C16" s="90">
        <v>0.4916666666666667</v>
      </c>
      <c r="D16" s="90">
        <v>0.54166666666666663</v>
      </c>
      <c r="E16" s="78" t="s">
        <v>37</v>
      </c>
      <c r="F16" s="78" t="s">
        <v>38</v>
      </c>
      <c r="G16" s="78" t="s">
        <v>307</v>
      </c>
      <c r="H16" s="53" t="s">
        <v>40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333</v>
      </c>
      <c r="B17" s="94" t="s">
        <v>36</v>
      </c>
      <c r="C17" s="90">
        <v>0.61111111111111105</v>
      </c>
      <c r="D17" s="90">
        <v>0.65902777777777777</v>
      </c>
      <c r="E17" s="78" t="s">
        <v>37</v>
      </c>
      <c r="F17" s="78" t="s">
        <v>38</v>
      </c>
      <c r="G17" s="78" t="s">
        <v>307</v>
      </c>
      <c r="H17" s="53" t="s">
        <v>40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335</v>
      </c>
      <c r="B18" s="94" t="s">
        <v>182</v>
      </c>
      <c r="C18" s="90">
        <v>0.42777777777777781</v>
      </c>
      <c r="D18" s="90">
        <v>0.47847222222222219</v>
      </c>
      <c r="E18" s="78" t="s">
        <v>37</v>
      </c>
      <c r="F18" s="78" t="s">
        <v>38</v>
      </c>
      <c r="G18" s="78" t="s">
        <v>307</v>
      </c>
      <c r="H18" s="53" t="s">
        <v>40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335</v>
      </c>
      <c r="B19" s="94" t="s">
        <v>182</v>
      </c>
      <c r="C19" s="90">
        <v>0.66180555555555554</v>
      </c>
      <c r="D19" s="90">
        <v>0.72222222222222221</v>
      </c>
      <c r="E19" s="78" t="s">
        <v>37</v>
      </c>
      <c r="F19" s="78" t="s">
        <v>332</v>
      </c>
      <c r="G19" s="78" t="s">
        <v>307</v>
      </c>
      <c r="H19" s="196" t="s">
        <v>44</v>
      </c>
      <c r="I19" s="197"/>
      <c r="J19" s="197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336</v>
      </c>
      <c r="B20" s="94" t="s">
        <v>182</v>
      </c>
      <c r="C20" s="90">
        <v>0.70347222222222217</v>
      </c>
      <c r="D20" s="90">
        <v>0.73541666666666661</v>
      </c>
      <c r="E20" s="78" t="s">
        <v>37</v>
      </c>
      <c r="F20" s="78" t="s">
        <v>332</v>
      </c>
      <c r="G20" s="78" t="s">
        <v>307</v>
      </c>
      <c r="H20" s="53" t="s">
        <v>40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8">
    <mergeCell ref="H19:J19"/>
    <mergeCell ref="H14:J14"/>
    <mergeCell ref="H13:J13"/>
    <mergeCell ref="B1:F1"/>
    <mergeCell ref="B2:F2"/>
    <mergeCell ref="A4:G6"/>
    <mergeCell ref="H11:J11"/>
    <mergeCell ref="H12:J12"/>
  </mergeCells>
  <pageMargins left="0.7" right="0.7" top="0.75" bottom="0.75" header="0.3" footer="0.3"/>
  <pageSetup orientation="portrait" copies="2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U13" sqref="U13:U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337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0.3527777777777778</v>
      </c>
      <c r="E7" s="42">
        <v>0.34861111111111115</v>
      </c>
      <c r="F7" s="42">
        <v>0.3527777777777778</v>
      </c>
      <c r="G7" s="42">
        <v>0.34722222222222227</v>
      </c>
      <c r="H7" s="42">
        <v>0.34791666666666665</v>
      </c>
      <c r="I7" s="42">
        <v>0.34722222222222227</v>
      </c>
      <c r="J7" s="42">
        <v>0.34513888888888888</v>
      </c>
      <c r="K7" s="40" t="s">
        <v>9</v>
      </c>
      <c r="L7" s="42">
        <v>0.34722222222222227</v>
      </c>
      <c r="M7" s="42">
        <v>0.34583333333333338</v>
      </c>
      <c r="N7" s="42">
        <v>0.34722222222222227</v>
      </c>
      <c r="O7" s="42">
        <v>0.34791666666666665</v>
      </c>
      <c r="P7" s="40" t="s">
        <v>9</v>
      </c>
      <c r="Q7" s="42">
        <v>0.34791666666666665</v>
      </c>
      <c r="R7" s="42">
        <v>0.35000000000000003</v>
      </c>
      <c r="S7" s="42">
        <v>0.3520833333333333</v>
      </c>
      <c r="T7" s="42">
        <v>0.3527777777777778</v>
      </c>
      <c r="U7" s="42">
        <v>0.34861111111111115</v>
      </c>
      <c r="V7" s="42">
        <v>0.34652777777777777</v>
      </c>
      <c r="W7" s="42">
        <v>0.34722222222222227</v>
      </c>
      <c r="X7" s="42">
        <v>0.34861111111111115</v>
      </c>
      <c r="Y7" s="42">
        <v>0.35000000000000003</v>
      </c>
      <c r="Z7" s="42">
        <v>0.35000000000000003</v>
      </c>
      <c r="AA7" s="42">
        <v>0.34652777777777777</v>
      </c>
      <c r="AB7" s="40" t="s">
        <v>9</v>
      </c>
      <c r="AC7" s="40" t="s">
        <v>9</v>
      </c>
      <c r="AD7" s="42">
        <v>0.3430555555555555</v>
      </c>
      <c r="AE7" s="42">
        <v>0.34583333333333338</v>
      </c>
      <c r="AF7" s="40" t="s">
        <v>9</v>
      </c>
      <c r="AG7" s="42">
        <v>0.34583333333333338</v>
      </c>
      <c r="AH7" s="38"/>
      <c r="AI7" s="28">
        <f>COUNT(D7:AH9)/3</f>
        <v>25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0.72986111111111107</v>
      </c>
      <c r="E8" s="38">
        <v>0.72777777777777775</v>
      </c>
      <c r="F8" s="38">
        <v>0.73263888888888884</v>
      </c>
      <c r="G8" s="38">
        <v>0.72569444444444453</v>
      </c>
      <c r="H8" s="38">
        <v>0.72499999999999998</v>
      </c>
      <c r="I8" s="38">
        <v>0.72361111111111109</v>
      </c>
      <c r="J8" s="38">
        <v>0.72291666666666676</v>
      </c>
      <c r="K8" s="40" t="s">
        <v>9</v>
      </c>
      <c r="L8" s="38">
        <v>0.72499999999999998</v>
      </c>
      <c r="M8" s="38">
        <v>0.72361111111111109</v>
      </c>
      <c r="N8" s="38">
        <v>0.72569444444444453</v>
      </c>
      <c r="O8" s="38">
        <v>0.72499999999999998</v>
      </c>
      <c r="P8" s="40" t="s">
        <v>9</v>
      </c>
      <c r="Q8" s="38">
        <v>0.72569444444444453</v>
      </c>
      <c r="R8" s="38">
        <v>0.72916666666666663</v>
      </c>
      <c r="S8" s="38">
        <v>0.72916666666666663</v>
      </c>
      <c r="T8" s="38">
        <v>0.7319444444444444</v>
      </c>
      <c r="U8" s="38">
        <v>0.72569444444444453</v>
      </c>
      <c r="V8" s="38">
        <v>0.71944444444444444</v>
      </c>
      <c r="W8" s="38">
        <v>0.72361111111111109</v>
      </c>
      <c r="X8" s="38">
        <v>0.7319444444444444</v>
      </c>
      <c r="Y8" s="38">
        <v>0.72569444444444453</v>
      </c>
      <c r="Z8" s="38">
        <v>0.7270833333333333</v>
      </c>
      <c r="AA8" s="38">
        <v>0.72430555555555554</v>
      </c>
      <c r="AB8" s="40" t="s">
        <v>9</v>
      </c>
      <c r="AC8" s="40" t="s">
        <v>9</v>
      </c>
      <c r="AD8" s="38">
        <v>0.72222222222222221</v>
      </c>
      <c r="AE8" s="38">
        <v>0.72569444444444453</v>
      </c>
      <c r="AF8" s="40" t="s">
        <v>9</v>
      </c>
      <c r="AG8" s="38">
        <v>0.72569444444444453</v>
      </c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0.37708333333333327</v>
      </c>
      <c r="E9" s="26">
        <f t="shared" si="0"/>
        <v>0.3791666666666666</v>
      </c>
      <c r="F9" s="26">
        <f t="shared" ref="F9:G9" si="1">F8-F7</f>
        <v>0.37986111111111104</v>
      </c>
      <c r="G9" s="26">
        <f t="shared" si="1"/>
        <v>0.37847222222222227</v>
      </c>
      <c r="H9" s="26">
        <f t="shared" ref="H9:I9" si="2">H8-H7</f>
        <v>0.37708333333333333</v>
      </c>
      <c r="I9" s="26">
        <f t="shared" si="2"/>
        <v>0.37638888888888883</v>
      </c>
      <c r="J9" s="26">
        <f t="shared" ref="J9:L9" si="3">J8-J7</f>
        <v>0.37777777777777788</v>
      </c>
      <c r="K9" s="26"/>
      <c r="L9" s="26">
        <f t="shared" si="3"/>
        <v>0.37777777777777771</v>
      </c>
      <c r="M9" s="26">
        <f t="shared" ref="M9:N9" si="4">M8-M7</f>
        <v>0.37777777777777771</v>
      </c>
      <c r="N9" s="26">
        <f t="shared" si="4"/>
        <v>0.37847222222222227</v>
      </c>
      <c r="O9" s="26">
        <f t="shared" ref="O9" si="5">O8-O7</f>
        <v>0.37708333333333333</v>
      </c>
      <c r="P9" s="26"/>
      <c r="Q9" s="26">
        <f t="shared" ref="Q9:R9" si="6">Q8-Q7</f>
        <v>0.37777777777777788</v>
      </c>
      <c r="R9" s="26">
        <f t="shared" si="6"/>
        <v>0.3791666666666666</v>
      </c>
      <c r="S9" s="26">
        <f t="shared" ref="S9:T9" si="7">S8-S7</f>
        <v>0.37708333333333333</v>
      </c>
      <c r="T9" s="26">
        <f t="shared" si="7"/>
        <v>0.3791666666666666</v>
      </c>
      <c r="U9" s="26">
        <f t="shared" ref="U9:V9" si="8">U8-U7</f>
        <v>0.37708333333333338</v>
      </c>
      <c r="V9" s="26">
        <f t="shared" si="8"/>
        <v>0.37291666666666667</v>
      </c>
      <c r="W9" s="26">
        <f t="shared" ref="W9:X9" si="9">W8-W7</f>
        <v>0.37638888888888883</v>
      </c>
      <c r="X9" s="26">
        <f t="shared" si="9"/>
        <v>0.38333333333333325</v>
      </c>
      <c r="Y9" s="26">
        <f t="shared" ref="Y9:Z9" si="10">Y8-Y7</f>
        <v>0.3756944444444445</v>
      </c>
      <c r="Z9" s="26">
        <f t="shared" si="10"/>
        <v>0.37708333333333327</v>
      </c>
      <c r="AA9" s="26">
        <f t="shared" ref="AA9" si="11">AA8-AA7</f>
        <v>0.37777777777777777</v>
      </c>
      <c r="AB9" s="26"/>
      <c r="AC9" s="26"/>
      <c r="AD9" s="26">
        <f t="shared" ref="AD9:AE9" si="12">AD8-AD7</f>
        <v>0.37916666666666671</v>
      </c>
      <c r="AE9" s="26">
        <f t="shared" si="12"/>
        <v>0.37986111111111115</v>
      </c>
      <c r="AF9" s="26"/>
      <c r="AG9" s="26">
        <f t="shared" ref="AG9" si="13">AG8-AG7</f>
        <v>0.37986111111111115</v>
      </c>
      <c r="AH9" s="26"/>
      <c r="AI9" s="97" t="s">
        <v>338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0.3527777777777778</v>
      </c>
      <c r="E10" s="42">
        <v>0.34861111111111115</v>
      </c>
      <c r="F10" s="42">
        <v>0.3527777777777778</v>
      </c>
      <c r="G10" s="42">
        <v>0.34722222222222227</v>
      </c>
      <c r="H10" s="42">
        <v>0.34791666666666665</v>
      </c>
      <c r="I10" s="42">
        <v>0.34722222222222227</v>
      </c>
      <c r="J10" s="42">
        <v>0.34513888888888888</v>
      </c>
      <c r="K10" s="40" t="s">
        <v>9</v>
      </c>
      <c r="L10" s="42">
        <v>0.34722222222222227</v>
      </c>
      <c r="M10" s="42">
        <v>0.34583333333333338</v>
      </c>
      <c r="N10" s="42">
        <v>0.34722222222222227</v>
      </c>
      <c r="O10" s="42">
        <v>0.34791666666666665</v>
      </c>
      <c r="P10" s="42">
        <v>0.34722222222222227</v>
      </c>
      <c r="Q10" s="42">
        <v>0.34791666666666665</v>
      </c>
      <c r="R10" s="42">
        <v>0.35000000000000003</v>
      </c>
      <c r="S10" s="42">
        <v>0.3520833333333333</v>
      </c>
      <c r="T10" s="42">
        <v>0.3527777777777778</v>
      </c>
      <c r="U10" s="42">
        <v>0.34861111111111115</v>
      </c>
      <c r="V10" s="42">
        <v>0.34652777777777777</v>
      </c>
      <c r="W10" s="42">
        <v>0.34722222222222227</v>
      </c>
      <c r="X10" s="42">
        <v>0.34861111111111115</v>
      </c>
      <c r="Y10" s="42">
        <v>0.35000000000000003</v>
      </c>
      <c r="Z10" s="42">
        <v>0.35000000000000003</v>
      </c>
      <c r="AA10" s="42">
        <v>0.34652777777777777</v>
      </c>
      <c r="AB10" s="40" t="s">
        <v>9</v>
      </c>
      <c r="AC10" s="42">
        <v>0.34722222222222227</v>
      </c>
      <c r="AD10" s="42">
        <v>0.3430555555555555</v>
      </c>
      <c r="AE10" s="42">
        <v>0.34583333333333338</v>
      </c>
      <c r="AF10" s="40" t="s">
        <v>9</v>
      </c>
      <c r="AG10" s="42">
        <v>0.34583333333333338</v>
      </c>
      <c r="AH10" s="38"/>
      <c r="AI10" s="28">
        <f t="shared" ref="AI10" si="14">COUNT(D10:AH12)/3</f>
        <v>27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0.72986111111111107</v>
      </c>
      <c r="E11" s="38">
        <v>0.72777777777777775</v>
      </c>
      <c r="F11" s="38">
        <v>0.73263888888888884</v>
      </c>
      <c r="G11" s="38">
        <v>0.72569444444444453</v>
      </c>
      <c r="H11" s="38">
        <v>0.72499999999999998</v>
      </c>
      <c r="I11" s="38">
        <v>0.72361111111111109</v>
      </c>
      <c r="J11" s="38">
        <v>0.72291666666666676</v>
      </c>
      <c r="K11" s="40" t="s">
        <v>9</v>
      </c>
      <c r="L11" s="38">
        <v>0.72499999999999998</v>
      </c>
      <c r="M11" s="38">
        <v>0.72361111111111109</v>
      </c>
      <c r="N11" s="38">
        <v>0.72569444444444453</v>
      </c>
      <c r="O11" s="38">
        <v>0.72499999999999998</v>
      </c>
      <c r="P11" s="38">
        <v>0.72430555555555554</v>
      </c>
      <c r="Q11" s="38">
        <v>0.72569444444444453</v>
      </c>
      <c r="R11" s="38">
        <v>0.72916666666666663</v>
      </c>
      <c r="S11" s="38">
        <v>0.7104166666666667</v>
      </c>
      <c r="T11" s="38">
        <v>0.7319444444444444</v>
      </c>
      <c r="U11" s="38">
        <v>0.72569444444444453</v>
      </c>
      <c r="V11" s="38">
        <v>0.71944444444444444</v>
      </c>
      <c r="W11" s="38">
        <v>0.72361111111111109</v>
      </c>
      <c r="X11" s="38">
        <v>0.7319444444444444</v>
      </c>
      <c r="Y11" s="38">
        <v>0.72569444444444453</v>
      </c>
      <c r="Z11" s="38">
        <v>0.7270833333333333</v>
      </c>
      <c r="AA11" s="38">
        <v>0.72430555555555554</v>
      </c>
      <c r="AB11" s="40" t="s">
        <v>9</v>
      </c>
      <c r="AC11" s="38">
        <v>0.72430555555555554</v>
      </c>
      <c r="AD11" s="38">
        <v>0.72222222222222221</v>
      </c>
      <c r="AE11" s="38">
        <v>0.72569444444444453</v>
      </c>
      <c r="AF11" s="40" t="s">
        <v>9</v>
      </c>
      <c r="AG11" s="38">
        <v>0.72569444444444453</v>
      </c>
      <c r="AH11" s="38"/>
      <c r="AI11" s="28"/>
    </row>
    <row r="12" spans="1:36" ht="19.5" thickBot="1" x14ac:dyDescent="0.35">
      <c r="A12" s="13"/>
      <c r="B12" s="26"/>
      <c r="C12" s="39"/>
      <c r="D12" s="26">
        <f t="shared" ref="D12:J12" si="15">D11-D10</f>
        <v>0.37708333333333327</v>
      </c>
      <c r="E12" s="26">
        <f t="shared" si="15"/>
        <v>0.3791666666666666</v>
      </c>
      <c r="F12" s="26">
        <f t="shared" si="15"/>
        <v>0.37986111111111104</v>
      </c>
      <c r="G12" s="26">
        <f t="shared" si="15"/>
        <v>0.37847222222222227</v>
      </c>
      <c r="H12" s="26">
        <f t="shared" si="15"/>
        <v>0.37708333333333333</v>
      </c>
      <c r="I12" s="26">
        <f t="shared" si="15"/>
        <v>0.37638888888888883</v>
      </c>
      <c r="J12" s="26">
        <f t="shared" si="15"/>
        <v>0.37777777777777788</v>
      </c>
      <c r="K12" s="26"/>
      <c r="L12" s="26">
        <f t="shared" ref="L12:M12" si="16">L11-L10</f>
        <v>0.37777777777777771</v>
      </c>
      <c r="M12" s="26">
        <f t="shared" si="16"/>
        <v>0.37777777777777771</v>
      </c>
      <c r="N12" s="26">
        <f t="shared" ref="N12:AA12" si="17">N11-N10</f>
        <v>0.37847222222222227</v>
      </c>
      <c r="O12" s="26">
        <f t="shared" si="17"/>
        <v>0.37708333333333333</v>
      </c>
      <c r="P12" s="26">
        <f t="shared" si="17"/>
        <v>0.37708333333333327</v>
      </c>
      <c r="Q12" s="26">
        <f t="shared" si="17"/>
        <v>0.37777777777777788</v>
      </c>
      <c r="R12" s="26">
        <f t="shared" si="17"/>
        <v>0.3791666666666666</v>
      </c>
      <c r="S12" s="26">
        <f t="shared" si="17"/>
        <v>0.35833333333333339</v>
      </c>
      <c r="T12" s="26">
        <f t="shared" si="17"/>
        <v>0.3791666666666666</v>
      </c>
      <c r="U12" s="26">
        <f t="shared" si="17"/>
        <v>0.37708333333333338</v>
      </c>
      <c r="V12" s="26">
        <f t="shared" si="17"/>
        <v>0.37291666666666667</v>
      </c>
      <c r="W12" s="26">
        <f t="shared" si="17"/>
        <v>0.37638888888888883</v>
      </c>
      <c r="X12" s="26">
        <f t="shared" si="17"/>
        <v>0.38333333333333325</v>
      </c>
      <c r="Y12" s="26">
        <f t="shared" si="17"/>
        <v>0.3756944444444445</v>
      </c>
      <c r="Z12" s="26">
        <f t="shared" si="17"/>
        <v>0.37708333333333327</v>
      </c>
      <c r="AA12" s="26">
        <f t="shared" si="17"/>
        <v>0.37777777777777777</v>
      </c>
      <c r="AB12" s="26"/>
      <c r="AC12" s="26">
        <f t="shared" ref="AC12:AE12" si="18">AC11-AC10</f>
        <v>0.37708333333333327</v>
      </c>
      <c r="AD12" s="26">
        <f t="shared" si="18"/>
        <v>0.37916666666666671</v>
      </c>
      <c r="AE12" s="26">
        <f t="shared" si="18"/>
        <v>0.37986111111111115</v>
      </c>
      <c r="AF12" s="26"/>
      <c r="AG12" s="26">
        <f t="shared" ref="AG12" si="19">AG11-AG10</f>
        <v>0.37986111111111115</v>
      </c>
      <c r="AH12" s="26"/>
      <c r="AI12" s="97" t="s">
        <v>339</v>
      </c>
    </row>
    <row r="13" spans="1:36" ht="18.75" x14ac:dyDescent="0.3">
      <c r="A13" s="9">
        <v>3</v>
      </c>
      <c r="B13" s="45" t="s">
        <v>323</v>
      </c>
      <c r="C13" s="35" t="s">
        <v>8</v>
      </c>
      <c r="D13" s="40" t="s">
        <v>9</v>
      </c>
      <c r="E13" s="40" t="s">
        <v>9</v>
      </c>
      <c r="F13" s="42">
        <v>0.3527777777777778</v>
      </c>
      <c r="G13" s="42">
        <v>0.34722222222222227</v>
      </c>
      <c r="H13" s="42">
        <v>0.34791666666666665</v>
      </c>
      <c r="I13" s="42">
        <v>0.34722222222222227</v>
      </c>
      <c r="J13" s="42">
        <v>0.34513888888888888</v>
      </c>
      <c r="K13" s="42">
        <v>0.35069444444444442</v>
      </c>
      <c r="L13" s="42">
        <v>0.34722222222222227</v>
      </c>
      <c r="M13" s="42">
        <v>0.34583333333333338</v>
      </c>
      <c r="N13" s="42">
        <v>0.34722222222222227</v>
      </c>
      <c r="O13" s="42">
        <v>0.34791666666666665</v>
      </c>
      <c r="P13" s="42">
        <v>0.34722222222222227</v>
      </c>
      <c r="Q13" s="42">
        <v>0.34791666666666665</v>
      </c>
      <c r="R13" s="42">
        <v>0.35000000000000003</v>
      </c>
      <c r="S13" s="42">
        <v>0.3520833333333333</v>
      </c>
      <c r="T13" s="42">
        <v>0.3527777777777778</v>
      </c>
      <c r="U13" s="42">
        <v>0.34861111111111115</v>
      </c>
      <c r="V13" s="42">
        <v>0.34652777777777777</v>
      </c>
      <c r="W13" s="42">
        <v>0.34722222222222227</v>
      </c>
      <c r="X13" s="42">
        <v>0.34861111111111115</v>
      </c>
      <c r="Y13" s="42">
        <v>0.35000000000000003</v>
      </c>
      <c r="Z13" s="42">
        <v>0.35000000000000003</v>
      </c>
      <c r="AA13" s="42">
        <v>0.34652777777777777</v>
      </c>
      <c r="AB13" s="42">
        <v>0.34583333333333338</v>
      </c>
      <c r="AC13" s="42">
        <v>0.34722222222222227</v>
      </c>
      <c r="AD13" s="42">
        <v>0.3430555555555555</v>
      </c>
      <c r="AE13" s="42">
        <v>0.34583333333333338</v>
      </c>
      <c r="AF13" s="42">
        <v>0.35347222222222219</v>
      </c>
      <c r="AG13" s="42">
        <v>0.34583333333333338</v>
      </c>
      <c r="AH13" s="38"/>
      <c r="AI13" s="28">
        <f t="shared" ref="AI13" si="20">COUNT(D13:AH15)/3</f>
        <v>28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0.73263888888888884</v>
      </c>
      <c r="G14" s="38">
        <v>0.72569444444444453</v>
      </c>
      <c r="H14" s="38">
        <v>0.72499999999999998</v>
      </c>
      <c r="I14" s="38">
        <v>0.72361111111111109</v>
      </c>
      <c r="J14" s="38">
        <v>0.72291666666666676</v>
      </c>
      <c r="K14" s="38">
        <v>0.72777777777777775</v>
      </c>
      <c r="L14" s="38">
        <v>0.72499999999999998</v>
      </c>
      <c r="M14" s="38">
        <v>0.72361111111111109</v>
      </c>
      <c r="N14" s="38">
        <v>0.72569444444444453</v>
      </c>
      <c r="O14" s="38">
        <v>0.72499999999999998</v>
      </c>
      <c r="P14" s="38">
        <v>0.72430555555555554</v>
      </c>
      <c r="Q14" s="38">
        <v>0.72569444444444453</v>
      </c>
      <c r="R14" s="38">
        <v>0.72916666666666663</v>
      </c>
      <c r="S14" s="38">
        <v>0.72916666666666663</v>
      </c>
      <c r="T14" s="38">
        <v>0.7319444444444444</v>
      </c>
      <c r="U14" s="38">
        <v>0.72569444444444453</v>
      </c>
      <c r="V14" s="38">
        <v>0.71944444444444444</v>
      </c>
      <c r="W14" s="38">
        <v>0.72361111111111109</v>
      </c>
      <c r="X14" s="38">
        <v>0.7319444444444444</v>
      </c>
      <c r="Y14" s="38">
        <v>0.72569444444444453</v>
      </c>
      <c r="Z14" s="38">
        <v>0.7270833333333333</v>
      </c>
      <c r="AA14" s="38">
        <v>0.72430555555555554</v>
      </c>
      <c r="AB14" s="38">
        <v>0.72499999999999998</v>
      </c>
      <c r="AC14" s="38">
        <v>0.72916666666666663</v>
      </c>
      <c r="AD14" s="38">
        <v>0.72222222222222221</v>
      </c>
      <c r="AE14" s="38">
        <v>0.72569444444444453</v>
      </c>
      <c r="AF14" s="38">
        <v>0.73055555555555562</v>
      </c>
      <c r="AG14" s="38">
        <v>0.72569444444444453</v>
      </c>
      <c r="AH14" s="38"/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J15" si="21">F14-F13</f>
        <v>0.37986111111111104</v>
      </c>
      <c r="G15" s="26">
        <f t="shared" si="21"/>
        <v>0.37847222222222227</v>
      </c>
      <c r="H15" s="26">
        <f t="shared" si="21"/>
        <v>0.37708333333333333</v>
      </c>
      <c r="I15" s="26">
        <f t="shared" si="21"/>
        <v>0.37638888888888883</v>
      </c>
      <c r="J15" s="26">
        <f t="shared" si="21"/>
        <v>0.37777777777777788</v>
      </c>
      <c r="K15" s="26">
        <f t="shared" ref="K15:M15" si="22">K14-K13</f>
        <v>0.37708333333333333</v>
      </c>
      <c r="L15" s="26">
        <f t="shared" si="22"/>
        <v>0.37777777777777771</v>
      </c>
      <c r="M15" s="26">
        <f t="shared" si="22"/>
        <v>0.37777777777777771</v>
      </c>
      <c r="N15" s="26">
        <f t="shared" ref="N15:AA15" si="23">N14-N13</f>
        <v>0.37847222222222227</v>
      </c>
      <c r="O15" s="26">
        <f t="shared" si="23"/>
        <v>0.37708333333333333</v>
      </c>
      <c r="P15" s="26">
        <f t="shared" si="23"/>
        <v>0.37708333333333327</v>
      </c>
      <c r="Q15" s="26">
        <f t="shared" si="23"/>
        <v>0.37777777777777788</v>
      </c>
      <c r="R15" s="26">
        <f t="shared" si="23"/>
        <v>0.3791666666666666</v>
      </c>
      <c r="S15" s="26">
        <f t="shared" si="23"/>
        <v>0.37708333333333333</v>
      </c>
      <c r="T15" s="26">
        <f t="shared" si="23"/>
        <v>0.3791666666666666</v>
      </c>
      <c r="U15" s="26">
        <f t="shared" si="23"/>
        <v>0.37708333333333338</v>
      </c>
      <c r="V15" s="26">
        <f t="shared" si="23"/>
        <v>0.37291666666666667</v>
      </c>
      <c r="W15" s="26">
        <f t="shared" si="23"/>
        <v>0.37638888888888883</v>
      </c>
      <c r="X15" s="26">
        <f t="shared" si="23"/>
        <v>0.38333333333333325</v>
      </c>
      <c r="Y15" s="26">
        <f t="shared" si="23"/>
        <v>0.3756944444444445</v>
      </c>
      <c r="Z15" s="26">
        <f t="shared" si="23"/>
        <v>0.37708333333333327</v>
      </c>
      <c r="AA15" s="26">
        <f t="shared" si="23"/>
        <v>0.37777777777777777</v>
      </c>
      <c r="AB15" s="26">
        <f t="shared" ref="AB15:AE15" si="24">AB14-AB13</f>
        <v>0.3791666666666666</v>
      </c>
      <c r="AC15" s="26">
        <f t="shared" si="24"/>
        <v>0.38194444444444436</v>
      </c>
      <c r="AD15" s="26">
        <f t="shared" si="24"/>
        <v>0.37916666666666671</v>
      </c>
      <c r="AE15" s="26">
        <f t="shared" si="24"/>
        <v>0.37986111111111115</v>
      </c>
      <c r="AF15" s="26">
        <f t="shared" ref="AF15:AG15" si="25">AF14-AF13</f>
        <v>0.37708333333333344</v>
      </c>
      <c r="AG15" s="26">
        <f t="shared" si="25"/>
        <v>0.37986111111111115</v>
      </c>
      <c r="AH15" s="26"/>
      <c r="AI15" s="97" t="s">
        <v>340</v>
      </c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38"/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38"/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80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341</v>
      </c>
      <c r="AJ105" s="99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2</v>
      </c>
      <c r="E108">
        <v>2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1</v>
      </c>
      <c r="L108">
        <v>3</v>
      </c>
      <c r="M108">
        <v>3</v>
      </c>
      <c r="N108">
        <v>3</v>
      </c>
      <c r="O108">
        <v>3</v>
      </c>
      <c r="P108">
        <v>2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1</v>
      </c>
      <c r="AC108">
        <v>2</v>
      </c>
      <c r="AD108">
        <v>3</v>
      </c>
      <c r="AE108">
        <v>3</v>
      </c>
      <c r="AF108">
        <v>1</v>
      </c>
      <c r="AG108">
        <v>3</v>
      </c>
      <c r="AH108">
        <v>0</v>
      </c>
      <c r="AI108" s="48">
        <f>SUM(D108:AH108)</f>
        <v>80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342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1" sqref="B11:H1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343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344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345</v>
      </c>
      <c r="B8" s="94" t="s">
        <v>36</v>
      </c>
      <c r="C8" s="90">
        <v>0.4861111111111111</v>
      </c>
      <c r="D8" s="90">
        <v>0.51041666666666663</v>
      </c>
      <c r="E8" s="78" t="s">
        <v>37</v>
      </c>
      <c r="F8" s="78" t="s">
        <v>63</v>
      </c>
      <c r="G8" s="78" t="s">
        <v>39</v>
      </c>
      <c r="H8" s="53" t="s">
        <v>252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345</v>
      </c>
      <c r="B9" s="94" t="s">
        <v>36</v>
      </c>
      <c r="C9" s="90">
        <v>0.52083333333333337</v>
      </c>
      <c r="D9" s="90">
        <v>0.5625</v>
      </c>
      <c r="E9" s="78" t="s">
        <v>37</v>
      </c>
      <c r="F9" s="78" t="s">
        <v>63</v>
      </c>
      <c r="G9" s="78" t="s">
        <v>39</v>
      </c>
      <c r="H9" s="53" t="s">
        <v>40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345</v>
      </c>
      <c r="B10" s="94" t="s">
        <v>36</v>
      </c>
      <c r="C10" s="90">
        <v>0.64374999999999993</v>
      </c>
      <c r="D10" s="90">
        <v>0.69930555555555562</v>
      </c>
      <c r="E10" s="78" t="s">
        <v>37</v>
      </c>
      <c r="F10" s="78" t="s">
        <v>63</v>
      </c>
      <c r="G10" s="78" t="s">
        <v>39</v>
      </c>
      <c r="H10" s="53" t="s">
        <v>40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346</v>
      </c>
      <c r="B11" s="94" t="s">
        <v>36</v>
      </c>
      <c r="C11" s="90">
        <v>0.46666666666666662</v>
      </c>
      <c r="D11" s="90">
        <v>0.51736111111111105</v>
      </c>
      <c r="E11" s="78" t="s">
        <v>37</v>
      </c>
      <c r="F11" s="78" t="s">
        <v>38</v>
      </c>
      <c r="G11" s="78" t="s">
        <v>347</v>
      </c>
      <c r="H11" s="53" t="s">
        <v>40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348</v>
      </c>
      <c r="B12" s="94" t="s">
        <v>262</v>
      </c>
      <c r="C12" s="90" t="s">
        <v>349</v>
      </c>
      <c r="D12" s="90">
        <v>0.47916666666666669</v>
      </c>
      <c r="E12" s="78" t="s">
        <v>37</v>
      </c>
      <c r="F12" s="78" t="s">
        <v>63</v>
      </c>
      <c r="G12" s="78" t="s">
        <v>39</v>
      </c>
      <c r="H12" s="53" t="s">
        <v>40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348</v>
      </c>
      <c r="B13" s="94" t="s">
        <v>262</v>
      </c>
      <c r="C13" s="90">
        <v>0.63194444444444442</v>
      </c>
      <c r="D13" s="90">
        <v>0.66666666666666663</v>
      </c>
      <c r="E13" s="78" t="s">
        <v>37</v>
      </c>
      <c r="F13" s="78" t="s">
        <v>350</v>
      </c>
      <c r="G13" s="78" t="s">
        <v>39</v>
      </c>
      <c r="H13" s="51" t="s">
        <v>252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 t="s">
        <v>351</v>
      </c>
      <c r="B14" s="94" t="s">
        <v>36</v>
      </c>
      <c r="C14" s="90">
        <v>0.41875000000000001</v>
      </c>
      <c r="D14" s="90">
        <v>0.46875</v>
      </c>
      <c r="E14" s="78" t="s">
        <v>37</v>
      </c>
      <c r="F14" s="78" t="s">
        <v>38</v>
      </c>
      <c r="G14" s="78" t="s">
        <v>347</v>
      </c>
      <c r="H14" s="53" t="s">
        <v>40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352</v>
      </c>
      <c r="B15" s="94" t="s">
        <v>47</v>
      </c>
      <c r="C15" s="90" t="s">
        <v>314</v>
      </c>
      <c r="D15" s="90">
        <v>0.42152777777777778</v>
      </c>
      <c r="E15" s="78" t="s">
        <v>37</v>
      </c>
      <c r="F15" s="78" t="s">
        <v>38</v>
      </c>
      <c r="G15" s="78" t="s">
        <v>39</v>
      </c>
      <c r="H15" s="53" t="s">
        <v>252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352</v>
      </c>
      <c r="B16" s="94" t="s">
        <v>47</v>
      </c>
      <c r="C16" s="90">
        <v>0.43541666666666662</v>
      </c>
      <c r="D16" s="90">
        <v>0.49791666666666662</v>
      </c>
      <c r="E16" s="78" t="s">
        <v>37</v>
      </c>
      <c r="F16" s="78" t="s">
        <v>38</v>
      </c>
      <c r="G16" s="78" t="s">
        <v>39</v>
      </c>
      <c r="H16" s="53" t="s">
        <v>252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352</v>
      </c>
      <c r="B17" s="94" t="s">
        <v>47</v>
      </c>
      <c r="C17" s="90">
        <v>0.60416666666666663</v>
      </c>
      <c r="D17" s="90">
        <v>0.67638888888888893</v>
      </c>
      <c r="E17" s="78" t="s">
        <v>37</v>
      </c>
      <c r="F17" s="78" t="s">
        <v>63</v>
      </c>
      <c r="G17" s="78" t="s">
        <v>39</v>
      </c>
      <c r="H17" s="53" t="s">
        <v>40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108"/>
  <sheetViews>
    <sheetView zoomScale="61" zoomScaleNormal="61" workbookViewId="0">
      <pane xSplit="2" ySplit="6" topLeftCell="J88" activePane="bottomRight" state="frozen"/>
      <selection pane="topRight" activeCell="C1" sqref="C1"/>
      <selection pane="bottomLeft" activeCell="A7" sqref="A7"/>
      <selection pane="bottomRight" activeCell="J7" sqref="J7:J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353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0.35138888888888892</v>
      </c>
      <c r="E7" s="42">
        <v>0.34236111111111112</v>
      </c>
      <c r="F7" s="42">
        <v>0.34375</v>
      </c>
      <c r="G7" s="42">
        <v>0.35069444444444442</v>
      </c>
      <c r="H7" s="42">
        <v>0.34583333333333338</v>
      </c>
      <c r="I7" s="42">
        <v>0.34513888888888888</v>
      </c>
      <c r="J7" s="42">
        <v>0.34583333333333338</v>
      </c>
      <c r="K7" s="42">
        <v>0.35000000000000003</v>
      </c>
      <c r="L7" s="42">
        <v>0.32777777777777778</v>
      </c>
      <c r="M7" s="42">
        <v>0.3444444444444445</v>
      </c>
      <c r="N7" s="42">
        <v>0.34652777777777777</v>
      </c>
      <c r="O7" s="42">
        <v>0.34652777777777777</v>
      </c>
      <c r="P7" s="42">
        <v>0.34722222222222227</v>
      </c>
      <c r="Q7" s="42">
        <v>0.35000000000000003</v>
      </c>
      <c r="R7" s="42">
        <v>0.35069444444444442</v>
      </c>
      <c r="S7" s="42">
        <v>0.34930555555555554</v>
      </c>
      <c r="T7" s="42">
        <v>0.35069444444444442</v>
      </c>
      <c r="U7" s="40" t="s">
        <v>9</v>
      </c>
      <c r="V7" s="42">
        <v>0.35069444444444442</v>
      </c>
      <c r="W7" s="42">
        <v>0.35138888888888892</v>
      </c>
      <c r="X7" s="42">
        <v>0.35069444444444442</v>
      </c>
      <c r="Y7" s="42" t="s">
        <v>354</v>
      </c>
      <c r="Z7" s="42">
        <v>0.34583333333333338</v>
      </c>
      <c r="AA7" s="42">
        <v>0.34513888888888888</v>
      </c>
      <c r="AB7" s="42">
        <v>0.3430555555555555</v>
      </c>
      <c r="AC7" s="42">
        <v>0.3520833333333333</v>
      </c>
      <c r="AD7" s="42">
        <v>0.35069444444444442</v>
      </c>
      <c r="AE7" s="42">
        <v>0.34930555555555554</v>
      </c>
      <c r="AF7" s="42">
        <v>0.34791666666666665</v>
      </c>
      <c r="AG7" s="42">
        <v>0.34513888888888888</v>
      </c>
      <c r="AH7" s="42">
        <v>0.34583333333333338</v>
      </c>
      <c r="AI7" s="28">
        <f>COUNT(D7:AH9)/3</f>
        <v>29.666666666666668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0.72986111111111107</v>
      </c>
      <c r="E8" s="38">
        <v>0.72222222222222221</v>
      </c>
      <c r="F8" s="38">
        <v>0.72222222222222221</v>
      </c>
      <c r="G8" s="38">
        <v>0.73055555555555562</v>
      </c>
      <c r="H8" s="38">
        <v>0.72361111111111109</v>
      </c>
      <c r="I8" s="38">
        <v>0.72291666666666676</v>
      </c>
      <c r="J8" s="38">
        <v>0.72430555555555554</v>
      </c>
      <c r="K8" s="38">
        <v>0.72638888888888886</v>
      </c>
      <c r="L8" s="38">
        <v>0.70833333333333337</v>
      </c>
      <c r="M8" s="38">
        <v>0.72361111111111109</v>
      </c>
      <c r="N8" s="38">
        <v>0.72430555555555554</v>
      </c>
      <c r="O8" s="38">
        <v>0.72499999999999998</v>
      </c>
      <c r="P8" s="38">
        <v>0.72499999999999998</v>
      </c>
      <c r="Q8" s="38">
        <v>0.72499999999999998</v>
      </c>
      <c r="R8" s="38">
        <v>0.72916666666666663</v>
      </c>
      <c r="S8" s="38">
        <v>0.72777777777777775</v>
      </c>
      <c r="T8" s="38">
        <v>0.625</v>
      </c>
      <c r="U8" s="40" t="s">
        <v>9</v>
      </c>
      <c r="V8" s="38">
        <v>0.72777777777777775</v>
      </c>
      <c r="W8" s="38">
        <v>0.72916666666666663</v>
      </c>
      <c r="X8" s="38">
        <v>0.7284722222222223</v>
      </c>
      <c r="Y8" s="38">
        <v>0.73125000000000007</v>
      </c>
      <c r="Z8" s="38">
        <v>0.72152777777777777</v>
      </c>
      <c r="AA8" s="38">
        <v>0.72361111111111109</v>
      </c>
      <c r="AB8" s="38">
        <v>0.72222222222222221</v>
      </c>
      <c r="AC8" s="38">
        <v>0.7284722222222223</v>
      </c>
      <c r="AD8" s="38">
        <v>0.72638888888888886</v>
      </c>
      <c r="AE8" s="38">
        <v>0.7270833333333333</v>
      </c>
      <c r="AF8" s="38">
        <v>0.72638888888888886</v>
      </c>
      <c r="AG8" s="38">
        <v>0.72361111111111109</v>
      </c>
      <c r="AH8" s="38">
        <v>0.72569444444444453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0.37847222222222215</v>
      </c>
      <c r="E9" s="26">
        <f t="shared" si="0"/>
        <v>0.37986111111111109</v>
      </c>
      <c r="F9" s="26">
        <f t="shared" ref="F9:G9" si="1">F8-F7</f>
        <v>0.37847222222222221</v>
      </c>
      <c r="G9" s="26">
        <f t="shared" si="1"/>
        <v>0.3798611111111112</v>
      </c>
      <c r="H9" s="26">
        <f t="shared" ref="H9:I9" si="2">H8-H7</f>
        <v>0.37777777777777771</v>
      </c>
      <c r="I9" s="26">
        <f t="shared" si="2"/>
        <v>0.37777777777777788</v>
      </c>
      <c r="J9" s="26">
        <f t="shared" ref="J9:K9" si="3">J8-J7</f>
        <v>0.37847222222222215</v>
      </c>
      <c r="K9" s="26">
        <f t="shared" si="3"/>
        <v>0.37638888888888883</v>
      </c>
      <c r="L9" s="26">
        <f t="shared" ref="L9:M9" si="4">L8-L7</f>
        <v>0.38055555555555559</v>
      </c>
      <c r="M9" s="26">
        <f t="shared" si="4"/>
        <v>0.3791666666666666</v>
      </c>
      <c r="N9" s="26">
        <f t="shared" ref="N9:O9" si="5">N8-N7</f>
        <v>0.37777777777777777</v>
      </c>
      <c r="O9" s="26">
        <f t="shared" si="5"/>
        <v>0.37847222222222221</v>
      </c>
      <c r="P9" s="26">
        <f t="shared" ref="P9:Q9" si="6">P8-P7</f>
        <v>0.37777777777777771</v>
      </c>
      <c r="Q9" s="26">
        <f t="shared" si="6"/>
        <v>0.37499999999999994</v>
      </c>
      <c r="R9" s="26">
        <f t="shared" ref="R9:S9" si="7">R8-R7</f>
        <v>0.37847222222222221</v>
      </c>
      <c r="S9" s="26">
        <f t="shared" si="7"/>
        <v>0.37847222222222221</v>
      </c>
      <c r="T9" s="26">
        <f t="shared" ref="T9:V9" si="8">T8-T7</f>
        <v>0.27430555555555558</v>
      </c>
      <c r="U9" s="26"/>
      <c r="V9" s="26">
        <f t="shared" si="8"/>
        <v>0.37708333333333333</v>
      </c>
      <c r="W9" s="26">
        <f t="shared" ref="W9:X9" si="9">W8-W7</f>
        <v>0.37777777777777771</v>
      </c>
      <c r="X9" s="26">
        <f t="shared" si="9"/>
        <v>0.37777777777777788</v>
      </c>
      <c r="Y9" s="26">
        <f t="shared" ref="Y9:Z9" si="10">Y8-Y7</f>
        <v>0.37361111111111117</v>
      </c>
      <c r="Z9" s="26">
        <f t="shared" si="10"/>
        <v>0.37569444444444439</v>
      </c>
      <c r="AA9" s="26">
        <f t="shared" ref="AA9:AB9" si="11">AA8-AA7</f>
        <v>0.37847222222222221</v>
      </c>
      <c r="AB9" s="26">
        <f t="shared" si="11"/>
        <v>0.37916666666666671</v>
      </c>
      <c r="AC9" s="26">
        <f t="shared" ref="AC9:AD9" si="12">AC8-AC7</f>
        <v>0.37638888888888899</v>
      </c>
      <c r="AD9" s="26">
        <f t="shared" si="12"/>
        <v>0.37569444444444444</v>
      </c>
      <c r="AE9" s="26">
        <f t="shared" ref="AE9:AF9" si="13">AE8-AE7</f>
        <v>0.37777777777777777</v>
      </c>
      <c r="AF9" s="26">
        <f t="shared" si="13"/>
        <v>0.37847222222222221</v>
      </c>
      <c r="AG9" s="26">
        <f t="shared" ref="AG9:AH9" si="14">AG8-AG7</f>
        <v>0.37847222222222221</v>
      </c>
      <c r="AH9" s="26">
        <f t="shared" si="14"/>
        <v>0.37986111111111115</v>
      </c>
      <c r="AI9" s="97" t="s">
        <v>355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0.35138888888888892</v>
      </c>
      <c r="E10" s="42">
        <v>0.34236111111111112</v>
      </c>
      <c r="F10" s="42">
        <v>0.34375</v>
      </c>
      <c r="G10" s="42">
        <v>0.35069444444444442</v>
      </c>
      <c r="H10" s="42">
        <v>0.34583333333333338</v>
      </c>
      <c r="I10" s="42">
        <v>0.34513888888888888</v>
      </c>
      <c r="J10" s="42">
        <v>0.34583333333333338</v>
      </c>
      <c r="K10" s="42">
        <v>0.35000000000000003</v>
      </c>
      <c r="L10" s="42">
        <v>0.32777777777777778</v>
      </c>
      <c r="M10" s="42">
        <v>0.3444444444444445</v>
      </c>
      <c r="N10" s="42">
        <v>0.34652777777777777</v>
      </c>
      <c r="O10" s="42">
        <v>0.34652777777777777</v>
      </c>
      <c r="P10" s="42">
        <v>0.34722222222222227</v>
      </c>
      <c r="Q10" s="42">
        <v>0.35000000000000003</v>
      </c>
      <c r="R10" s="42">
        <v>0.35069444444444442</v>
      </c>
      <c r="S10" s="42">
        <v>0.34930555555555554</v>
      </c>
      <c r="T10" s="42">
        <v>0.35069444444444442</v>
      </c>
      <c r="U10" s="40" t="s">
        <v>9</v>
      </c>
      <c r="V10" s="42">
        <v>0.35069444444444442</v>
      </c>
      <c r="W10" s="40" t="s">
        <v>9</v>
      </c>
      <c r="X10" s="42">
        <v>0.35069444444444442</v>
      </c>
      <c r="Y10" s="42" t="s">
        <v>354</v>
      </c>
      <c r="Z10" s="42">
        <v>0.34583333333333338</v>
      </c>
      <c r="AA10" s="42">
        <v>0.34513888888888888</v>
      </c>
      <c r="AB10" s="42">
        <v>0.3430555555555555</v>
      </c>
      <c r="AC10" s="42">
        <v>0.3520833333333333</v>
      </c>
      <c r="AD10" s="42">
        <v>0.35069444444444442</v>
      </c>
      <c r="AE10" s="42">
        <v>0.34930555555555554</v>
      </c>
      <c r="AF10" s="42">
        <v>0.34791666666666665</v>
      </c>
      <c r="AG10" s="40" t="s">
        <v>9</v>
      </c>
      <c r="AH10" s="42">
        <v>0.34583333333333338</v>
      </c>
      <c r="AI10" s="28">
        <f t="shared" ref="AI10" si="15">COUNT(D10:AH12)/3</f>
        <v>27.666666666666668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0.72986111111111107</v>
      </c>
      <c r="E11" s="38">
        <v>0.72222222222222221</v>
      </c>
      <c r="F11" s="38">
        <v>0.72222222222222221</v>
      </c>
      <c r="G11" s="38">
        <v>0.73055555555555562</v>
      </c>
      <c r="H11" s="38">
        <v>0.72361111111111109</v>
      </c>
      <c r="I11" s="38">
        <v>0.72291666666666676</v>
      </c>
      <c r="J11" s="38">
        <v>0.72430555555555554</v>
      </c>
      <c r="K11" s="38">
        <v>0.72638888888888886</v>
      </c>
      <c r="L11" s="38">
        <v>0.70833333333333337</v>
      </c>
      <c r="M11" s="38">
        <v>0.72361111111111109</v>
      </c>
      <c r="N11" s="38">
        <v>0.72430555555555554</v>
      </c>
      <c r="O11" s="38">
        <v>0.72499999999999998</v>
      </c>
      <c r="P11" s="38">
        <v>0.72499999999999998</v>
      </c>
      <c r="Q11" s="38">
        <v>0.72499999999999998</v>
      </c>
      <c r="R11" s="38">
        <v>0.72916666666666663</v>
      </c>
      <c r="S11" s="38">
        <v>0.72777777777777775</v>
      </c>
      <c r="T11" s="38">
        <v>0.625</v>
      </c>
      <c r="U11" s="40" t="s">
        <v>9</v>
      </c>
      <c r="V11" s="38">
        <v>0.72777777777777775</v>
      </c>
      <c r="W11" s="40" t="s">
        <v>9</v>
      </c>
      <c r="X11" s="38">
        <v>0.7284722222222223</v>
      </c>
      <c r="Y11" s="38">
        <v>0.73125000000000007</v>
      </c>
      <c r="Z11" s="38">
        <v>0.72152777777777777</v>
      </c>
      <c r="AA11" s="38">
        <v>0.72361111111111109</v>
      </c>
      <c r="AB11" s="38">
        <v>0.72222222222222221</v>
      </c>
      <c r="AC11" s="38">
        <v>0.7284722222222223</v>
      </c>
      <c r="AD11" s="38">
        <v>0.72638888888888886</v>
      </c>
      <c r="AE11" s="38">
        <v>0.7270833333333333</v>
      </c>
      <c r="AF11" s="38">
        <v>0.72638888888888886</v>
      </c>
      <c r="AG11" s="40" t="s">
        <v>9</v>
      </c>
      <c r="AH11" s="38">
        <v>0.72569444444444453</v>
      </c>
      <c r="AI11" s="28"/>
    </row>
    <row r="12" spans="1:36" ht="19.5" thickBot="1" x14ac:dyDescent="0.35">
      <c r="A12" s="13"/>
      <c r="B12" s="26"/>
      <c r="C12" s="39"/>
      <c r="D12" s="26">
        <f t="shared" ref="D12:T12" si="16">D11-D10</f>
        <v>0.37847222222222215</v>
      </c>
      <c r="E12" s="26">
        <f t="shared" si="16"/>
        <v>0.37986111111111109</v>
      </c>
      <c r="F12" s="26">
        <f t="shared" si="16"/>
        <v>0.37847222222222221</v>
      </c>
      <c r="G12" s="26">
        <f t="shared" si="16"/>
        <v>0.3798611111111112</v>
      </c>
      <c r="H12" s="26">
        <f t="shared" si="16"/>
        <v>0.37777777777777771</v>
      </c>
      <c r="I12" s="26">
        <f t="shared" si="16"/>
        <v>0.37777777777777788</v>
      </c>
      <c r="J12" s="26">
        <f t="shared" si="16"/>
        <v>0.37847222222222215</v>
      </c>
      <c r="K12" s="26">
        <f t="shared" si="16"/>
        <v>0.37638888888888883</v>
      </c>
      <c r="L12" s="26">
        <f t="shared" si="16"/>
        <v>0.38055555555555559</v>
      </c>
      <c r="M12" s="26">
        <f t="shared" si="16"/>
        <v>0.3791666666666666</v>
      </c>
      <c r="N12" s="26">
        <f t="shared" si="16"/>
        <v>0.37777777777777777</v>
      </c>
      <c r="O12" s="26">
        <f t="shared" si="16"/>
        <v>0.37847222222222221</v>
      </c>
      <c r="P12" s="26">
        <f t="shared" si="16"/>
        <v>0.37777777777777771</v>
      </c>
      <c r="Q12" s="26">
        <f t="shared" si="16"/>
        <v>0.37499999999999994</v>
      </c>
      <c r="R12" s="26">
        <f t="shared" si="16"/>
        <v>0.37847222222222221</v>
      </c>
      <c r="S12" s="26">
        <f t="shared" si="16"/>
        <v>0.37847222222222221</v>
      </c>
      <c r="T12" s="26">
        <f t="shared" si="16"/>
        <v>0.27430555555555558</v>
      </c>
      <c r="U12" s="26"/>
      <c r="V12" s="26">
        <f t="shared" ref="V12:AF12" si="17">V11-V10</f>
        <v>0.37708333333333333</v>
      </c>
      <c r="W12" s="26"/>
      <c r="X12" s="26">
        <f t="shared" si="17"/>
        <v>0.37777777777777788</v>
      </c>
      <c r="Y12" s="26">
        <f t="shared" si="17"/>
        <v>0.37361111111111117</v>
      </c>
      <c r="Z12" s="26">
        <f t="shared" si="17"/>
        <v>0.37569444444444439</v>
      </c>
      <c r="AA12" s="26">
        <f t="shared" si="17"/>
        <v>0.37847222222222221</v>
      </c>
      <c r="AB12" s="26">
        <f t="shared" si="17"/>
        <v>0.37916666666666671</v>
      </c>
      <c r="AC12" s="26">
        <f t="shared" si="17"/>
        <v>0.37638888888888899</v>
      </c>
      <c r="AD12" s="26">
        <f t="shared" si="17"/>
        <v>0.37569444444444444</v>
      </c>
      <c r="AE12" s="26">
        <f t="shared" si="17"/>
        <v>0.37777777777777777</v>
      </c>
      <c r="AF12" s="26">
        <f t="shared" si="17"/>
        <v>0.37847222222222221</v>
      </c>
      <c r="AG12" s="26"/>
      <c r="AH12" s="26">
        <f t="shared" ref="AH12" si="18">AH11-AH10</f>
        <v>0.37986111111111115</v>
      </c>
      <c r="AI12" s="97" t="s">
        <v>356</v>
      </c>
    </row>
    <row r="13" spans="1:36" ht="19.5" thickBot="1" x14ac:dyDescent="0.35">
      <c r="A13" s="9">
        <v>3</v>
      </c>
      <c r="B13" s="26"/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9">COUNT(D13:AH15)/3</f>
        <v>0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38"/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0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38"/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1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2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3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4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5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6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27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28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29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0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1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2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3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3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57.333333333333336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357</v>
      </c>
      <c r="AJ105" s="99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2</v>
      </c>
      <c r="E108">
        <v>2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0</v>
      </c>
      <c r="V108">
        <v>2</v>
      </c>
      <c r="W108">
        <v>1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1</v>
      </c>
      <c r="AH108">
        <v>2</v>
      </c>
      <c r="AI108" s="48">
        <f>SUM(D108:AH108)</f>
        <v>58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358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9" sqref="E19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8" width="11.28515625" customWidth="1"/>
    <col min="9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359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360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361</v>
      </c>
      <c r="B8" s="94" t="s">
        <v>36</v>
      </c>
      <c r="C8" s="90" t="s">
        <v>362</v>
      </c>
      <c r="D8" s="90">
        <v>0.47083333333333338</v>
      </c>
      <c r="E8" s="78" t="s">
        <v>37</v>
      </c>
      <c r="F8" s="78" t="s">
        <v>38</v>
      </c>
      <c r="G8" s="78" t="s">
        <v>39</v>
      </c>
      <c r="H8" s="53" t="s">
        <v>363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361</v>
      </c>
      <c r="B9" s="94" t="s">
        <v>36</v>
      </c>
      <c r="C9" s="90">
        <v>0.53680555555555554</v>
      </c>
      <c r="D9" s="90">
        <v>0.62430555555555556</v>
      </c>
      <c r="E9" s="78" t="s">
        <v>37</v>
      </c>
      <c r="F9" s="78" t="s">
        <v>38</v>
      </c>
      <c r="G9" s="78" t="s">
        <v>39</v>
      </c>
      <c r="H9" s="53" t="s">
        <v>363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361</v>
      </c>
      <c r="B10" s="94" t="s">
        <v>36</v>
      </c>
      <c r="C10" s="90">
        <v>0.68125000000000002</v>
      </c>
      <c r="D10" s="90">
        <v>0.71388888888888891</v>
      </c>
      <c r="E10" s="78" t="s">
        <v>37</v>
      </c>
      <c r="F10" s="78" t="s">
        <v>38</v>
      </c>
      <c r="G10" s="78" t="s">
        <v>39</v>
      </c>
      <c r="H10" s="53" t="s">
        <v>363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364</v>
      </c>
      <c r="B11" s="94" t="s">
        <v>36</v>
      </c>
      <c r="C11" s="90">
        <v>0.61875000000000002</v>
      </c>
      <c r="D11" s="90">
        <v>0.66666666666666663</v>
      </c>
      <c r="E11" s="78" t="s">
        <v>37</v>
      </c>
      <c r="F11" s="78" t="s">
        <v>38</v>
      </c>
      <c r="G11" s="78" t="s">
        <v>39</v>
      </c>
      <c r="H11" s="53" t="s">
        <v>252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365</v>
      </c>
      <c r="B12" s="94" t="s">
        <v>36</v>
      </c>
      <c r="C12" s="90">
        <v>0.41805555555555557</v>
      </c>
      <c r="D12" s="90">
        <v>0.47430555555555554</v>
      </c>
      <c r="E12" s="78" t="s">
        <v>37</v>
      </c>
      <c r="F12" s="78" t="s">
        <v>183</v>
      </c>
      <c r="G12" s="78" t="s">
        <v>39</v>
      </c>
      <c r="H12" s="53" t="s">
        <v>363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365</v>
      </c>
      <c r="B13" s="94" t="s">
        <v>36</v>
      </c>
      <c r="C13" s="90">
        <v>0.58888888888888891</v>
      </c>
      <c r="D13" s="90">
        <v>0.65138888888888891</v>
      </c>
      <c r="E13" s="78" t="s">
        <v>37</v>
      </c>
      <c r="F13" s="78" t="s">
        <v>256</v>
      </c>
      <c r="G13" s="78" t="s">
        <v>39</v>
      </c>
      <c r="H13" s="53" t="s">
        <v>363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366</v>
      </c>
      <c r="B14" s="94" t="s">
        <v>36</v>
      </c>
      <c r="C14" s="90">
        <v>0.48472222222222222</v>
      </c>
      <c r="D14" s="90">
        <v>0.52083333333333337</v>
      </c>
      <c r="E14" s="78" t="s">
        <v>37</v>
      </c>
      <c r="F14" s="78" t="s">
        <v>63</v>
      </c>
      <c r="G14" s="78" t="s">
        <v>39</v>
      </c>
      <c r="H14" s="53" t="s">
        <v>252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367</v>
      </c>
      <c r="B15" s="94" t="s">
        <v>36</v>
      </c>
      <c r="C15" s="90">
        <v>0.56041666666666667</v>
      </c>
      <c r="D15" s="90">
        <v>0.63055555555555554</v>
      </c>
      <c r="E15" s="78" t="s">
        <v>37</v>
      </c>
      <c r="F15" s="78" t="s">
        <v>63</v>
      </c>
      <c r="G15" s="78" t="s">
        <v>39</v>
      </c>
      <c r="H15" s="53" t="s">
        <v>363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368</v>
      </c>
      <c r="B16" s="94" t="s">
        <v>36</v>
      </c>
      <c r="C16" s="90">
        <v>0.43611111111111112</v>
      </c>
      <c r="D16" s="90">
        <v>0.48958333333333331</v>
      </c>
      <c r="E16" s="78" t="s">
        <v>37</v>
      </c>
      <c r="F16" s="78" t="s">
        <v>63</v>
      </c>
      <c r="G16" s="78" t="s">
        <v>39</v>
      </c>
      <c r="H16" s="53" t="s">
        <v>363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369</v>
      </c>
      <c r="B17" s="94" t="s">
        <v>36</v>
      </c>
      <c r="C17" s="90">
        <v>0.67708333333333337</v>
      </c>
      <c r="D17" s="90">
        <v>0.71944444444444444</v>
      </c>
      <c r="E17" s="78" t="s">
        <v>37</v>
      </c>
      <c r="F17" s="78" t="s">
        <v>183</v>
      </c>
      <c r="G17" s="78" t="s">
        <v>39</v>
      </c>
      <c r="H17" s="53" t="s">
        <v>363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370</v>
      </c>
      <c r="B18" s="94" t="s">
        <v>36</v>
      </c>
      <c r="C18" s="90" t="s">
        <v>371</v>
      </c>
      <c r="D18" s="90">
        <v>0.42152777777777778</v>
      </c>
      <c r="E18" s="78" t="s">
        <v>37</v>
      </c>
      <c r="F18" s="78" t="s">
        <v>38</v>
      </c>
      <c r="G18" s="78" t="s">
        <v>39</v>
      </c>
      <c r="H18" s="53" t="s">
        <v>363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372</v>
      </c>
      <c r="B19" s="94" t="s">
        <v>36</v>
      </c>
      <c r="C19" s="90" t="s">
        <v>373</v>
      </c>
      <c r="D19" s="90">
        <v>0.49305555555555558</v>
      </c>
      <c r="E19" s="78" t="s">
        <v>37</v>
      </c>
      <c r="F19" s="78" t="s">
        <v>63</v>
      </c>
      <c r="G19" s="78" t="s">
        <v>39</v>
      </c>
      <c r="H19" s="53" t="s">
        <v>363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:D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26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374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0.34652777777777777</v>
      </c>
      <c r="E7" s="42">
        <v>0.34583333333333338</v>
      </c>
      <c r="F7" s="42">
        <v>0.34722222222222227</v>
      </c>
      <c r="G7" s="40" t="s">
        <v>9</v>
      </c>
      <c r="H7" s="42">
        <v>0.34791666666666665</v>
      </c>
      <c r="I7" s="42">
        <v>0.34652777777777777</v>
      </c>
      <c r="J7" s="42">
        <v>0.34583333333333338</v>
      </c>
      <c r="K7" s="42">
        <v>0.34652777777777777</v>
      </c>
      <c r="L7" s="42">
        <v>0.34513888888888888</v>
      </c>
      <c r="M7" s="42">
        <v>0.34583333333333338</v>
      </c>
      <c r="N7" s="42">
        <v>0.34861111111111115</v>
      </c>
      <c r="O7" s="42">
        <v>0.34861111111111115</v>
      </c>
      <c r="P7" s="42">
        <v>0.34652777777777777</v>
      </c>
      <c r="Q7" s="42">
        <v>0.34930555555555554</v>
      </c>
      <c r="R7" s="40" t="s">
        <v>9</v>
      </c>
      <c r="S7" s="40" t="s">
        <v>9</v>
      </c>
      <c r="T7" s="42">
        <v>0.34513888888888888</v>
      </c>
      <c r="U7" s="42">
        <v>0.34930555555555554</v>
      </c>
      <c r="V7" s="42">
        <v>0.34791666666666665</v>
      </c>
      <c r="W7" s="42">
        <v>0.34861111111111115</v>
      </c>
      <c r="X7" s="42">
        <v>0.3444444444444445</v>
      </c>
      <c r="Y7" s="42">
        <v>0.34375</v>
      </c>
      <c r="Z7" s="42">
        <v>0.35000000000000003</v>
      </c>
      <c r="AA7" s="42">
        <v>0.34513888888888888</v>
      </c>
      <c r="AB7" s="42">
        <v>0.34513888888888888</v>
      </c>
      <c r="AC7" s="40" t="s">
        <v>9</v>
      </c>
      <c r="AD7" s="42">
        <v>0.34722222222222227</v>
      </c>
      <c r="AE7" s="42">
        <v>0.34652777777777777</v>
      </c>
      <c r="AF7" s="42">
        <v>0.34513888888888888</v>
      </c>
      <c r="AG7" s="40" t="s">
        <v>9</v>
      </c>
      <c r="AH7" s="38"/>
      <c r="AI7" s="28">
        <f>COUNT(D7:AH9)/3</f>
        <v>25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0.72430555555555554</v>
      </c>
      <c r="E8" s="38">
        <v>0.72916666666666663</v>
      </c>
      <c r="F8" s="38">
        <v>0.72499999999999998</v>
      </c>
      <c r="G8" s="40" t="s">
        <v>9</v>
      </c>
      <c r="H8" s="38">
        <v>0.72638888888888886</v>
      </c>
      <c r="I8" s="38">
        <v>0.72499999999999998</v>
      </c>
      <c r="J8" s="38">
        <v>0.72569444444444453</v>
      </c>
      <c r="K8" s="38">
        <v>0.72499999999999998</v>
      </c>
      <c r="L8" s="38">
        <v>0.72430555555555554</v>
      </c>
      <c r="M8" s="38">
        <v>0.72430555555555554</v>
      </c>
      <c r="N8" s="38">
        <v>0.72361111111111109</v>
      </c>
      <c r="O8" s="38">
        <v>0.72569444444444453</v>
      </c>
      <c r="P8" s="38">
        <v>0.72430555555555554</v>
      </c>
      <c r="Q8" s="38">
        <v>0.7270833333333333</v>
      </c>
      <c r="R8" s="40" t="s">
        <v>9</v>
      </c>
      <c r="S8" s="40" t="s">
        <v>9</v>
      </c>
      <c r="T8" s="38">
        <v>0.72222222222222221</v>
      </c>
      <c r="U8" s="38">
        <v>0.72569444444444453</v>
      </c>
      <c r="V8" s="38">
        <v>0.72499999999999998</v>
      </c>
      <c r="W8" s="38">
        <v>0.72569444444444453</v>
      </c>
      <c r="X8" s="38">
        <v>0.72361111111111109</v>
      </c>
      <c r="Y8" s="38">
        <v>0.72361111111111109</v>
      </c>
      <c r="Z8" s="38">
        <v>0.72499999999999998</v>
      </c>
      <c r="AA8" s="38">
        <v>0.72291666666666676</v>
      </c>
      <c r="AB8" s="38">
        <v>0.72430555555555554</v>
      </c>
      <c r="AC8" s="40" t="s">
        <v>9</v>
      </c>
      <c r="AD8" s="38">
        <v>0.72222222222222221</v>
      </c>
      <c r="AE8" s="38">
        <v>0.72361111111111109</v>
      </c>
      <c r="AF8" s="38">
        <v>0.72222222222222221</v>
      </c>
      <c r="AG8" s="40" t="s">
        <v>9</v>
      </c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0.37777777777777777</v>
      </c>
      <c r="E9" s="26">
        <f t="shared" si="0"/>
        <v>0.38333333333333325</v>
      </c>
      <c r="F9" s="26">
        <f t="shared" ref="F9" si="1">F8-F7</f>
        <v>0.37777777777777771</v>
      </c>
      <c r="G9" s="26"/>
      <c r="H9" s="26">
        <f t="shared" ref="H9:I9" si="2">H8-H7</f>
        <v>0.37847222222222221</v>
      </c>
      <c r="I9" s="26">
        <f t="shared" si="2"/>
        <v>0.37847222222222221</v>
      </c>
      <c r="J9" s="26">
        <f t="shared" ref="J9:K9" si="3">J8-J7</f>
        <v>0.37986111111111115</v>
      </c>
      <c r="K9" s="26">
        <f t="shared" si="3"/>
        <v>0.37847222222222221</v>
      </c>
      <c r="L9" s="26">
        <f t="shared" ref="L9:M9" si="4">L8-L7</f>
        <v>0.37916666666666665</v>
      </c>
      <c r="M9" s="26">
        <f t="shared" si="4"/>
        <v>0.37847222222222215</v>
      </c>
      <c r="N9" s="26">
        <f t="shared" ref="N9:O9" si="5">N8-N7</f>
        <v>0.37499999999999994</v>
      </c>
      <c r="O9" s="26">
        <f t="shared" si="5"/>
        <v>0.37708333333333338</v>
      </c>
      <c r="P9" s="26">
        <f t="shared" ref="P9:Q9" si="6">P8-P7</f>
        <v>0.37777777777777777</v>
      </c>
      <c r="Q9" s="26">
        <f t="shared" si="6"/>
        <v>0.37777777777777777</v>
      </c>
      <c r="R9" s="26"/>
      <c r="S9" s="26"/>
      <c r="T9" s="26">
        <f t="shared" ref="T9:U9" si="7">T8-T7</f>
        <v>0.37708333333333333</v>
      </c>
      <c r="U9" s="26">
        <f t="shared" si="7"/>
        <v>0.37638888888888899</v>
      </c>
      <c r="V9" s="26">
        <f t="shared" ref="V9:W9" si="8">V8-V7</f>
        <v>0.37708333333333333</v>
      </c>
      <c r="W9" s="26">
        <f t="shared" si="8"/>
        <v>0.37708333333333338</v>
      </c>
      <c r="X9" s="26">
        <f t="shared" ref="X9:Y9" si="9">X8-X7</f>
        <v>0.3791666666666666</v>
      </c>
      <c r="Y9" s="26">
        <f t="shared" si="9"/>
        <v>0.37986111111111109</v>
      </c>
      <c r="Z9" s="26">
        <f t="shared" ref="Z9:AA9" si="10">Z8-Z7</f>
        <v>0.37499999999999994</v>
      </c>
      <c r="AA9" s="26">
        <f t="shared" si="10"/>
        <v>0.37777777777777788</v>
      </c>
      <c r="AB9" s="26">
        <f t="shared" ref="AB9" si="11">AB8-AB7</f>
        <v>0.37916666666666665</v>
      </c>
      <c r="AC9" s="26"/>
      <c r="AD9" s="26">
        <f t="shared" ref="AD9:AE9" si="12">AD8-AD7</f>
        <v>0.37499999999999994</v>
      </c>
      <c r="AE9" s="26">
        <f t="shared" si="12"/>
        <v>0.37708333333333333</v>
      </c>
      <c r="AF9" s="26">
        <f t="shared" ref="AF9" si="13">AF8-AF7</f>
        <v>0.37708333333333333</v>
      </c>
      <c r="AG9" s="26"/>
      <c r="AH9" s="26"/>
      <c r="AI9" s="97" t="s">
        <v>375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0.34652777777777777</v>
      </c>
      <c r="E10" s="42">
        <v>0.34583333333333338</v>
      </c>
      <c r="F10" s="42">
        <v>0.34722222222222227</v>
      </c>
      <c r="G10" s="42">
        <v>0.34722222222222227</v>
      </c>
      <c r="H10" s="42">
        <v>0.34791666666666665</v>
      </c>
      <c r="I10" s="42">
        <v>0.34652777777777777</v>
      </c>
      <c r="J10" s="42">
        <v>0.34583333333333338</v>
      </c>
      <c r="K10" s="42">
        <v>0.34652777777777777</v>
      </c>
      <c r="L10" s="42">
        <v>0.34513888888888888</v>
      </c>
      <c r="M10" s="42">
        <v>0.34583333333333338</v>
      </c>
      <c r="N10" s="42">
        <v>0.34861111111111115</v>
      </c>
      <c r="O10" s="42">
        <v>0.34861111111111115</v>
      </c>
      <c r="P10" s="42">
        <v>0.34652777777777777</v>
      </c>
      <c r="Q10" s="42">
        <v>0.34930555555555554</v>
      </c>
      <c r="R10" s="42">
        <v>0.34513888888888888</v>
      </c>
      <c r="S10" s="40" t="s">
        <v>9</v>
      </c>
      <c r="T10" s="42">
        <v>0.34513888888888888</v>
      </c>
      <c r="U10" s="42">
        <v>0.34930555555555554</v>
      </c>
      <c r="V10" s="42">
        <v>0.34791666666666665</v>
      </c>
      <c r="W10" s="42">
        <v>0.34861111111111115</v>
      </c>
      <c r="X10" s="42">
        <v>0.3444444444444445</v>
      </c>
      <c r="Y10" s="42">
        <v>0.34375</v>
      </c>
      <c r="Z10" s="42">
        <v>0.35000000000000003</v>
      </c>
      <c r="AA10" s="42">
        <v>0.34513888888888888</v>
      </c>
      <c r="AB10" s="42">
        <v>0.34513888888888888</v>
      </c>
      <c r="AC10" s="42">
        <v>0.34722222222222227</v>
      </c>
      <c r="AD10" s="42">
        <v>0.34722222222222227</v>
      </c>
      <c r="AE10" s="42">
        <v>0.34652777777777777</v>
      </c>
      <c r="AF10" s="42">
        <v>0.34513888888888888</v>
      </c>
      <c r="AG10" s="40" t="s">
        <v>9</v>
      </c>
      <c r="AH10" s="38"/>
      <c r="AI10" s="28">
        <f t="shared" ref="AI10" si="14">COUNT(D10:AH12)/3</f>
        <v>28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0.72430555555555554</v>
      </c>
      <c r="E11" s="38">
        <v>0.72916666666666663</v>
      </c>
      <c r="F11" s="38">
        <v>0.72499999999999998</v>
      </c>
      <c r="G11" s="38">
        <v>0.72569444444444453</v>
      </c>
      <c r="H11" s="38">
        <v>0.72638888888888886</v>
      </c>
      <c r="I11" s="38">
        <v>0.72499999999999998</v>
      </c>
      <c r="J11" s="38">
        <v>0.72569444444444453</v>
      </c>
      <c r="K11" s="38">
        <v>0.72499999999999998</v>
      </c>
      <c r="L11" s="38">
        <v>0.72430555555555554</v>
      </c>
      <c r="M11" s="38">
        <v>0.72430555555555554</v>
      </c>
      <c r="N11" s="38">
        <v>0.72361111111111109</v>
      </c>
      <c r="O11" s="38">
        <v>0.72569444444444453</v>
      </c>
      <c r="P11" s="38">
        <v>0.72430555555555554</v>
      </c>
      <c r="Q11" s="38">
        <v>0.7270833333333333</v>
      </c>
      <c r="R11" s="38">
        <v>0.72222222222222221</v>
      </c>
      <c r="S11" s="40" t="s">
        <v>9</v>
      </c>
      <c r="T11" s="38">
        <v>0.72222222222222221</v>
      </c>
      <c r="U11" s="38">
        <v>0.72569444444444453</v>
      </c>
      <c r="V11" s="38">
        <v>0.72499999999999998</v>
      </c>
      <c r="W11" s="38">
        <v>0.72569444444444453</v>
      </c>
      <c r="X11" s="38">
        <v>0.72361111111111109</v>
      </c>
      <c r="Y11" s="38">
        <v>0.72361111111111109</v>
      </c>
      <c r="Z11" s="38">
        <v>0.72499999999999998</v>
      </c>
      <c r="AA11" s="38">
        <v>0.72291666666666676</v>
      </c>
      <c r="AB11" s="38">
        <v>0.72430555555555554</v>
      </c>
      <c r="AC11" s="38">
        <v>0.72361111111111109</v>
      </c>
      <c r="AD11" s="38">
        <v>0.72222222222222221</v>
      </c>
      <c r="AE11" s="38">
        <v>0.72361111111111109</v>
      </c>
      <c r="AF11" s="38">
        <v>0.72222222222222221</v>
      </c>
      <c r="AG11" s="40" t="s">
        <v>9</v>
      </c>
      <c r="AH11" s="38"/>
      <c r="AI11" s="28"/>
    </row>
    <row r="12" spans="1:36" ht="19.5" thickBot="1" x14ac:dyDescent="0.35">
      <c r="A12" s="13"/>
      <c r="B12" s="26"/>
      <c r="C12" s="39"/>
      <c r="D12" s="26">
        <f t="shared" ref="D12:F12" si="15">D11-D10</f>
        <v>0.37777777777777777</v>
      </c>
      <c r="E12" s="26">
        <f t="shared" si="15"/>
        <v>0.38333333333333325</v>
      </c>
      <c r="F12" s="26">
        <f t="shared" si="15"/>
        <v>0.37777777777777771</v>
      </c>
      <c r="G12" s="26">
        <f t="shared" ref="G12:Q12" si="16">G11-G10</f>
        <v>0.37847222222222227</v>
      </c>
      <c r="H12" s="26">
        <f t="shared" si="16"/>
        <v>0.37847222222222221</v>
      </c>
      <c r="I12" s="26">
        <f t="shared" si="16"/>
        <v>0.37847222222222221</v>
      </c>
      <c r="J12" s="26">
        <f t="shared" si="16"/>
        <v>0.37986111111111115</v>
      </c>
      <c r="K12" s="26">
        <f t="shared" si="16"/>
        <v>0.37847222222222221</v>
      </c>
      <c r="L12" s="26">
        <f t="shared" si="16"/>
        <v>0.37916666666666665</v>
      </c>
      <c r="M12" s="26">
        <f t="shared" si="16"/>
        <v>0.37847222222222215</v>
      </c>
      <c r="N12" s="26">
        <f t="shared" si="16"/>
        <v>0.37499999999999994</v>
      </c>
      <c r="O12" s="26">
        <f t="shared" si="16"/>
        <v>0.37708333333333338</v>
      </c>
      <c r="P12" s="26">
        <f t="shared" si="16"/>
        <v>0.37777777777777777</v>
      </c>
      <c r="Q12" s="26">
        <f t="shared" si="16"/>
        <v>0.37777777777777777</v>
      </c>
      <c r="R12" s="26">
        <f t="shared" ref="R12" si="17">R11-R10</f>
        <v>0.37708333333333333</v>
      </c>
      <c r="S12" s="26"/>
      <c r="T12" s="26">
        <f t="shared" ref="T12:AA12" si="18">T11-T10</f>
        <v>0.37708333333333333</v>
      </c>
      <c r="U12" s="26">
        <f t="shared" si="18"/>
        <v>0.37638888888888899</v>
      </c>
      <c r="V12" s="26">
        <f t="shared" si="18"/>
        <v>0.37708333333333333</v>
      </c>
      <c r="W12" s="26">
        <f t="shared" si="18"/>
        <v>0.37708333333333338</v>
      </c>
      <c r="X12" s="26">
        <f t="shared" si="18"/>
        <v>0.3791666666666666</v>
      </c>
      <c r="Y12" s="26">
        <f t="shared" si="18"/>
        <v>0.37986111111111109</v>
      </c>
      <c r="Z12" s="26">
        <f t="shared" si="18"/>
        <v>0.37499999999999994</v>
      </c>
      <c r="AA12" s="26">
        <f t="shared" si="18"/>
        <v>0.37777777777777788</v>
      </c>
      <c r="AB12" s="26">
        <f t="shared" ref="AB12:AC12" si="19">AB11-AB10</f>
        <v>0.37916666666666665</v>
      </c>
      <c r="AC12" s="26">
        <f t="shared" si="19"/>
        <v>0.37638888888888883</v>
      </c>
      <c r="AD12" s="26">
        <f t="shared" ref="AD12:AF12" si="20">AD11-AD10</f>
        <v>0.37499999999999994</v>
      </c>
      <c r="AE12" s="26">
        <f t="shared" si="20"/>
        <v>0.37708333333333333</v>
      </c>
      <c r="AF12" s="26">
        <f t="shared" si="20"/>
        <v>0.37708333333333333</v>
      </c>
      <c r="AG12" s="26"/>
      <c r="AH12" s="26"/>
      <c r="AI12" s="97" t="s">
        <v>376</v>
      </c>
    </row>
    <row r="13" spans="1:36" ht="19.5" thickBot="1" x14ac:dyDescent="0.35">
      <c r="A13" s="9">
        <v>3</v>
      </c>
      <c r="B13" s="26" t="s">
        <v>323</v>
      </c>
      <c r="C13" s="35" t="s">
        <v>8</v>
      </c>
      <c r="D13" s="42">
        <v>0.34652777777777777</v>
      </c>
      <c r="E13" s="42">
        <v>0.34583333333333338</v>
      </c>
      <c r="F13" s="42">
        <v>0.34722222222222227</v>
      </c>
      <c r="G13" s="42">
        <v>0.34722222222222227</v>
      </c>
      <c r="H13" s="42">
        <v>0.34791666666666665</v>
      </c>
      <c r="I13" s="42">
        <v>0.34652777777777777</v>
      </c>
      <c r="J13" s="42">
        <v>0.34583333333333338</v>
      </c>
      <c r="K13" s="42">
        <v>0.34652777777777777</v>
      </c>
      <c r="L13" s="42">
        <v>0.34513888888888888</v>
      </c>
      <c r="M13" s="42">
        <v>0.34583333333333338</v>
      </c>
      <c r="N13" s="42">
        <v>0.34861111111111115</v>
      </c>
      <c r="O13" s="42">
        <v>0.34861111111111115</v>
      </c>
      <c r="P13" s="42">
        <v>0.34652777777777777</v>
      </c>
      <c r="Q13" s="42">
        <v>0.34930555555555554</v>
      </c>
      <c r="R13" s="42">
        <v>0.34513888888888888</v>
      </c>
      <c r="S13" s="40" t="s">
        <v>9</v>
      </c>
      <c r="T13" s="42">
        <v>0.34513888888888888</v>
      </c>
      <c r="U13" s="42">
        <v>0.34930555555555554</v>
      </c>
      <c r="V13" s="42">
        <v>0.34791666666666665</v>
      </c>
      <c r="W13" s="42">
        <v>0.34861111111111115</v>
      </c>
      <c r="X13" s="42">
        <v>0.3444444444444445</v>
      </c>
      <c r="Y13" s="42">
        <v>0.34375</v>
      </c>
      <c r="Z13" s="42">
        <v>0.35000000000000003</v>
      </c>
      <c r="AA13" s="42">
        <v>0.34513888888888888</v>
      </c>
      <c r="AB13" s="42">
        <v>0.34513888888888888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38"/>
      <c r="AI13" s="28">
        <f t="shared" ref="AI13" si="21">COUNT(D13:AH15)/3</f>
        <v>24</v>
      </c>
      <c r="AJ13" s="31"/>
    </row>
    <row r="14" spans="1:36" ht="18.75" x14ac:dyDescent="0.3">
      <c r="A14" s="11"/>
      <c r="B14" s="38"/>
      <c r="C14" s="37" t="s">
        <v>11</v>
      </c>
      <c r="D14" s="38">
        <v>0.72430555555555554</v>
      </c>
      <c r="E14" s="38">
        <v>0.72916666666666663</v>
      </c>
      <c r="F14" s="38">
        <v>0.72499999999999998</v>
      </c>
      <c r="G14" s="38">
        <v>0.72569444444444453</v>
      </c>
      <c r="H14" s="38">
        <v>0.72638888888888886</v>
      </c>
      <c r="I14" s="38">
        <v>0.72499999999999998</v>
      </c>
      <c r="J14" s="38">
        <v>0.72569444444444453</v>
      </c>
      <c r="K14" s="38">
        <v>0.72499999999999998</v>
      </c>
      <c r="L14" s="38">
        <v>0.72430555555555554</v>
      </c>
      <c r="M14" s="38">
        <v>0.72430555555555554</v>
      </c>
      <c r="N14" s="38">
        <v>0.72361111111111109</v>
      </c>
      <c r="O14" s="38">
        <v>0.72569444444444453</v>
      </c>
      <c r="P14" s="38">
        <v>0.72430555555555554</v>
      </c>
      <c r="Q14" s="38">
        <v>0.7270833333333333</v>
      </c>
      <c r="R14" s="38">
        <v>0.72222222222222221</v>
      </c>
      <c r="S14" s="40" t="s">
        <v>9</v>
      </c>
      <c r="T14" s="38">
        <v>0.72222222222222221</v>
      </c>
      <c r="U14" s="38">
        <v>0.72569444444444453</v>
      </c>
      <c r="V14" s="38">
        <v>0.72499999999999998</v>
      </c>
      <c r="W14" s="38">
        <v>0.72569444444444453</v>
      </c>
      <c r="X14" s="38">
        <v>0.72361111111111109</v>
      </c>
      <c r="Y14" s="38">
        <v>0.72361111111111109</v>
      </c>
      <c r="Z14" s="38">
        <v>0.72499999999999998</v>
      </c>
      <c r="AA14" s="38">
        <v>0.72291666666666676</v>
      </c>
      <c r="AB14" s="38">
        <v>0.72430555555555554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38"/>
      <c r="AI14" s="28"/>
    </row>
    <row r="15" spans="1:36" ht="19.5" thickBot="1" x14ac:dyDescent="0.35">
      <c r="A15" s="13"/>
      <c r="B15" s="26"/>
      <c r="C15" s="39"/>
      <c r="D15" s="26">
        <f t="shared" ref="D15:F15" si="22">D14-D13</f>
        <v>0.37777777777777777</v>
      </c>
      <c r="E15" s="26">
        <f t="shared" si="22"/>
        <v>0.38333333333333325</v>
      </c>
      <c r="F15" s="26">
        <f t="shared" si="22"/>
        <v>0.37777777777777771</v>
      </c>
      <c r="G15" s="26">
        <f t="shared" ref="G15:R15" si="23">G14-G13</f>
        <v>0.37847222222222227</v>
      </c>
      <c r="H15" s="26">
        <f t="shared" si="23"/>
        <v>0.37847222222222221</v>
      </c>
      <c r="I15" s="26">
        <f t="shared" si="23"/>
        <v>0.37847222222222221</v>
      </c>
      <c r="J15" s="26">
        <f t="shared" si="23"/>
        <v>0.37986111111111115</v>
      </c>
      <c r="K15" s="26">
        <f t="shared" si="23"/>
        <v>0.37847222222222221</v>
      </c>
      <c r="L15" s="26">
        <f t="shared" si="23"/>
        <v>0.37916666666666665</v>
      </c>
      <c r="M15" s="26">
        <f t="shared" si="23"/>
        <v>0.37847222222222215</v>
      </c>
      <c r="N15" s="26">
        <f t="shared" si="23"/>
        <v>0.37499999999999994</v>
      </c>
      <c r="O15" s="26">
        <f t="shared" si="23"/>
        <v>0.37708333333333338</v>
      </c>
      <c r="P15" s="26">
        <f t="shared" si="23"/>
        <v>0.37777777777777777</v>
      </c>
      <c r="Q15" s="26">
        <f t="shared" si="23"/>
        <v>0.37777777777777777</v>
      </c>
      <c r="R15" s="26">
        <f t="shared" si="23"/>
        <v>0.37708333333333333</v>
      </c>
      <c r="S15" s="26"/>
      <c r="T15" s="26">
        <f t="shared" ref="T15:AA15" si="24">T14-T13</f>
        <v>0.37708333333333333</v>
      </c>
      <c r="U15" s="26">
        <f t="shared" si="24"/>
        <v>0.37638888888888899</v>
      </c>
      <c r="V15" s="26">
        <f t="shared" si="24"/>
        <v>0.37708333333333333</v>
      </c>
      <c r="W15" s="26">
        <f t="shared" si="24"/>
        <v>0.37708333333333338</v>
      </c>
      <c r="X15" s="26">
        <f t="shared" si="24"/>
        <v>0.3791666666666666</v>
      </c>
      <c r="Y15" s="26">
        <f t="shared" si="24"/>
        <v>0.37986111111111109</v>
      </c>
      <c r="Z15" s="26">
        <f t="shared" si="24"/>
        <v>0.37499999999999994</v>
      </c>
      <c r="AA15" s="26">
        <f t="shared" si="24"/>
        <v>0.37777777777777788</v>
      </c>
      <c r="AB15" s="26">
        <f t="shared" ref="AB15" si="25">AB14-AB13</f>
        <v>0.37916666666666665</v>
      </c>
      <c r="AC15" s="26"/>
      <c r="AD15" s="26"/>
      <c r="AE15" s="26"/>
      <c r="AF15" s="26"/>
      <c r="AG15" s="26"/>
      <c r="AH15" s="26"/>
      <c r="AI15" s="97" t="s">
        <v>377</v>
      </c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77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98" t="s">
        <v>378</v>
      </c>
      <c r="AJ104" s="99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3</v>
      </c>
      <c r="E108">
        <v>3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2</v>
      </c>
      <c r="S108">
        <v>0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1</v>
      </c>
      <c r="AD108">
        <v>2</v>
      </c>
      <c r="AE108">
        <v>2</v>
      </c>
      <c r="AF108">
        <v>2</v>
      </c>
      <c r="AG108">
        <v>0</v>
      </c>
      <c r="AH108">
        <v>0</v>
      </c>
      <c r="AI108" s="48">
        <f>SUM(D108:AH108)</f>
        <v>77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M21" sqref="M2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379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1" sqref="B21:H2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380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381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382</v>
      </c>
      <c r="B8" s="94" t="s">
        <v>36</v>
      </c>
      <c r="C8" s="90" t="s">
        <v>314</v>
      </c>
      <c r="D8" s="90">
        <v>0.47083333333333338</v>
      </c>
      <c r="E8" s="78" t="s">
        <v>37</v>
      </c>
      <c r="F8" s="78" t="s">
        <v>38</v>
      </c>
      <c r="G8" s="78" t="s">
        <v>39</v>
      </c>
      <c r="H8" s="53" t="s">
        <v>363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382</v>
      </c>
      <c r="B9" s="94" t="s">
        <v>36</v>
      </c>
      <c r="C9" s="90">
        <v>0.5541666666666667</v>
      </c>
      <c r="D9" s="90">
        <v>0.57847222222222217</v>
      </c>
      <c r="E9" s="78" t="s">
        <v>37</v>
      </c>
      <c r="F9" s="78" t="s">
        <v>38</v>
      </c>
      <c r="G9" s="78" t="s">
        <v>39</v>
      </c>
      <c r="H9" s="53" t="s">
        <v>363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382</v>
      </c>
      <c r="B10" s="94" t="s">
        <v>36</v>
      </c>
      <c r="C10" s="90">
        <v>0.61597222222222225</v>
      </c>
      <c r="D10" s="90">
        <v>0.66666666666666663</v>
      </c>
      <c r="E10" s="78" t="s">
        <v>37</v>
      </c>
      <c r="F10" s="78" t="s">
        <v>38</v>
      </c>
      <c r="G10" s="78" t="s">
        <v>39</v>
      </c>
      <c r="H10" s="53" t="s">
        <v>363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383</v>
      </c>
      <c r="B11" s="94" t="s">
        <v>36</v>
      </c>
      <c r="C11" s="90">
        <v>0.45347222222222222</v>
      </c>
      <c r="D11" s="90">
        <v>0.52777777777777779</v>
      </c>
      <c r="E11" s="78" t="s">
        <v>37</v>
      </c>
      <c r="F11" s="78" t="s">
        <v>384</v>
      </c>
      <c r="G11" s="78" t="s">
        <v>39</v>
      </c>
      <c r="H11" s="53" t="s">
        <v>363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385</v>
      </c>
      <c r="B12" s="94" t="s">
        <v>36</v>
      </c>
      <c r="C12" s="90">
        <v>0.60416666666666663</v>
      </c>
      <c r="D12" s="90">
        <v>0.66666666666666663</v>
      </c>
      <c r="E12" s="78" t="s">
        <v>37</v>
      </c>
      <c r="F12" s="78" t="s">
        <v>38</v>
      </c>
      <c r="G12" s="78" t="s">
        <v>39</v>
      </c>
      <c r="H12" s="53" t="s">
        <v>363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385</v>
      </c>
      <c r="B13" s="94" t="s">
        <v>36</v>
      </c>
      <c r="C13" s="90">
        <v>0.70694444444444438</v>
      </c>
      <c r="D13" s="90">
        <v>0.74583333333333324</v>
      </c>
      <c r="E13" s="78" t="s">
        <v>37</v>
      </c>
      <c r="F13" s="78" t="s">
        <v>38</v>
      </c>
      <c r="G13" s="78" t="s">
        <v>39</v>
      </c>
      <c r="H13" s="53" t="s">
        <v>363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386</v>
      </c>
      <c r="B14" s="94" t="s">
        <v>36</v>
      </c>
      <c r="C14" s="90">
        <v>0.4284722222222222</v>
      </c>
      <c r="D14" s="90">
        <v>0.53472222222222221</v>
      </c>
      <c r="E14" s="78" t="s">
        <v>37</v>
      </c>
      <c r="F14" s="78" t="s">
        <v>38</v>
      </c>
      <c r="G14" s="78" t="s">
        <v>39</v>
      </c>
      <c r="H14" s="53" t="s">
        <v>363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386</v>
      </c>
      <c r="B15" s="94" t="s">
        <v>36</v>
      </c>
      <c r="C15" s="90">
        <v>0.61041666666666672</v>
      </c>
      <c r="D15" s="90">
        <v>0.65972222222222221</v>
      </c>
      <c r="E15" s="78" t="s">
        <v>37</v>
      </c>
      <c r="F15" s="78" t="s">
        <v>38</v>
      </c>
      <c r="G15" s="78" t="s">
        <v>39</v>
      </c>
      <c r="H15" s="53" t="s">
        <v>252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387</v>
      </c>
      <c r="B16" s="94" t="s">
        <v>36</v>
      </c>
      <c r="C16" s="90" t="s">
        <v>388</v>
      </c>
      <c r="D16" s="90">
        <v>0.4548611111111111</v>
      </c>
      <c r="E16" s="78" t="s">
        <v>37</v>
      </c>
      <c r="F16" s="78" t="s">
        <v>38</v>
      </c>
      <c r="G16" s="78" t="s">
        <v>39</v>
      </c>
      <c r="H16" s="53" t="s">
        <v>363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389</v>
      </c>
      <c r="B17" s="94" t="s">
        <v>36</v>
      </c>
      <c r="C17" s="90" t="s">
        <v>390</v>
      </c>
      <c r="D17" s="90">
        <v>0.49305555555555558</v>
      </c>
      <c r="E17" s="78" t="s">
        <v>37</v>
      </c>
      <c r="F17" s="78" t="s">
        <v>38</v>
      </c>
      <c r="G17" s="78" t="s">
        <v>39</v>
      </c>
      <c r="H17" s="53" t="s">
        <v>363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389</v>
      </c>
      <c r="B18" s="94" t="s">
        <v>36</v>
      </c>
      <c r="C18" s="90">
        <v>0.52500000000000002</v>
      </c>
      <c r="D18" s="90">
        <v>0.5805555555555556</v>
      </c>
      <c r="E18" s="78" t="s">
        <v>37</v>
      </c>
      <c r="F18" s="78" t="s">
        <v>38</v>
      </c>
      <c r="G18" s="78" t="s">
        <v>39</v>
      </c>
      <c r="H18" s="53" t="s">
        <v>363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391</v>
      </c>
      <c r="B19" s="94" t="s">
        <v>36</v>
      </c>
      <c r="C19" s="90" t="s">
        <v>388</v>
      </c>
      <c r="D19" s="90">
        <v>0.44236111111111115</v>
      </c>
      <c r="E19" s="78" t="s">
        <v>37</v>
      </c>
      <c r="F19" s="78" t="s">
        <v>183</v>
      </c>
      <c r="G19" s="78" t="s">
        <v>39</v>
      </c>
      <c r="H19" s="53" t="s">
        <v>363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391</v>
      </c>
      <c r="B20" s="94" t="s">
        <v>36</v>
      </c>
      <c r="C20" s="90">
        <v>0.70486111111111116</v>
      </c>
      <c r="D20" s="90">
        <v>0.76250000000000007</v>
      </c>
      <c r="E20" s="78" t="s">
        <v>37</v>
      </c>
      <c r="F20" s="78" t="s">
        <v>38</v>
      </c>
      <c r="G20" s="78" t="s">
        <v>39</v>
      </c>
      <c r="H20" s="53" t="s">
        <v>363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392</v>
      </c>
      <c r="B21" s="94" t="s">
        <v>36</v>
      </c>
      <c r="C21" s="90" t="s">
        <v>393</v>
      </c>
      <c r="D21" s="90">
        <v>0.4201388888888889</v>
      </c>
      <c r="E21" s="78" t="s">
        <v>37</v>
      </c>
      <c r="F21" s="78" t="s">
        <v>38</v>
      </c>
      <c r="G21" s="78" t="s">
        <v>39</v>
      </c>
      <c r="H21" s="53" t="s">
        <v>363</v>
      </c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108"/>
  <sheetViews>
    <sheetView zoomScale="61" zoomScaleNormal="61" workbookViewId="0">
      <pane xSplit="2" ySplit="6" topLeftCell="K7" activePane="bottomRight" state="frozen"/>
      <selection pane="topRight" activeCell="C1" sqref="C1"/>
      <selection pane="bottomLeft" activeCell="A7" sqref="A7"/>
      <selection pane="bottomRight" activeCell="L13" sqref="L13:L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394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 t="s">
        <v>395</v>
      </c>
      <c r="E7" s="40" t="s">
        <v>9</v>
      </c>
      <c r="F7" s="40" t="s">
        <v>9</v>
      </c>
      <c r="G7" s="42">
        <v>0.3520833333333333</v>
      </c>
      <c r="H7" s="40" t="s">
        <v>9</v>
      </c>
      <c r="I7" s="42">
        <v>0.34861111111111115</v>
      </c>
      <c r="J7" s="42">
        <v>0.34791666666666665</v>
      </c>
      <c r="K7" s="42">
        <v>0.35000000000000003</v>
      </c>
      <c r="L7" s="42">
        <v>0.34652777777777777</v>
      </c>
      <c r="M7" s="42">
        <v>0.34652777777777777</v>
      </c>
      <c r="N7" s="42">
        <v>0.34722222222222227</v>
      </c>
      <c r="O7" s="40" t="s">
        <v>9</v>
      </c>
      <c r="P7" s="42">
        <v>0.34375</v>
      </c>
      <c r="Q7" s="42">
        <v>0.34930555555555554</v>
      </c>
      <c r="R7" s="42">
        <v>0.34791666666666665</v>
      </c>
      <c r="S7" s="42">
        <v>0.34513888888888888</v>
      </c>
      <c r="T7" s="42">
        <v>0.3444444444444445</v>
      </c>
      <c r="U7" s="42">
        <v>0.35069444444444442</v>
      </c>
      <c r="V7" s="42">
        <v>0.34861111111111115</v>
      </c>
      <c r="W7" s="42">
        <v>0.34583333333333338</v>
      </c>
      <c r="X7" s="42">
        <v>0.34513888888888888</v>
      </c>
      <c r="Y7" s="42">
        <v>0.34513888888888888</v>
      </c>
      <c r="Z7" s="42">
        <v>0.34583333333333338</v>
      </c>
      <c r="AA7" s="42">
        <v>0.34652777777777777</v>
      </c>
      <c r="AB7" s="42">
        <v>0.34583333333333338</v>
      </c>
      <c r="AC7" s="42">
        <v>0.3444444444444445</v>
      </c>
      <c r="AD7" s="42">
        <v>0.34791666666666665</v>
      </c>
      <c r="AE7" s="42">
        <v>0.32777777777777778</v>
      </c>
      <c r="AF7" s="40" t="s">
        <v>9</v>
      </c>
      <c r="AG7" s="40" t="s">
        <v>9</v>
      </c>
      <c r="AH7" s="42">
        <v>0.34652777777777777</v>
      </c>
      <c r="AI7" s="28">
        <f>COUNT(D7:AH9)/3</f>
        <v>24.666666666666668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0.72638888888888886</v>
      </c>
      <c r="E8" s="40" t="s">
        <v>9</v>
      </c>
      <c r="F8" s="40" t="s">
        <v>9</v>
      </c>
      <c r="G8" s="38">
        <v>0.73055555555555562</v>
      </c>
      <c r="H8" s="40" t="s">
        <v>9</v>
      </c>
      <c r="I8" s="38">
        <v>0.72916666666666663</v>
      </c>
      <c r="J8" s="38">
        <v>0.72916666666666663</v>
      </c>
      <c r="K8" s="38">
        <v>0.72916666666666663</v>
      </c>
      <c r="L8" s="38">
        <v>0.72638888888888886</v>
      </c>
      <c r="M8" s="38">
        <v>0.72777777777777775</v>
      </c>
      <c r="N8" s="38">
        <v>0.72569444444444453</v>
      </c>
      <c r="O8" s="40" t="s">
        <v>9</v>
      </c>
      <c r="P8" s="38">
        <v>0.72916666666666663</v>
      </c>
      <c r="Q8" s="38">
        <v>0.72569444444444453</v>
      </c>
      <c r="R8" s="38">
        <v>0.7270833333333333</v>
      </c>
      <c r="S8" s="38">
        <v>0.72569444444444453</v>
      </c>
      <c r="T8" s="38">
        <v>0.72499999999999998</v>
      </c>
      <c r="U8" s="38">
        <v>0.72638888888888886</v>
      </c>
      <c r="V8" s="38">
        <v>0.72569444444444453</v>
      </c>
      <c r="W8" s="38">
        <v>0.72430555555555554</v>
      </c>
      <c r="X8" s="38">
        <v>0.72638888888888886</v>
      </c>
      <c r="Y8" s="38">
        <v>0.72430555555555554</v>
      </c>
      <c r="Z8" s="38">
        <v>0.72569444444444453</v>
      </c>
      <c r="AA8" s="38">
        <v>0.76597222222222217</v>
      </c>
      <c r="AB8" s="38">
        <v>0.72361111111111109</v>
      </c>
      <c r="AC8" s="38">
        <v>0.72569444444444453</v>
      </c>
      <c r="AD8" s="38">
        <v>0.73055555555555562</v>
      </c>
      <c r="AE8" s="38">
        <v>0.54583333333333328</v>
      </c>
      <c r="AF8" s="40" t="s">
        <v>9</v>
      </c>
      <c r="AG8" s="40" t="s">
        <v>9</v>
      </c>
      <c r="AH8" s="38">
        <v>0.72569444444444453</v>
      </c>
      <c r="AI8" s="28"/>
    </row>
    <row r="9" spans="1:36" ht="19.5" thickBot="1" x14ac:dyDescent="0.35">
      <c r="A9" s="13"/>
      <c r="B9" s="12"/>
      <c r="C9" s="39"/>
      <c r="D9" s="26">
        <f t="shared" ref="D9" si="0">D8-D7</f>
        <v>0.37708333333333333</v>
      </c>
      <c r="E9" s="26"/>
      <c r="F9" s="26"/>
      <c r="G9" s="26">
        <f t="shared" ref="G9" si="1">G8-G7</f>
        <v>0.37847222222222232</v>
      </c>
      <c r="H9" s="26"/>
      <c r="I9" s="26">
        <f t="shared" ref="I9:J9" si="2">I8-I7</f>
        <v>0.38055555555555548</v>
      </c>
      <c r="J9" s="26">
        <f t="shared" si="2"/>
        <v>0.38124999999999998</v>
      </c>
      <c r="K9" s="26">
        <f t="shared" ref="K9:L9" si="3">K8-K7</f>
        <v>0.3791666666666666</v>
      </c>
      <c r="L9" s="26">
        <f t="shared" si="3"/>
        <v>0.37986111111111109</v>
      </c>
      <c r="M9" s="26">
        <f t="shared" ref="M9:N9" si="4">M8-M7</f>
        <v>0.38124999999999998</v>
      </c>
      <c r="N9" s="26">
        <f t="shared" si="4"/>
        <v>0.37847222222222227</v>
      </c>
      <c r="O9" s="26"/>
      <c r="P9" s="26">
        <f t="shared" ref="P9:Q9" si="5">P8-P7</f>
        <v>0.38541666666666663</v>
      </c>
      <c r="Q9" s="26">
        <f t="shared" si="5"/>
        <v>0.37638888888888899</v>
      </c>
      <c r="R9" s="26">
        <f t="shared" ref="R9:S9" si="6">R8-R7</f>
        <v>0.37916666666666665</v>
      </c>
      <c r="S9" s="26">
        <f t="shared" si="6"/>
        <v>0.38055555555555565</v>
      </c>
      <c r="T9" s="26">
        <f t="shared" ref="T9:U9" si="7">T8-T7</f>
        <v>0.38055555555555548</v>
      </c>
      <c r="U9" s="26">
        <f t="shared" si="7"/>
        <v>0.37569444444444444</v>
      </c>
      <c r="V9" s="26">
        <f t="shared" ref="V9:W9" si="8">V8-V7</f>
        <v>0.37708333333333338</v>
      </c>
      <c r="W9" s="26">
        <f t="shared" si="8"/>
        <v>0.37847222222222215</v>
      </c>
      <c r="X9" s="26">
        <f t="shared" ref="X9:Y9" si="9">X8-X7</f>
        <v>0.38124999999999998</v>
      </c>
      <c r="Y9" s="26">
        <f t="shared" si="9"/>
        <v>0.37916666666666665</v>
      </c>
      <c r="Z9" s="26">
        <f t="shared" ref="Z9:AA9" si="10">Z8-Z7</f>
        <v>0.37986111111111115</v>
      </c>
      <c r="AA9" s="26">
        <f t="shared" si="10"/>
        <v>0.4194444444444444</v>
      </c>
      <c r="AB9" s="26">
        <f t="shared" ref="AB9:AC9" si="11">AB8-AB7</f>
        <v>0.37777777777777771</v>
      </c>
      <c r="AC9" s="26">
        <f t="shared" si="11"/>
        <v>0.38125000000000003</v>
      </c>
      <c r="AD9" s="26">
        <f t="shared" ref="AD9:AE9" si="12">AD8-AD7</f>
        <v>0.38263888888888897</v>
      </c>
      <c r="AE9" s="26">
        <f t="shared" si="12"/>
        <v>0.2180555555555555</v>
      </c>
      <c r="AF9" s="26"/>
      <c r="AG9" s="26"/>
      <c r="AH9" s="26">
        <f t="shared" ref="AH9" si="13">AH8-AH7</f>
        <v>0.37916666666666676</v>
      </c>
      <c r="AI9" s="97" t="s">
        <v>396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 t="s">
        <v>395</v>
      </c>
      <c r="E10" s="40" t="s">
        <v>9</v>
      </c>
      <c r="F10" s="42">
        <v>0.34861111111111115</v>
      </c>
      <c r="G10" s="42">
        <v>0.3520833333333333</v>
      </c>
      <c r="H10" s="42">
        <v>0.35416666666666669</v>
      </c>
      <c r="I10" s="42">
        <v>0.34861111111111115</v>
      </c>
      <c r="J10" s="42">
        <v>0.34791666666666665</v>
      </c>
      <c r="K10" s="42">
        <v>0.35000000000000003</v>
      </c>
      <c r="L10" s="42">
        <v>0.34652777777777777</v>
      </c>
      <c r="M10" s="42">
        <v>0.34652777777777777</v>
      </c>
      <c r="N10" s="42">
        <v>0.34722222222222227</v>
      </c>
      <c r="O10" s="42">
        <v>0.34791666666666665</v>
      </c>
      <c r="P10" s="42">
        <v>0.34375</v>
      </c>
      <c r="Q10" s="42">
        <v>0.34930555555555554</v>
      </c>
      <c r="R10" s="42">
        <v>0.34791666666666665</v>
      </c>
      <c r="S10" s="42">
        <v>0.34513888888888888</v>
      </c>
      <c r="T10" s="42">
        <v>0.3444444444444445</v>
      </c>
      <c r="U10" s="42">
        <v>0.35069444444444442</v>
      </c>
      <c r="V10" s="42">
        <v>0.34861111111111115</v>
      </c>
      <c r="W10" s="42">
        <v>0.34583333333333338</v>
      </c>
      <c r="X10" s="42">
        <v>0.34513888888888888</v>
      </c>
      <c r="Y10" s="42">
        <v>0.34513888888888888</v>
      </c>
      <c r="Z10" s="42">
        <v>0.34583333333333338</v>
      </c>
      <c r="AA10" s="42">
        <v>0.34652777777777777</v>
      </c>
      <c r="AB10" s="42">
        <v>0.34583333333333338</v>
      </c>
      <c r="AC10" s="42">
        <v>0.3444444444444445</v>
      </c>
      <c r="AD10" s="42">
        <v>0.34791666666666665</v>
      </c>
      <c r="AE10" s="42">
        <v>0.32777777777777778</v>
      </c>
      <c r="AF10" s="40" t="s">
        <v>9</v>
      </c>
      <c r="AG10" s="42">
        <v>0.34652777777777777</v>
      </c>
      <c r="AH10" s="42">
        <v>0.34652777777777777</v>
      </c>
      <c r="AI10" s="28">
        <f t="shared" ref="AI10" si="14">COUNT(D10:AH12)/3</f>
        <v>28.666666666666668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0.72638888888888886</v>
      </c>
      <c r="E11" s="40" t="s">
        <v>9</v>
      </c>
      <c r="F11" s="38">
        <v>0.7270833333333333</v>
      </c>
      <c r="G11" s="38">
        <v>0.73055555555555562</v>
      </c>
      <c r="H11" s="38">
        <v>0.72916666666666663</v>
      </c>
      <c r="I11" s="38">
        <v>0.72916666666666663</v>
      </c>
      <c r="J11" s="38">
        <v>0.72916666666666663</v>
      </c>
      <c r="K11" s="38">
        <v>0.72916666666666663</v>
      </c>
      <c r="L11" s="38">
        <v>0.72638888888888886</v>
      </c>
      <c r="M11" s="38">
        <v>0.72777777777777775</v>
      </c>
      <c r="N11" s="38">
        <v>0.72569444444444453</v>
      </c>
      <c r="O11" s="38">
        <v>0.72638888888888886</v>
      </c>
      <c r="P11" s="38">
        <v>0.72916666666666663</v>
      </c>
      <c r="Q11" s="38">
        <v>0.72569444444444453</v>
      </c>
      <c r="R11" s="38">
        <v>0.7270833333333333</v>
      </c>
      <c r="S11" s="38">
        <v>0.72569444444444453</v>
      </c>
      <c r="T11" s="38">
        <v>0.72499999999999998</v>
      </c>
      <c r="U11" s="38">
        <v>0.72638888888888886</v>
      </c>
      <c r="V11" s="38">
        <v>0.72569444444444453</v>
      </c>
      <c r="W11" s="38">
        <v>0.72430555555555554</v>
      </c>
      <c r="X11" s="38">
        <v>0.72638888888888886</v>
      </c>
      <c r="Y11" s="38">
        <v>0.72430555555555554</v>
      </c>
      <c r="Z11" s="38">
        <v>0.72569444444444453</v>
      </c>
      <c r="AA11" s="38">
        <v>0.76597222222222217</v>
      </c>
      <c r="AB11" s="38">
        <v>0.72361111111111109</v>
      </c>
      <c r="AC11" s="38">
        <v>0.72569444444444453</v>
      </c>
      <c r="AD11" s="38">
        <v>0.73055555555555562</v>
      </c>
      <c r="AE11" s="38">
        <v>0.54583333333333328</v>
      </c>
      <c r="AF11" s="40" t="s">
        <v>9</v>
      </c>
      <c r="AG11" s="38">
        <v>0.72569444444444453</v>
      </c>
      <c r="AH11" s="38">
        <v>0.72569444444444453</v>
      </c>
      <c r="AI11" s="28"/>
    </row>
    <row r="12" spans="1:36" ht="19.5" thickBot="1" x14ac:dyDescent="0.35">
      <c r="A12" s="13"/>
      <c r="B12" s="26"/>
      <c r="C12" s="39"/>
      <c r="D12" s="26">
        <f t="shared" ref="D12" si="15">D11-D10</f>
        <v>0.37708333333333333</v>
      </c>
      <c r="E12" s="26"/>
      <c r="F12" s="26">
        <f t="shared" ref="F12:G12" si="16">F11-F10</f>
        <v>0.37847222222222215</v>
      </c>
      <c r="G12" s="26">
        <f t="shared" si="16"/>
        <v>0.37847222222222232</v>
      </c>
      <c r="H12" s="26">
        <f t="shared" ref="H12:L12" si="17">H11-H10</f>
        <v>0.37499999999999994</v>
      </c>
      <c r="I12" s="26">
        <f t="shared" si="17"/>
        <v>0.38055555555555548</v>
      </c>
      <c r="J12" s="26">
        <f t="shared" si="17"/>
        <v>0.38124999999999998</v>
      </c>
      <c r="K12" s="26">
        <f t="shared" si="17"/>
        <v>0.3791666666666666</v>
      </c>
      <c r="L12" s="26">
        <f t="shared" si="17"/>
        <v>0.37986111111111109</v>
      </c>
      <c r="M12" s="26">
        <f t="shared" ref="M12:N12" si="18">M11-M10</f>
        <v>0.38124999999999998</v>
      </c>
      <c r="N12" s="26">
        <f t="shared" si="18"/>
        <v>0.37847222222222227</v>
      </c>
      <c r="O12" s="26">
        <f t="shared" ref="O12:AA12" si="19">O11-O10</f>
        <v>0.37847222222222221</v>
      </c>
      <c r="P12" s="26">
        <f t="shared" si="19"/>
        <v>0.38541666666666663</v>
      </c>
      <c r="Q12" s="26">
        <f t="shared" si="19"/>
        <v>0.37638888888888899</v>
      </c>
      <c r="R12" s="26">
        <f t="shared" si="19"/>
        <v>0.37916666666666665</v>
      </c>
      <c r="S12" s="26">
        <f t="shared" si="19"/>
        <v>0.38055555555555565</v>
      </c>
      <c r="T12" s="26">
        <f t="shared" si="19"/>
        <v>0.38055555555555548</v>
      </c>
      <c r="U12" s="26">
        <f t="shared" si="19"/>
        <v>0.37569444444444444</v>
      </c>
      <c r="V12" s="26">
        <f t="shared" si="19"/>
        <v>0.37708333333333338</v>
      </c>
      <c r="W12" s="26">
        <f t="shared" si="19"/>
        <v>0.37847222222222215</v>
      </c>
      <c r="X12" s="26">
        <f t="shared" si="19"/>
        <v>0.38124999999999998</v>
      </c>
      <c r="Y12" s="26">
        <f t="shared" si="19"/>
        <v>0.37916666666666665</v>
      </c>
      <c r="Z12" s="26">
        <f t="shared" si="19"/>
        <v>0.37986111111111115</v>
      </c>
      <c r="AA12" s="26">
        <f t="shared" si="19"/>
        <v>0.4194444444444444</v>
      </c>
      <c r="AB12" s="26">
        <f t="shared" ref="AB12:AE12" si="20">AB11-AB10</f>
        <v>0.37777777777777771</v>
      </c>
      <c r="AC12" s="26">
        <f t="shared" si="20"/>
        <v>0.38125000000000003</v>
      </c>
      <c r="AD12" s="26">
        <f t="shared" si="20"/>
        <v>0.38263888888888897</v>
      </c>
      <c r="AE12" s="26">
        <f t="shared" si="20"/>
        <v>0.2180555555555555</v>
      </c>
      <c r="AF12" s="26"/>
      <c r="AG12" s="26">
        <f t="shared" ref="AG12:AH12" si="21">AG11-AG10</f>
        <v>0.37916666666666676</v>
      </c>
      <c r="AH12" s="26">
        <f t="shared" si="21"/>
        <v>0.37916666666666676</v>
      </c>
      <c r="AI12" s="97" t="s">
        <v>397</v>
      </c>
    </row>
    <row r="13" spans="1:36" ht="19.5" thickBot="1" x14ac:dyDescent="0.35">
      <c r="A13" s="9">
        <v>3</v>
      </c>
      <c r="B13" s="26" t="s">
        <v>398</v>
      </c>
      <c r="C13" s="35" t="s">
        <v>8</v>
      </c>
      <c r="D13" s="42">
        <v>0.36249999999999999</v>
      </c>
      <c r="E13" s="42">
        <v>0.37361111111111112</v>
      </c>
      <c r="F13" s="42">
        <v>0.3611111111111111</v>
      </c>
      <c r="G13" s="42">
        <v>0.3659722222222222</v>
      </c>
      <c r="H13" s="42">
        <v>0.3611111111111111</v>
      </c>
      <c r="I13" s="42">
        <v>0.3576388888888889</v>
      </c>
      <c r="J13" s="42">
        <v>0.35416666666666669</v>
      </c>
      <c r="K13" s="42">
        <v>0.35416666666666669</v>
      </c>
      <c r="L13" s="42">
        <v>0.3576388888888889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22">COUNT(D13:AH15)/3</f>
        <v>9</v>
      </c>
      <c r="AJ13" s="31"/>
    </row>
    <row r="14" spans="1:36" ht="18.75" x14ac:dyDescent="0.3">
      <c r="A14" s="11"/>
      <c r="B14" s="38"/>
      <c r="C14" s="37" t="s">
        <v>11</v>
      </c>
      <c r="D14" s="38">
        <v>0.72638888888888886</v>
      </c>
      <c r="E14" s="38">
        <v>0.72777777777777775</v>
      </c>
      <c r="F14" s="38">
        <v>0.7270833333333333</v>
      </c>
      <c r="G14" s="38">
        <v>0.73055555555555562</v>
      </c>
      <c r="H14" s="38">
        <v>0.72916666666666663</v>
      </c>
      <c r="I14" s="38">
        <v>0.72916666666666663</v>
      </c>
      <c r="J14" s="38">
        <v>0.72916666666666663</v>
      </c>
      <c r="K14" s="38">
        <v>0.72916666666666663</v>
      </c>
      <c r="L14" s="38">
        <v>0.72638888888888886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L15" si="23">D14-D13</f>
        <v>0.36388888888888887</v>
      </c>
      <c r="E15" s="26">
        <f t="shared" si="23"/>
        <v>0.35416666666666663</v>
      </c>
      <c r="F15" s="26">
        <f t="shared" si="23"/>
        <v>0.3659722222222222</v>
      </c>
      <c r="G15" s="26">
        <f t="shared" si="23"/>
        <v>0.36458333333333343</v>
      </c>
      <c r="H15" s="26">
        <f t="shared" si="23"/>
        <v>0.36805555555555552</v>
      </c>
      <c r="I15" s="26">
        <f t="shared" si="23"/>
        <v>0.37152777777777773</v>
      </c>
      <c r="J15" s="26">
        <f t="shared" si="23"/>
        <v>0.37499999999999994</v>
      </c>
      <c r="K15" s="26">
        <f t="shared" si="23"/>
        <v>0.37499999999999994</v>
      </c>
      <c r="L15" s="26">
        <f t="shared" si="23"/>
        <v>0.36874999999999997</v>
      </c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97" t="s">
        <v>399</v>
      </c>
    </row>
    <row r="16" spans="1:36" ht="18.75" x14ac:dyDescent="0.3">
      <c r="A16" s="9">
        <v>4</v>
      </c>
      <c r="B16" s="45" t="s">
        <v>400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2">
        <v>0.34791666666666665</v>
      </c>
      <c r="S16" s="42">
        <v>0.34513888888888888</v>
      </c>
      <c r="T16" s="42">
        <v>0.3444444444444445</v>
      </c>
      <c r="U16" s="42">
        <v>0.35069444444444442</v>
      </c>
      <c r="V16" s="42">
        <v>0.34861111111111115</v>
      </c>
      <c r="W16" s="42">
        <v>0.34583333333333338</v>
      </c>
      <c r="X16" s="42">
        <v>0.34513888888888888</v>
      </c>
      <c r="Y16" s="42">
        <v>0.34513888888888888</v>
      </c>
      <c r="Z16" s="42">
        <v>0.34583333333333338</v>
      </c>
      <c r="AA16" s="42">
        <v>0.34652777777777777</v>
      </c>
      <c r="AB16" s="42">
        <v>0.34583333333333338</v>
      </c>
      <c r="AC16" s="42">
        <v>0.3444444444444445</v>
      </c>
      <c r="AD16" s="42">
        <v>0.34791666666666665</v>
      </c>
      <c r="AE16" s="42">
        <v>0.32777777777777778</v>
      </c>
      <c r="AF16" s="40" t="s">
        <v>9</v>
      </c>
      <c r="AG16" s="42">
        <v>0.34652777777777777</v>
      </c>
      <c r="AH16" s="42">
        <v>0.34652777777777777</v>
      </c>
      <c r="AI16" s="28">
        <f t="shared" ref="AI16" si="24">COUNT(D16:AH18)/3</f>
        <v>16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38">
        <v>0.7270833333333333</v>
      </c>
      <c r="S17" s="38">
        <v>0.72569444444444453</v>
      </c>
      <c r="T17" s="38">
        <v>0.72499999999999998</v>
      </c>
      <c r="U17" s="38">
        <v>0.72638888888888886</v>
      </c>
      <c r="V17" s="38">
        <v>0.72569444444444453</v>
      </c>
      <c r="W17" s="38">
        <v>0.72430555555555554</v>
      </c>
      <c r="X17" s="38">
        <v>0.72638888888888886</v>
      </c>
      <c r="Y17" s="38">
        <v>0.72430555555555554</v>
      </c>
      <c r="Z17" s="38">
        <v>0.72569444444444453</v>
      </c>
      <c r="AA17" s="38">
        <v>0.76597222222222217</v>
      </c>
      <c r="AB17" s="38">
        <v>0.72361111111111109</v>
      </c>
      <c r="AC17" s="38">
        <v>0.72569444444444453</v>
      </c>
      <c r="AD17" s="38">
        <v>0.73055555555555562</v>
      </c>
      <c r="AE17" s="38">
        <v>0.54583333333333328</v>
      </c>
      <c r="AF17" s="40" t="s">
        <v>9</v>
      </c>
      <c r="AG17" s="38">
        <v>0.72569444444444453</v>
      </c>
      <c r="AH17" s="38">
        <v>0.72569444444444453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>
        <f t="shared" ref="R18:AA18" si="25">R17-R16</f>
        <v>0.37916666666666665</v>
      </c>
      <c r="S18" s="26">
        <f t="shared" si="25"/>
        <v>0.38055555555555565</v>
      </c>
      <c r="T18" s="26">
        <f t="shared" si="25"/>
        <v>0.38055555555555548</v>
      </c>
      <c r="U18" s="26">
        <f t="shared" si="25"/>
        <v>0.37569444444444444</v>
      </c>
      <c r="V18" s="26">
        <f t="shared" si="25"/>
        <v>0.37708333333333338</v>
      </c>
      <c r="W18" s="26">
        <f t="shared" si="25"/>
        <v>0.37847222222222215</v>
      </c>
      <c r="X18" s="26">
        <f t="shared" si="25"/>
        <v>0.38124999999999998</v>
      </c>
      <c r="Y18" s="26">
        <f t="shared" si="25"/>
        <v>0.37916666666666665</v>
      </c>
      <c r="Z18" s="26">
        <f t="shared" si="25"/>
        <v>0.37986111111111115</v>
      </c>
      <c r="AA18" s="26">
        <f t="shared" si="25"/>
        <v>0.4194444444444444</v>
      </c>
      <c r="AB18" s="26">
        <f t="shared" ref="AB18:AE18" si="26">AB17-AB16</f>
        <v>0.37777777777777771</v>
      </c>
      <c r="AC18" s="26">
        <f t="shared" si="26"/>
        <v>0.38125000000000003</v>
      </c>
      <c r="AD18" s="26">
        <f t="shared" si="26"/>
        <v>0.38263888888888897</v>
      </c>
      <c r="AE18" s="26">
        <f t="shared" si="26"/>
        <v>0.2180555555555555</v>
      </c>
      <c r="AF18" s="26"/>
      <c r="AG18" s="26">
        <f t="shared" ref="AG18:AH18" si="27">AG17-AG16</f>
        <v>0.37916666666666676</v>
      </c>
      <c r="AH18" s="26">
        <f t="shared" si="27"/>
        <v>0.37916666666666676</v>
      </c>
      <c r="AI18" s="97" t="s">
        <v>401</v>
      </c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78.333333333333343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4" thickBot="1" x14ac:dyDescent="0.4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100"/>
      <c r="AI105" s="101" t="s">
        <v>402</v>
      </c>
      <c r="AJ105" s="102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3</v>
      </c>
      <c r="E108">
        <v>1</v>
      </c>
      <c r="F108">
        <v>2</v>
      </c>
      <c r="G108">
        <v>3</v>
      </c>
      <c r="H108">
        <v>2</v>
      </c>
      <c r="I108">
        <v>3</v>
      </c>
      <c r="J108">
        <v>3</v>
      </c>
      <c r="K108">
        <v>3</v>
      </c>
      <c r="L108">
        <v>3</v>
      </c>
      <c r="M108">
        <v>2</v>
      </c>
      <c r="N108">
        <v>2</v>
      </c>
      <c r="O108">
        <v>1</v>
      </c>
      <c r="P108">
        <v>2</v>
      </c>
      <c r="Q108">
        <v>2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0</v>
      </c>
      <c r="AG108">
        <v>2</v>
      </c>
      <c r="AH108">
        <v>3</v>
      </c>
      <c r="AI108" s="48">
        <f>SUM(D108:AH108)</f>
        <v>79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J167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403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8" sqref="D18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8" width="11.85546875" bestFit="1" customWidth="1"/>
    <col min="9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404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405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406</v>
      </c>
      <c r="B8" s="94" t="s">
        <v>36</v>
      </c>
      <c r="C8" s="90">
        <v>0.60138888888888886</v>
      </c>
      <c r="D8" s="90">
        <v>0.65138888888888891</v>
      </c>
      <c r="E8" s="78" t="s">
        <v>37</v>
      </c>
      <c r="F8" s="78" t="s">
        <v>279</v>
      </c>
      <c r="G8" s="78" t="s">
        <v>39</v>
      </c>
      <c r="H8" s="53" t="s">
        <v>252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407</v>
      </c>
      <c r="B9" s="94" t="s">
        <v>36</v>
      </c>
      <c r="C9" s="90">
        <v>0.60277777777777775</v>
      </c>
      <c r="D9" s="90">
        <v>0.65694444444444444</v>
      </c>
      <c r="E9" s="78" t="s">
        <v>37</v>
      </c>
      <c r="F9" s="78" t="s">
        <v>38</v>
      </c>
      <c r="G9" s="78" t="s">
        <v>39</v>
      </c>
      <c r="H9" s="53" t="s">
        <v>363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408</v>
      </c>
      <c r="B10" s="94" t="s">
        <v>36</v>
      </c>
      <c r="C10" s="90">
        <v>0.5708333333333333</v>
      </c>
      <c r="D10" s="90">
        <v>0.65416666666666667</v>
      </c>
      <c r="E10" s="78" t="s">
        <v>37</v>
      </c>
      <c r="F10" s="78" t="s">
        <v>38</v>
      </c>
      <c r="G10" s="78" t="s">
        <v>39</v>
      </c>
      <c r="H10" s="53" t="s">
        <v>363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408</v>
      </c>
      <c r="B11" s="94" t="s">
        <v>36</v>
      </c>
      <c r="C11" s="90">
        <v>0.70694444444444438</v>
      </c>
      <c r="D11" s="90">
        <v>0.7729166666666667</v>
      </c>
      <c r="E11" s="78" t="s">
        <v>37</v>
      </c>
      <c r="F11" s="78" t="s">
        <v>38</v>
      </c>
      <c r="G11" s="78" t="s">
        <v>39</v>
      </c>
      <c r="H11" s="53" t="s">
        <v>363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409</v>
      </c>
      <c r="B12" s="94" t="s">
        <v>36</v>
      </c>
      <c r="C12" s="90">
        <v>0.75555555555555554</v>
      </c>
      <c r="D12" s="90">
        <v>0.84652777777777777</v>
      </c>
      <c r="E12" s="78" t="s">
        <v>37</v>
      </c>
      <c r="F12" s="78" t="s">
        <v>183</v>
      </c>
      <c r="G12" s="78" t="s">
        <v>39</v>
      </c>
      <c r="H12" s="53" t="s">
        <v>363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410</v>
      </c>
      <c r="B13" s="94" t="s">
        <v>36</v>
      </c>
      <c r="C13" s="90" t="s">
        <v>312</v>
      </c>
      <c r="D13" s="90">
        <v>0.44930555555555557</v>
      </c>
      <c r="E13" s="78" t="s">
        <v>37</v>
      </c>
      <c r="F13" s="78" t="s">
        <v>38</v>
      </c>
      <c r="G13" s="78" t="s">
        <v>411</v>
      </c>
      <c r="H13" s="53" t="s">
        <v>363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410</v>
      </c>
      <c r="B14" s="94" t="s">
        <v>36</v>
      </c>
      <c r="C14" s="90">
        <v>0.50416666666666665</v>
      </c>
      <c r="D14" s="90">
        <v>0.56111111111111112</v>
      </c>
      <c r="E14" s="78" t="s">
        <v>37</v>
      </c>
      <c r="F14" s="78" t="s">
        <v>38</v>
      </c>
      <c r="G14" s="78" t="s">
        <v>411</v>
      </c>
      <c r="H14" s="53" t="s">
        <v>252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412</v>
      </c>
      <c r="B15" s="94" t="s">
        <v>262</v>
      </c>
      <c r="C15" s="90">
        <v>0.47222222222222227</v>
      </c>
      <c r="D15" s="90">
        <v>0.52430555555555558</v>
      </c>
      <c r="E15" s="78" t="s">
        <v>37</v>
      </c>
      <c r="F15" s="78" t="s">
        <v>183</v>
      </c>
      <c r="G15" s="78" t="s">
        <v>39</v>
      </c>
      <c r="H15" s="53" t="s">
        <v>363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J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AD13" sqref="AD13:AD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413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0.35416666666666669</v>
      </c>
      <c r="E7" s="42">
        <v>0.3527777777777778</v>
      </c>
      <c r="F7" s="42">
        <v>0.35555555555555557</v>
      </c>
      <c r="G7" s="42">
        <v>0.3611111111111111</v>
      </c>
      <c r="H7" s="42">
        <v>0.3576388888888889</v>
      </c>
      <c r="I7" s="42">
        <v>0.35416666666666669</v>
      </c>
      <c r="J7" s="42">
        <v>0.35555555555555557</v>
      </c>
      <c r="K7" s="42">
        <v>0.32430555555555557</v>
      </c>
      <c r="L7" s="42">
        <v>0.35416666666666669</v>
      </c>
      <c r="M7" s="42">
        <v>0.35416666666666669</v>
      </c>
      <c r="N7" s="42">
        <v>0.35416666666666669</v>
      </c>
      <c r="O7" s="42">
        <v>0.3527777777777778</v>
      </c>
      <c r="P7" s="40" t="s">
        <v>9</v>
      </c>
      <c r="Q7" s="42">
        <v>0.3576388888888889</v>
      </c>
      <c r="R7" s="42">
        <v>0.35347222222222219</v>
      </c>
      <c r="S7" s="42">
        <v>0.35416666666666669</v>
      </c>
      <c r="T7" s="42">
        <v>0.35416666666666669</v>
      </c>
      <c r="U7" s="42">
        <v>0.35416666666666669</v>
      </c>
      <c r="V7" s="42">
        <v>0.35416666666666669</v>
      </c>
      <c r="W7" s="42">
        <v>0.3527777777777778</v>
      </c>
      <c r="X7" s="42">
        <v>0.3520833333333333</v>
      </c>
      <c r="Y7" s="42">
        <v>0.35000000000000003</v>
      </c>
      <c r="Z7" s="42">
        <v>0.35000000000000003</v>
      </c>
      <c r="AA7" s="42">
        <v>0.35138888888888892</v>
      </c>
      <c r="AB7" s="42">
        <v>0.35000000000000003</v>
      </c>
      <c r="AC7" s="42">
        <v>0.35416666666666669</v>
      </c>
      <c r="AD7" s="42">
        <v>0.35347222222222219</v>
      </c>
      <c r="AE7" s="42">
        <v>0.30972222222222223</v>
      </c>
      <c r="AF7" s="38"/>
      <c r="AG7" s="38"/>
      <c r="AH7" s="38"/>
      <c r="AI7" s="28">
        <f>COUNT(D7:AH9)/3</f>
        <v>27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0.72916666666666663</v>
      </c>
      <c r="E8" s="38">
        <v>0.72986111111111107</v>
      </c>
      <c r="F8" s="38">
        <v>0.73125000000000007</v>
      </c>
      <c r="G8" s="38">
        <v>0.73055555555555562</v>
      </c>
      <c r="H8" s="38">
        <v>0.72916666666666663</v>
      </c>
      <c r="I8" s="38">
        <v>0.72916666666666663</v>
      </c>
      <c r="J8" s="38">
        <v>0.73055555555555562</v>
      </c>
      <c r="K8" s="38">
        <v>0.70277777777777783</v>
      </c>
      <c r="L8" s="38">
        <v>0.73125000000000007</v>
      </c>
      <c r="M8" s="38">
        <v>0.72916666666666663</v>
      </c>
      <c r="N8" s="38">
        <v>0.72916666666666663</v>
      </c>
      <c r="O8" s="38">
        <v>0.73125000000000007</v>
      </c>
      <c r="P8" s="40" t="s">
        <v>9</v>
      </c>
      <c r="Q8" s="38">
        <v>0.72916666666666663</v>
      </c>
      <c r="R8" s="38">
        <v>0.72916666666666663</v>
      </c>
      <c r="S8" s="38">
        <v>0.73055555555555562</v>
      </c>
      <c r="T8" s="38">
        <v>0.72916666666666663</v>
      </c>
      <c r="U8" s="38">
        <v>0.72916666666666663</v>
      </c>
      <c r="V8" s="38">
        <v>0.72777777777777775</v>
      </c>
      <c r="W8" s="38">
        <v>0.72916666666666663</v>
      </c>
      <c r="X8" s="38">
        <v>0.72916666666666663</v>
      </c>
      <c r="Y8" s="38">
        <v>0.72916666666666663</v>
      </c>
      <c r="Z8" s="38">
        <v>0.72916666666666663</v>
      </c>
      <c r="AA8" s="38">
        <v>0.7284722222222223</v>
      </c>
      <c r="AB8" s="38">
        <v>0.73055555555555562</v>
      </c>
      <c r="AC8" s="38">
        <v>0.72916666666666663</v>
      </c>
      <c r="AD8" s="38">
        <v>0.72916666666666663</v>
      </c>
      <c r="AE8" s="38">
        <v>0.58333333333333337</v>
      </c>
      <c r="AF8" s="38"/>
      <c r="AG8" s="38"/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0.37499999999999994</v>
      </c>
      <c r="E9" s="26">
        <f t="shared" si="0"/>
        <v>0.37708333333333327</v>
      </c>
      <c r="F9" s="26">
        <f t="shared" ref="F9:H9" si="1">F8-F7</f>
        <v>0.3756944444444445</v>
      </c>
      <c r="G9" s="26">
        <f t="shared" si="1"/>
        <v>0.36944444444444452</v>
      </c>
      <c r="H9" s="26">
        <f t="shared" si="1"/>
        <v>0.37152777777777773</v>
      </c>
      <c r="I9" s="26">
        <f t="shared" ref="I9:J9" si="2">I8-I7</f>
        <v>0.37499999999999994</v>
      </c>
      <c r="J9" s="26">
        <f t="shared" si="2"/>
        <v>0.37500000000000006</v>
      </c>
      <c r="K9" s="26">
        <f t="shared" ref="K9:L9" si="3">K8-K7</f>
        <v>0.37847222222222227</v>
      </c>
      <c r="L9" s="26">
        <f t="shared" si="3"/>
        <v>0.37708333333333338</v>
      </c>
      <c r="M9" s="26">
        <f t="shared" ref="M9:N9" si="4">M8-M7</f>
        <v>0.37499999999999994</v>
      </c>
      <c r="N9" s="26">
        <f t="shared" si="4"/>
        <v>0.37499999999999994</v>
      </c>
      <c r="O9" s="26">
        <f t="shared" ref="O9" si="5">O8-O7</f>
        <v>0.37847222222222227</v>
      </c>
      <c r="P9" s="26"/>
      <c r="Q9" s="26">
        <f t="shared" ref="Q9:S9" si="6">Q8-Q7</f>
        <v>0.37152777777777773</v>
      </c>
      <c r="R9" s="26">
        <f t="shared" si="6"/>
        <v>0.37569444444444444</v>
      </c>
      <c r="S9" s="26">
        <f t="shared" si="6"/>
        <v>0.37638888888888894</v>
      </c>
      <c r="T9" s="26">
        <f t="shared" ref="T9:U9" si="7">T8-T7</f>
        <v>0.37499999999999994</v>
      </c>
      <c r="U9" s="26">
        <f t="shared" si="7"/>
        <v>0.37499999999999994</v>
      </c>
      <c r="V9" s="26">
        <f t="shared" ref="V9:W9" si="8">V8-V7</f>
        <v>0.37361111111111106</v>
      </c>
      <c r="W9" s="26">
        <f t="shared" si="8"/>
        <v>0.37638888888888883</v>
      </c>
      <c r="X9" s="26">
        <f t="shared" ref="X9:Y9" si="9">X8-X7</f>
        <v>0.37708333333333333</v>
      </c>
      <c r="Y9" s="26">
        <f t="shared" si="9"/>
        <v>0.3791666666666666</v>
      </c>
      <c r="Z9" s="26">
        <f t="shared" ref="Z9:AA9" si="10">Z8-Z7</f>
        <v>0.3791666666666666</v>
      </c>
      <c r="AA9" s="26">
        <f t="shared" si="10"/>
        <v>0.37708333333333338</v>
      </c>
      <c r="AB9" s="26">
        <f t="shared" ref="AB9:AC9" si="11">AB8-AB7</f>
        <v>0.38055555555555559</v>
      </c>
      <c r="AC9" s="26">
        <f t="shared" si="11"/>
        <v>0.37499999999999994</v>
      </c>
      <c r="AD9" s="26">
        <f t="shared" ref="AD9:AE9" si="12">AD8-AD7</f>
        <v>0.37569444444444444</v>
      </c>
      <c r="AE9" s="26">
        <f t="shared" si="12"/>
        <v>0.27361111111111114</v>
      </c>
      <c r="AF9" s="26"/>
      <c r="AG9" s="26"/>
      <c r="AH9" s="26"/>
      <c r="AI9" s="97" t="s">
        <v>414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0.35416666666666669</v>
      </c>
      <c r="E10" s="42">
        <v>0.3527777777777778</v>
      </c>
      <c r="F10" s="42">
        <v>0.35555555555555557</v>
      </c>
      <c r="G10" s="42">
        <v>0.3611111111111111</v>
      </c>
      <c r="H10" s="42">
        <v>0.3576388888888889</v>
      </c>
      <c r="I10" s="42">
        <v>0.35416666666666669</v>
      </c>
      <c r="J10" s="42">
        <v>0.35555555555555557</v>
      </c>
      <c r="K10" s="42">
        <v>0.32430555555555557</v>
      </c>
      <c r="L10" s="42">
        <v>0.35416666666666669</v>
      </c>
      <c r="M10" s="42">
        <v>0.35416666666666669</v>
      </c>
      <c r="N10" s="42">
        <v>0.35416666666666669</v>
      </c>
      <c r="O10" s="42">
        <v>0.3527777777777778</v>
      </c>
      <c r="P10" s="42">
        <v>0.3520833333333333</v>
      </c>
      <c r="Q10" s="42">
        <v>0.3576388888888889</v>
      </c>
      <c r="R10" s="42">
        <v>0.35347222222222219</v>
      </c>
      <c r="S10" s="42">
        <v>0.35416666666666669</v>
      </c>
      <c r="T10" s="42">
        <v>0.35416666666666669</v>
      </c>
      <c r="U10" s="42">
        <v>0.35416666666666669</v>
      </c>
      <c r="V10" s="42">
        <v>0.35416666666666669</v>
      </c>
      <c r="W10" s="40" t="s">
        <v>9</v>
      </c>
      <c r="X10" s="42">
        <v>0.3520833333333333</v>
      </c>
      <c r="Y10" s="42">
        <v>0.35000000000000003</v>
      </c>
      <c r="Z10" s="42">
        <v>0.35000000000000003</v>
      </c>
      <c r="AA10" s="42">
        <v>0.35138888888888892</v>
      </c>
      <c r="AB10" s="42">
        <v>0.35000000000000003</v>
      </c>
      <c r="AC10" s="42">
        <v>0.35416666666666669</v>
      </c>
      <c r="AD10" s="42">
        <v>0.35347222222222219</v>
      </c>
      <c r="AE10" s="42">
        <v>0.30972222222222223</v>
      </c>
      <c r="AF10" s="38"/>
      <c r="AG10" s="38"/>
      <c r="AH10" s="38"/>
      <c r="AI10" s="28">
        <f t="shared" ref="AI10" si="13">COUNT(D10:AH12)/3</f>
        <v>27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0.72986111111111107</v>
      </c>
      <c r="F11" s="38">
        <v>0.73125000000000007</v>
      </c>
      <c r="G11" s="38">
        <v>0.73055555555555562</v>
      </c>
      <c r="H11" s="38">
        <v>0.72916666666666663</v>
      </c>
      <c r="I11" s="38">
        <v>0.72916666666666663</v>
      </c>
      <c r="J11" s="38">
        <v>0.73055555555555562</v>
      </c>
      <c r="K11" s="38">
        <v>0.70277777777777783</v>
      </c>
      <c r="L11" s="38">
        <v>0.73125000000000007</v>
      </c>
      <c r="M11" s="38">
        <v>0.72916666666666663</v>
      </c>
      <c r="N11" s="38">
        <v>0.72916666666666663</v>
      </c>
      <c r="O11" s="38">
        <v>0.73125000000000007</v>
      </c>
      <c r="P11" s="38">
        <v>0.72916666666666663</v>
      </c>
      <c r="Q11" s="38">
        <v>0.72916666666666663</v>
      </c>
      <c r="R11" s="38">
        <v>0.72916666666666663</v>
      </c>
      <c r="S11" s="38">
        <v>0.73055555555555562</v>
      </c>
      <c r="T11" s="38">
        <v>0.72916666666666663</v>
      </c>
      <c r="U11" s="38">
        <v>0.72916666666666663</v>
      </c>
      <c r="V11" s="38">
        <v>0.72777777777777775</v>
      </c>
      <c r="W11" s="40" t="s">
        <v>9</v>
      </c>
      <c r="X11" s="38">
        <v>0.72916666666666663</v>
      </c>
      <c r="Y11" s="38">
        <v>0.72916666666666663</v>
      </c>
      <c r="Z11" s="38">
        <v>0.72916666666666663</v>
      </c>
      <c r="AA11" s="38">
        <v>0.7284722222222223</v>
      </c>
      <c r="AB11" s="38">
        <v>0.73055555555555562</v>
      </c>
      <c r="AC11" s="38">
        <v>0.72916666666666663</v>
      </c>
      <c r="AD11" s="38">
        <v>0.72916666666666663</v>
      </c>
      <c r="AE11" s="38">
        <v>0.58333333333333337</v>
      </c>
      <c r="AF11" s="38"/>
      <c r="AG11" s="38"/>
      <c r="AH11" s="38"/>
      <c r="AI11" s="28"/>
    </row>
    <row r="12" spans="1:36" ht="19.5" thickBot="1" x14ac:dyDescent="0.35">
      <c r="A12" s="13"/>
      <c r="B12" s="26"/>
      <c r="C12" s="39"/>
      <c r="D12" s="26">
        <f t="shared" ref="D12:M12" si="14">D11-D10</f>
        <v>0.37499999999999994</v>
      </c>
      <c r="E12" s="26">
        <f t="shared" si="14"/>
        <v>0.37708333333333327</v>
      </c>
      <c r="F12" s="26">
        <f t="shared" si="14"/>
        <v>0.3756944444444445</v>
      </c>
      <c r="G12" s="26">
        <f t="shared" si="14"/>
        <v>0.36944444444444452</v>
      </c>
      <c r="H12" s="26">
        <f t="shared" si="14"/>
        <v>0.37152777777777773</v>
      </c>
      <c r="I12" s="26">
        <f t="shared" si="14"/>
        <v>0.37499999999999994</v>
      </c>
      <c r="J12" s="26">
        <f t="shared" si="14"/>
        <v>0.37500000000000006</v>
      </c>
      <c r="K12" s="26">
        <f t="shared" si="14"/>
        <v>0.37847222222222227</v>
      </c>
      <c r="L12" s="26">
        <f t="shared" si="14"/>
        <v>0.37708333333333338</v>
      </c>
      <c r="M12" s="26">
        <f t="shared" si="14"/>
        <v>0.37499999999999994</v>
      </c>
      <c r="N12" s="26">
        <f t="shared" ref="N12:O12" si="15">N11-N10</f>
        <v>0.37499999999999994</v>
      </c>
      <c r="O12" s="26">
        <f t="shared" si="15"/>
        <v>0.37847222222222227</v>
      </c>
      <c r="P12" s="26">
        <f t="shared" ref="P12:V12" si="16">P11-P10</f>
        <v>0.37708333333333333</v>
      </c>
      <c r="Q12" s="26">
        <f t="shared" si="16"/>
        <v>0.37152777777777773</v>
      </c>
      <c r="R12" s="26">
        <f t="shared" si="16"/>
        <v>0.37569444444444444</v>
      </c>
      <c r="S12" s="26">
        <f t="shared" si="16"/>
        <v>0.37638888888888894</v>
      </c>
      <c r="T12" s="26">
        <f t="shared" si="16"/>
        <v>0.37499999999999994</v>
      </c>
      <c r="U12" s="26">
        <f t="shared" si="16"/>
        <v>0.37499999999999994</v>
      </c>
      <c r="V12" s="26">
        <f t="shared" si="16"/>
        <v>0.37361111111111106</v>
      </c>
      <c r="W12" s="26"/>
      <c r="X12" s="26">
        <f t="shared" ref="X12:AA12" si="17">X11-X10</f>
        <v>0.37708333333333333</v>
      </c>
      <c r="Y12" s="26">
        <f t="shared" si="17"/>
        <v>0.3791666666666666</v>
      </c>
      <c r="Z12" s="26">
        <f t="shared" si="17"/>
        <v>0.3791666666666666</v>
      </c>
      <c r="AA12" s="26">
        <f t="shared" si="17"/>
        <v>0.37708333333333338</v>
      </c>
      <c r="AB12" s="26">
        <f t="shared" ref="AB12:AE12" si="18">AB11-AB10</f>
        <v>0.38055555555555559</v>
      </c>
      <c r="AC12" s="26">
        <f t="shared" si="18"/>
        <v>0.37499999999999994</v>
      </c>
      <c r="AD12" s="26">
        <f t="shared" si="18"/>
        <v>0.37569444444444444</v>
      </c>
      <c r="AE12" s="26">
        <f t="shared" si="18"/>
        <v>0.27361111111111114</v>
      </c>
      <c r="AF12" s="26"/>
      <c r="AG12" s="26"/>
      <c r="AH12" s="26"/>
      <c r="AI12" s="97" t="s">
        <v>415</v>
      </c>
    </row>
    <row r="13" spans="1:36" ht="19.5" thickBot="1" x14ac:dyDescent="0.35">
      <c r="A13" s="9">
        <v>3</v>
      </c>
      <c r="B13" s="26" t="s">
        <v>398</v>
      </c>
      <c r="C13" s="35" t="s">
        <v>8</v>
      </c>
      <c r="D13" s="42">
        <v>0.36249999999999999</v>
      </c>
      <c r="E13" s="42">
        <v>0.36736111111111108</v>
      </c>
      <c r="F13" s="42">
        <v>0.36805555555555558</v>
      </c>
      <c r="G13" s="42">
        <v>0.3923611111111111</v>
      </c>
      <c r="H13" s="42">
        <v>0.3666666666666667</v>
      </c>
      <c r="I13" s="42">
        <v>0.37152777777777773</v>
      </c>
      <c r="J13" s="42">
        <v>0.36458333333333331</v>
      </c>
      <c r="K13" s="40" t="s">
        <v>9</v>
      </c>
      <c r="L13" s="42">
        <v>0.375</v>
      </c>
      <c r="M13" s="42">
        <v>0.36458333333333331</v>
      </c>
      <c r="N13" s="42">
        <v>0.35833333333333334</v>
      </c>
      <c r="O13" s="42">
        <v>0.3576388888888889</v>
      </c>
      <c r="P13" s="42">
        <v>0.37847222222222227</v>
      </c>
      <c r="Q13" s="42">
        <v>0.38541666666666669</v>
      </c>
      <c r="R13" s="42">
        <v>0.36458333333333331</v>
      </c>
      <c r="S13" s="42">
        <v>0.36388888888888887</v>
      </c>
      <c r="T13" s="42">
        <v>0.35902777777777778</v>
      </c>
      <c r="U13" s="42">
        <v>0.3576388888888889</v>
      </c>
      <c r="V13" s="42">
        <v>0.36249999999999999</v>
      </c>
      <c r="W13" s="42">
        <v>0.36458333333333331</v>
      </c>
      <c r="X13" s="42">
        <v>0.36805555555555558</v>
      </c>
      <c r="Y13" s="42">
        <v>0.36805555555555558</v>
      </c>
      <c r="Z13" s="42">
        <v>0.3576388888888889</v>
      </c>
      <c r="AA13" s="42">
        <v>0.3611111111111111</v>
      </c>
      <c r="AB13" s="42">
        <v>0.36180555555555555</v>
      </c>
      <c r="AC13" s="42">
        <v>0.3611111111111111</v>
      </c>
      <c r="AD13" s="42">
        <v>0.36805555555555558</v>
      </c>
      <c r="AE13" s="40" t="s">
        <v>9</v>
      </c>
      <c r="AF13" s="38"/>
      <c r="AG13" s="38"/>
      <c r="AH13" s="38"/>
      <c r="AI13" s="28">
        <f t="shared" ref="AI13" si="19">COUNT(D13:AH15)/3</f>
        <v>26</v>
      </c>
      <c r="AJ13" s="31"/>
    </row>
    <row r="14" spans="1:36" ht="18.75" x14ac:dyDescent="0.3">
      <c r="A14" s="11"/>
      <c r="B14" s="38"/>
      <c r="C14" s="37" t="s">
        <v>11</v>
      </c>
      <c r="D14" s="38">
        <v>0.72916666666666663</v>
      </c>
      <c r="E14" s="38">
        <v>0.72986111111111107</v>
      </c>
      <c r="F14" s="38">
        <v>0.73125000000000007</v>
      </c>
      <c r="G14" s="38">
        <v>0.73055555555555562</v>
      </c>
      <c r="H14" s="38">
        <v>0.72916666666666663</v>
      </c>
      <c r="I14" s="38">
        <v>0.72916666666666663</v>
      </c>
      <c r="J14" s="38">
        <v>0.73055555555555562</v>
      </c>
      <c r="K14" s="40" t="s">
        <v>9</v>
      </c>
      <c r="L14" s="38">
        <v>0.73125000000000007</v>
      </c>
      <c r="M14" s="38">
        <v>0.72916666666666663</v>
      </c>
      <c r="N14" s="38">
        <v>0.72916666666666663</v>
      </c>
      <c r="O14" s="38">
        <v>0.73125000000000007</v>
      </c>
      <c r="P14" s="38">
        <v>0.72916666666666663</v>
      </c>
      <c r="Q14" s="38">
        <v>0.72916666666666663</v>
      </c>
      <c r="R14" s="38">
        <v>0.72916666666666663</v>
      </c>
      <c r="S14" s="38">
        <v>0.73055555555555562</v>
      </c>
      <c r="T14" s="38">
        <v>0.72916666666666663</v>
      </c>
      <c r="U14" s="38">
        <v>0.72916666666666663</v>
      </c>
      <c r="V14" s="38">
        <v>0.72777777777777775</v>
      </c>
      <c r="W14" s="38">
        <v>0.72916666666666663</v>
      </c>
      <c r="X14" s="38">
        <v>0.72916666666666663</v>
      </c>
      <c r="Y14" s="38">
        <v>0.72916666666666663</v>
      </c>
      <c r="Z14" s="38">
        <v>0.72916666666666663</v>
      </c>
      <c r="AA14" s="38">
        <v>0.7284722222222223</v>
      </c>
      <c r="AB14" s="38">
        <v>0.73055555555555562</v>
      </c>
      <c r="AC14" s="38">
        <v>0.72916666666666663</v>
      </c>
      <c r="AD14" s="38">
        <v>0.72916666666666663</v>
      </c>
      <c r="AE14" s="40" t="s">
        <v>9</v>
      </c>
      <c r="AF14" s="38"/>
      <c r="AG14" s="38"/>
      <c r="AH14" s="38"/>
      <c r="AI14" s="28"/>
    </row>
    <row r="15" spans="1:36" ht="19.5" thickBot="1" x14ac:dyDescent="0.35">
      <c r="A15" s="13"/>
      <c r="B15" s="26"/>
      <c r="C15" s="39"/>
      <c r="D15" s="26">
        <f t="shared" ref="D15:J15" si="20">D14-D13</f>
        <v>0.36666666666666664</v>
      </c>
      <c r="E15" s="26">
        <f t="shared" si="20"/>
        <v>0.36249999999999999</v>
      </c>
      <c r="F15" s="26">
        <f t="shared" si="20"/>
        <v>0.36319444444444449</v>
      </c>
      <c r="G15" s="26">
        <f t="shared" si="20"/>
        <v>0.33819444444444452</v>
      </c>
      <c r="H15" s="26">
        <f t="shared" si="20"/>
        <v>0.36249999999999993</v>
      </c>
      <c r="I15" s="26">
        <f t="shared" si="20"/>
        <v>0.3576388888888889</v>
      </c>
      <c r="J15" s="26">
        <f t="shared" si="20"/>
        <v>0.36597222222222231</v>
      </c>
      <c r="K15" s="26"/>
      <c r="L15" s="26">
        <f t="shared" ref="L15:M15" si="21">L14-L13</f>
        <v>0.35625000000000007</v>
      </c>
      <c r="M15" s="26">
        <f t="shared" si="21"/>
        <v>0.36458333333333331</v>
      </c>
      <c r="N15" s="26">
        <f t="shared" ref="N15:R15" si="22">N14-N13</f>
        <v>0.37083333333333329</v>
      </c>
      <c r="O15" s="26">
        <f t="shared" si="22"/>
        <v>0.37361111111111117</v>
      </c>
      <c r="P15" s="26">
        <f t="shared" si="22"/>
        <v>0.35069444444444436</v>
      </c>
      <c r="Q15" s="26">
        <f t="shared" si="22"/>
        <v>0.34374999999999994</v>
      </c>
      <c r="R15" s="26">
        <f t="shared" si="22"/>
        <v>0.36458333333333331</v>
      </c>
      <c r="S15" s="26">
        <f t="shared" ref="S15:AA15" si="23">S14-S13</f>
        <v>0.36666666666666675</v>
      </c>
      <c r="T15" s="26">
        <f t="shared" si="23"/>
        <v>0.37013888888888885</v>
      </c>
      <c r="U15" s="26">
        <f t="shared" si="23"/>
        <v>0.37152777777777773</v>
      </c>
      <c r="V15" s="26">
        <f t="shared" si="23"/>
        <v>0.36527777777777776</v>
      </c>
      <c r="W15" s="26">
        <f t="shared" si="23"/>
        <v>0.36458333333333331</v>
      </c>
      <c r="X15" s="26">
        <f t="shared" si="23"/>
        <v>0.36111111111111105</v>
      </c>
      <c r="Y15" s="26">
        <f t="shared" si="23"/>
        <v>0.36111111111111105</v>
      </c>
      <c r="Z15" s="26">
        <f t="shared" si="23"/>
        <v>0.37152777777777773</v>
      </c>
      <c r="AA15" s="26">
        <f t="shared" si="23"/>
        <v>0.36736111111111119</v>
      </c>
      <c r="AB15" s="26">
        <f t="shared" ref="AB15:AD15" si="24">AB14-AB13</f>
        <v>0.36875000000000008</v>
      </c>
      <c r="AC15" s="26">
        <f t="shared" si="24"/>
        <v>0.36805555555555552</v>
      </c>
      <c r="AD15" s="26">
        <f t="shared" si="24"/>
        <v>0.36111111111111105</v>
      </c>
      <c r="AE15" s="26"/>
      <c r="AF15" s="26"/>
      <c r="AG15" s="26"/>
      <c r="AH15" s="26"/>
      <c r="AI15" s="97" t="s">
        <v>416</v>
      </c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5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6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7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8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9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0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1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2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3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4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5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6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7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8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9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0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1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2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3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4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5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6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7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8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80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6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6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6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6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6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6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6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6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6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417</v>
      </c>
      <c r="AJ105" s="99"/>
    </row>
    <row r="106" spans="1:36" ht="12.75" customHeight="1" x14ac:dyDescent="0.25"/>
    <row r="107" spans="1:36" ht="15" customHeight="1" x14ac:dyDescent="0.25"/>
    <row r="108" spans="1:36" ht="21" customHeight="1" x14ac:dyDescent="0.25"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2</v>
      </c>
      <c r="L108">
        <v>3</v>
      </c>
      <c r="M108">
        <v>3</v>
      </c>
      <c r="N108">
        <v>3</v>
      </c>
      <c r="O108">
        <v>3</v>
      </c>
      <c r="P108">
        <v>2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2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2</v>
      </c>
      <c r="AF108">
        <v>0</v>
      </c>
      <c r="AG108">
        <v>0</v>
      </c>
      <c r="AH108">
        <v>0</v>
      </c>
      <c r="AI108" s="48">
        <f>SUM(D108:AH108)</f>
        <v>80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167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418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 t="s">
        <v>242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90" sqref="B9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419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420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421</v>
      </c>
      <c r="B8" s="94" t="s">
        <v>36</v>
      </c>
      <c r="C8" s="90">
        <v>0.4375</v>
      </c>
      <c r="D8" s="90">
        <v>0.49305555555555558</v>
      </c>
      <c r="E8" s="78" t="s">
        <v>37</v>
      </c>
      <c r="F8" s="78" t="s">
        <v>38</v>
      </c>
      <c r="G8" s="78" t="s">
        <v>422</v>
      </c>
      <c r="H8" s="53" t="s">
        <v>363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421</v>
      </c>
      <c r="B9" s="94" t="s">
        <v>36</v>
      </c>
      <c r="C9" s="90">
        <v>0.55902777777777779</v>
      </c>
      <c r="D9" s="90">
        <v>0.64097222222222217</v>
      </c>
      <c r="E9" s="78" t="s">
        <v>37</v>
      </c>
      <c r="F9" s="78" t="s">
        <v>38</v>
      </c>
      <c r="G9" s="78" t="s">
        <v>422</v>
      </c>
      <c r="H9" s="53" t="s">
        <v>363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423</v>
      </c>
      <c r="B10" s="94" t="s">
        <v>36</v>
      </c>
      <c r="C10" s="90" t="s">
        <v>424</v>
      </c>
      <c r="D10" s="90">
        <v>0.46319444444444446</v>
      </c>
      <c r="E10" s="78" t="s">
        <v>37</v>
      </c>
      <c r="F10" s="78" t="s">
        <v>183</v>
      </c>
      <c r="G10" s="78" t="s">
        <v>422</v>
      </c>
      <c r="H10" s="53" t="s">
        <v>363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425</v>
      </c>
      <c r="B11" s="94" t="s">
        <v>426</v>
      </c>
      <c r="C11" s="90">
        <v>0.4993055555555555</v>
      </c>
      <c r="D11" s="90">
        <v>0.55138888888888882</v>
      </c>
      <c r="E11" s="78" t="s">
        <v>37</v>
      </c>
      <c r="F11" s="78" t="s">
        <v>256</v>
      </c>
      <c r="G11" s="78" t="s">
        <v>422</v>
      </c>
      <c r="H11" s="53" t="s">
        <v>363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427</v>
      </c>
      <c r="B12" s="94" t="s">
        <v>36</v>
      </c>
      <c r="C12" s="90" t="s">
        <v>428</v>
      </c>
      <c r="D12" s="90">
        <v>0.46180555555555558</v>
      </c>
      <c r="E12" s="78" t="s">
        <v>37</v>
      </c>
      <c r="F12" s="78" t="s">
        <v>38</v>
      </c>
      <c r="G12" s="78" t="s">
        <v>422</v>
      </c>
      <c r="H12" s="53" t="s">
        <v>363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427</v>
      </c>
      <c r="B13" s="94" t="s">
        <v>36</v>
      </c>
      <c r="C13" s="90">
        <v>0.52152777777777781</v>
      </c>
      <c r="D13" s="90">
        <v>0.58333333333333337</v>
      </c>
      <c r="E13" s="78" t="s">
        <v>37</v>
      </c>
      <c r="F13" s="78" t="s">
        <v>38</v>
      </c>
      <c r="G13" s="78" t="s">
        <v>422</v>
      </c>
      <c r="H13" s="53" t="s">
        <v>363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427</v>
      </c>
      <c r="B14" s="94" t="s">
        <v>36</v>
      </c>
      <c r="C14" s="90">
        <v>0.65</v>
      </c>
      <c r="D14" s="90">
        <v>0.70277777777777783</v>
      </c>
      <c r="E14" s="78" t="s">
        <v>37</v>
      </c>
      <c r="F14" s="78" t="s">
        <v>38</v>
      </c>
      <c r="G14" s="78" t="s">
        <v>422</v>
      </c>
      <c r="H14" s="53" t="s">
        <v>363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429</v>
      </c>
      <c r="B15" s="94" t="s">
        <v>36</v>
      </c>
      <c r="C15" s="90" t="s">
        <v>428</v>
      </c>
      <c r="D15" s="90">
        <v>0.4597222222222222</v>
      </c>
      <c r="E15" s="78" t="s">
        <v>37</v>
      </c>
      <c r="F15" s="78" t="s">
        <v>430</v>
      </c>
      <c r="G15" s="78" t="s">
        <v>422</v>
      </c>
      <c r="H15" s="53" t="s">
        <v>363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429</v>
      </c>
      <c r="B16" s="94" t="s">
        <v>36</v>
      </c>
      <c r="C16" s="90">
        <v>0.52430555555555558</v>
      </c>
      <c r="D16" s="90">
        <v>0.6694444444444444</v>
      </c>
      <c r="E16" s="78" t="s">
        <v>37</v>
      </c>
      <c r="F16" s="78" t="s">
        <v>430</v>
      </c>
      <c r="G16" s="78" t="s">
        <v>422</v>
      </c>
      <c r="H16" s="53" t="s">
        <v>363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431</v>
      </c>
      <c r="B17" s="94" t="s">
        <v>36</v>
      </c>
      <c r="C17" s="90" t="s">
        <v>432</v>
      </c>
      <c r="D17" s="90">
        <v>0.4458333333333333</v>
      </c>
      <c r="E17" s="78" t="s">
        <v>37</v>
      </c>
      <c r="F17" s="78" t="s">
        <v>430</v>
      </c>
      <c r="G17" s="78" t="s">
        <v>422</v>
      </c>
      <c r="H17" s="53" t="s">
        <v>363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431</v>
      </c>
      <c r="B18" s="94" t="s">
        <v>36</v>
      </c>
      <c r="C18" s="90" t="s">
        <v>433</v>
      </c>
      <c r="D18" s="90">
        <v>0.58124999999999993</v>
      </c>
      <c r="E18" s="78" t="s">
        <v>37</v>
      </c>
      <c r="F18" s="78" t="s">
        <v>430</v>
      </c>
      <c r="G18" s="78" t="s">
        <v>422</v>
      </c>
      <c r="H18" s="53" t="s">
        <v>363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16" sqref="B16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434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0.35416666666666669</v>
      </c>
      <c r="E7" s="42">
        <v>0.35416666666666669</v>
      </c>
      <c r="F7" s="42">
        <v>0.35486111111111113</v>
      </c>
      <c r="G7" s="42">
        <v>0.35694444444444445</v>
      </c>
      <c r="H7" s="42" t="s">
        <v>435</v>
      </c>
      <c r="I7" s="42">
        <v>0.3576388888888889</v>
      </c>
      <c r="J7" s="42">
        <v>0.35416666666666669</v>
      </c>
      <c r="K7" s="42">
        <v>0.3576388888888889</v>
      </c>
      <c r="L7" s="42">
        <v>0.35347222222222219</v>
      </c>
      <c r="M7" s="42">
        <v>0.35555555555555557</v>
      </c>
      <c r="N7" s="42">
        <v>0.35625000000000001</v>
      </c>
      <c r="O7" s="40" t="s">
        <v>9</v>
      </c>
      <c r="P7" s="42">
        <v>0.35694444444444445</v>
      </c>
      <c r="Q7" s="42">
        <v>0.3576388888888889</v>
      </c>
      <c r="R7" s="42">
        <v>0.35416666666666669</v>
      </c>
      <c r="S7" s="42">
        <v>0.35416666666666669</v>
      </c>
      <c r="T7" s="42">
        <v>0.37152777777777773</v>
      </c>
      <c r="U7" s="42">
        <v>0.35416666666666669</v>
      </c>
      <c r="V7" s="42">
        <v>0.3611111111111111</v>
      </c>
      <c r="W7" s="42">
        <v>0.35625000000000001</v>
      </c>
      <c r="X7" s="42">
        <v>0.35625000000000001</v>
      </c>
      <c r="Y7" s="42" t="s">
        <v>354</v>
      </c>
      <c r="Z7" s="42">
        <v>0.35902777777777778</v>
      </c>
      <c r="AA7" s="40" t="s">
        <v>9</v>
      </c>
      <c r="AB7" s="42">
        <v>0.35486111111111113</v>
      </c>
      <c r="AC7" s="42">
        <v>0.35347222222222219</v>
      </c>
      <c r="AD7" s="42">
        <v>0.35347222222222219</v>
      </c>
      <c r="AE7" s="42">
        <v>0.35416666666666669</v>
      </c>
      <c r="AF7" s="42">
        <v>0.35347222222222219</v>
      </c>
      <c r="AG7" s="42">
        <v>0.3576388888888889</v>
      </c>
      <c r="AH7" s="42">
        <v>0.35555555555555557</v>
      </c>
      <c r="AI7" s="28">
        <f>COUNT(D7:AH9)/3</f>
        <v>28.333333333333332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0.72916666666666663</v>
      </c>
      <c r="E8" s="38">
        <v>0.72777777777777775</v>
      </c>
      <c r="F8" s="38">
        <v>0.7270833333333333</v>
      </c>
      <c r="G8" s="38">
        <v>0.72916666666666663</v>
      </c>
      <c r="H8" s="38">
        <v>0.7270833333333333</v>
      </c>
      <c r="I8" s="38">
        <v>0.72916666666666663</v>
      </c>
      <c r="J8" s="38">
        <v>0.72916666666666663</v>
      </c>
      <c r="K8" s="38">
        <v>0.72916666666666663</v>
      </c>
      <c r="L8" s="38">
        <v>0.72916666666666663</v>
      </c>
      <c r="M8" s="38">
        <v>0.72916666666666663</v>
      </c>
      <c r="N8" s="38">
        <v>0.73055555555555562</v>
      </c>
      <c r="O8" s="40" t="s">
        <v>9</v>
      </c>
      <c r="P8" s="38">
        <v>0.72916666666666663</v>
      </c>
      <c r="Q8" s="38">
        <v>0.72916666666666663</v>
      </c>
      <c r="R8" s="38">
        <v>0.68541666666666667</v>
      </c>
      <c r="S8" s="38">
        <v>0.73055555555555562</v>
      </c>
      <c r="T8" s="38">
        <v>0.73055555555555562</v>
      </c>
      <c r="U8" s="38">
        <v>0.72986111111111107</v>
      </c>
      <c r="V8" s="38">
        <v>0.73055555555555562</v>
      </c>
      <c r="W8" s="38">
        <v>0.72916666666666663</v>
      </c>
      <c r="X8" s="38">
        <v>0.72916666666666663</v>
      </c>
      <c r="Y8" s="38">
        <v>0.73055555555555562</v>
      </c>
      <c r="Z8" s="38">
        <v>0.72986111111111107</v>
      </c>
      <c r="AA8" s="40" t="s">
        <v>9</v>
      </c>
      <c r="AB8" s="38">
        <v>0.72916666666666663</v>
      </c>
      <c r="AC8" s="38">
        <v>0.71875</v>
      </c>
      <c r="AD8" s="38">
        <v>0.72916666666666663</v>
      </c>
      <c r="AE8" s="38">
        <v>0.72916666666666663</v>
      </c>
      <c r="AF8" s="38">
        <v>0.72916666666666663</v>
      </c>
      <c r="AG8" s="38">
        <v>0.72916666666666663</v>
      </c>
      <c r="AH8" s="38">
        <v>0.72916666666666663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0.37499999999999994</v>
      </c>
      <c r="E9" s="26">
        <f t="shared" si="0"/>
        <v>0.37361111111111106</v>
      </c>
      <c r="F9" s="26">
        <f t="shared" ref="F9:G9" si="1">F8-F7</f>
        <v>0.37222222222222218</v>
      </c>
      <c r="G9" s="26">
        <f t="shared" si="1"/>
        <v>0.37222222222222218</v>
      </c>
      <c r="H9" s="26">
        <f t="shared" ref="H9:I9" si="2">H8-H7</f>
        <v>0.37152777777777773</v>
      </c>
      <c r="I9" s="26">
        <f t="shared" si="2"/>
        <v>0.37152777777777773</v>
      </c>
      <c r="J9" s="26">
        <f t="shared" ref="J9:K9" si="3">J8-J7</f>
        <v>0.37499999999999994</v>
      </c>
      <c r="K9" s="26">
        <f t="shared" si="3"/>
        <v>0.37152777777777773</v>
      </c>
      <c r="L9" s="26">
        <f t="shared" ref="L9:M9" si="4">L8-L7</f>
        <v>0.37569444444444444</v>
      </c>
      <c r="M9" s="26">
        <f t="shared" si="4"/>
        <v>0.37361111111111106</v>
      </c>
      <c r="N9" s="26">
        <f t="shared" ref="N9:P9" si="5">N8-N7</f>
        <v>0.37430555555555561</v>
      </c>
      <c r="O9" s="26"/>
      <c r="P9" s="26">
        <f t="shared" si="5"/>
        <v>0.37222222222222218</v>
      </c>
      <c r="Q9" s="26">
        <f t="shared" ref="Q9:R9" si="6">Q8-Q7</f>
        <v>0.37152777777777773</v>
      </c>
      <c r="R9" s="26">
        <f t="shared" si="6"/>
        <v>0.33124999999999999</v>
      </c>
      <c r="S9" s="26">
        <f t="shared" ref="S9:T9" si="7">S8-S7</f>
        <v>0.37638888888888894</v>
      </c>
      <c r="T9" s="26">
        <f t="shared" si="7"/>
        <v>0.35902777777777789</v>
      </c>
      <c r="U9" s="26">
        <f t="shared" ref="U9:V9" si="8">U8-U7</f>
        <v>0.37569444444444439</v>
      </c>
      <c r="V9" s="26">
        <f t="shared" si="8"/>
        <v>0.36944444444444452</v>
      </c>
      <c r="W9" s="26">
        <f t="shared" ref="W9:X9" si="9">W8-W7</f>
        <v>0.37291666666666662</v>
      </c>
      <c r="X9" s="26">
        <f t="shared" si="9"/>
        <v>0.37291666666666662</v>
      </c>
      <c r="Y9" s="26">
        <f t="shared" ref="Y9:Z9" si="10">Y8-Y7</f>
        <v>0.37291666666666673</v>
      </c>
      <c r="Z9" s="26">
        <f t="shared" si="10"/>
        <v>0.37083333333333329</v>
      </c>
      <c r="AA9" s="26"/>
      <c r="AB9" s="26">
        <f t="shared" ref="AB9:AC9" si="11">AB8-AB7</f>
        <v>0.3743055555555555</v>
      </c>
      <c r="AC9" s="26">
        <f t="shared" si="11"/>
        <v>0.36527777777777781</v>
      </c>
      <c r="AD9" s="26">
        <f t="shared" ref="AD9:AE9" si="12">AD8-AD7</f>
        <v>0.37569444444444444</v>
      </c>
      <c r="AE9" s="26">
        <f t="shared" si="12"/>
        <v>0.37499999999999994</v>
      </c>
      <c r="AF9" s="26">
        <f t="shared" ref="AF9:AG9" si="13">AF8-AF7</f>
        <v>0.37569444444444444</v>
      </c>
      <c r="AG9" s="26">
        <f t="shared" si="13"/>
        <v>0.37152777777777773</v>
      </c>
      <c r="AH9" s="26">
        <f t="shared" ref="AH9" si="14">AH8-AH7</f>
        <v>0.37361111111111106</v>
      </c>
      <c r="AI9" s="97" t="s">
        <v>436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0.35416666666666669</v>
      </c>
      <c r="E10" s="42">
        <v>0.35416666666666669</v>
      </c>
      <c r="F10" s="42">
        <v>0.35486111111111113</v>
      </c>
      <c r="G10" s="42">
        <v>0.35694444444444445</v>
      </c>
      <c r="H10" s="42" t="s">
        <v>435</v>
      </c>
      <c r="I10" s="42">
        <v>0.3576388888888889</v>
      </c>
      <c r="J10" s="42">
        <v>0.35416666666666669</v>
      </c>
      <c r="K10" s="42">
        <v>0.3576388888888889</v>
      </c>
      <c r="L10" s="42">
        <v>0.35347222222222219</v>
      </c>
      <c r="M10" s="40" t="s">
        <v>9</v>
      </c>
      <c r="N10" s="42">
        <v>0.35625000000000001</v>
      </c>
      <c r="O10" s="40" t="s">
        <v>9</v>
      </c>
      <c r="P10" s="42">
        <v>0.35694444444444445</v>
      </c>
      <c r="Q10" s="42">
        <v>0.3576388888888889</v>
      </c>
      <c r="R10" s="42">
        <v>0.35416666666666669</v>
      </c>
      <c r="S10" s="42">
        <v>0.35416666666666669</v>
      </c>
      <c r="T10" s="42">
        <v>0.37152777777777773</v>
      </c>
      <c r="U10" s="40" t="s">
        <v>9</v>
      </c>
      <c r="V10" s="42">
        <v>0.3611111111111111</v>
      </c>
      <c r="W10" s="42">
        <v>0.35625000000000001</v>
      </c>
      <c r="X10" s="42">
        <v>0.35625000000000001</v>
      </c>
      <c r="Y10" s="42" t="s">
        <v>354</v>
      </c>
      <c r="Z10" s="40" t="s">
        <v>9</v>
      </c>
      <c r="AA10" s="40" t="s">
        <v>9</v>
      </c>
      <c r="AB10" s="40" t="s">
        <v>9</v>
      </c>
      <c r="AC10" s="40" t="s">
        <v>9</v>
      </c>
      <c r="AD10" s="42">
        <v>0.35347222222222219</v>
      </c>
      <c r="AE10" s="42">
        <v>0.35416666666666669</v>
      </c>
      <c r="AF10" s="42">
        <v>0.35347222222222219</v>
      </c>
      <c r="AG10" s="42">
        <v>0.3576388888888889</v>
      </c>
      <c r="AH10" s="42">
        <v>0.35555555555555557</v>
      </c>
      <c r="AI10" s="28">
        <f t="shared" ref="AI10" si="15">COUNT(D10:AH12)/3</f>
        <v>23.333333333333332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0.72777777777777775</v>
      </c>
      <c r="F11" s="38">
        <v>0.7270833333333333</v>
      </c>
      <c r="G11" s="38">
        <v>0.72916666666666663</v>
      </c>
      <c r="H11" s="38">
        <v>0.7270833333333333</v>
      </c>
      <c r="I11" s="38">
        <v>0.7104166666666667</v>
      </c>
      <c r="J11" s="38">
        <v>0.72916666666666663</v>
      </c>
      <c r="K11" s="38">
        <v>0.72916666666666663</v>
      </c>
      <c r="L11" s="38">
        <v>0.72916666666666663</v>
      </c>
      <c r="M11" s="40" t="s">
        <v>9</v>
      </c>
      <c r="N11" s="38">
        <v>0.73055555555555562</v>
      </c>
      <c r="O11" s="40" t="s">
        <v>9</v>
      </c>
      <c r="P11" s="38">
        <v>0.72916666666666663</v>
      </c>
      <c r="Q11" s="38">
        <v>0.72916666666666663</v>
      </c>
      <c r="R11" s="38">
        <v>0.68541666666666667</v>
      </c>
      <c r="S11" s="38">
        <v>0.73055555555555562</v>
      </c>
      <c r="T11" s="38">
        <v>0.73055555555555562</v>
      </c>
      <c r="U11" s="40" t="s">
        <v>9</v>
      </c>
      <c r="V11" s="38">
        <v>0.73055555555555562</v>
      </c>
      <c r="W11" s="38">
        <v>0.72916666666666663</v>
      </c>
      <c r="X11" s="38">
        <v>0.72916666666666663</v>
      </c>
      <c r="Y11" s="38">
        <v>0.73055555555555562</v>
      </c>
      <c r="Z11" s="40" t="s">
        <v>9</v>
      </c>
      <c r="AA11" s="40" t="s">
        <v>9</v>
      </c>
      <c r="AB11" s="40" t="s">
        <v>9</v>
      </c>
      <c r="AC11" s="40" t="s">
        <v>9</v>
      </c>
      <c r="AD11" s="38">
        <v>0.72916666666666663</v>
      </c>
      <c r="AE11" s="38">
        <v>0.72916666666666663</v>
      </c>
      <c r="AF11" s="38">
        <v>0.72916666666666663</v>
      </c>
      <c r="AG11" s="38">
        <v>0.72916666666666663</v>
      </c>
      <c r="AH11" s="38">
        <v>0.72916666666666663</v>
      </c>
      <c r="AI11" s="28"/>
    </row>
    <row r="12" spans="1:36" ht="19.5" thickBot="1" x14ac:dyDescent="0.35">
      <c r="A12" s="13"/>
      <c r="B12" s="26"/>
      <c r="C12" s="39"/>
      <c r="D12" s="26">
        <f t="shared" ref="D12:L12" si="16">D11-D10</f>
        <v>0.37499999999999994</v>
      </c>
      <c r="E12" s="26">
        <f t="shared" si="16"/>
        <v>0.37361111111111106</v>
      </c>
      <c r="F12" s="26">
        <f t="shared" si="16"/>
        <v>0.37222222222222218</v>
      </c>
      <c r="G12" s="26">
        <f t="shared" si="16"/>
        <v>0.37222222222222218</v>
      </c>
      <c r="H12" s="26">
        <f t="shared" si="16"/>
        <v>0.37152777777777773</v>
      </c>
      <c r="I12" s="26">
        <f t="shared" si="16"/>
        <v>0.3527777777777778</v>
      </c>
      <c r="J12" s="26">
        <f t="shared" si="16"/>
        <v>0.37499999999999994</v>
      </c>
      <c r="K12" s="26">
        <f t="shared" si="16"/>
        <v>0.37152777777777773</v>
      </c>
      <c r="L12" s="26">
        <f t="shared" si="16"/>
        <v>0.37569444444444444</v>
      </c>
      <c r="M12" s="26"/>
      <c r="N12" s="26">
        <f t="shared" ref="N12" si="17">N11-N10</f>
        <v>0.37430555555555561</v>
      </c>
      <c r="O12" s="26"/>
      <c r="P12" s="26">
        <f t="shared" ref="P12:Q12" si="18">P11-P10</f>
        <v>0.37222222222222218</v>
      </c>
      <c r="Q12" s="26">
        <f t="shared" si="18"/>
        <v>0.37152777777777773</v>
      </c>
      <c r="R12" s="26">
        <f t="shared" ref="R12:T12" si="19">R11-R10</f>
        <v>0.33124999999999999</v>
      </c>
      <c r="S12" s="26">
        <f t="shared" si="19"/>
        <v>0.37638888888888894</v>
      </c>
      <c r="T12" s="26">
        <f t="shared" si="19"/>
        <v>0.35902777777777789</v>
      </c>
      <c r="U12" s="26"/>
      <c r="V12" s="26">
        <f t="shared" ref="V12:Y12" si="20">V11-V10</f>
        <v>0.36944444444444452</v>
      </c>
      <c r="W12" s="26">
        <f t="shared" si="20"/>
        <v>0.37291666666666662</v>
      </c>
      <c r="X12" s="26">
        <f t="shared" si="20"/>
        <v>0.37291666666666662</v>
      </c>
      <c r="Y12" s="26">
        <f t="shared" si="20"/>
        <v>0.37291666666666673</v>
      </c>
      <c r="Z12" s="26"/>
      <c r="AA12" s="26"/>
      <c r="AB12" s="26"/>
      <c r="AC12" s="26"/>
      <c r="AD12" s="26">
        <f t="shared" ref="AD12:AE12" si="21">AD11-AD10</f>
        <v>0.37569444444444444</v>
      </c>
      <c r="AE12" s="26">
        <f t="shared" si="21"/>
        <v>0.37499999999999994</v>
      </c>
      <c r="AF12" s="26">
        <f t="shared" ref="AF12:AH12" si="22">AF11-AF10</f>
        <v>0.37569444444444444</v>
      </c>
      <c r="AG12" s="26">
        <f t="shared" si="22"/>
        <v>0.37152777777777773</v>
      </c>
      <c r="AH12" s="26">
        <f t="shared" si="22"/>
        <v>0.37361111111111106</v>
      </c>
      <c r="AI12" s="97" t="s">
        <v>437</v>
      </c>
    </row>
    <row r="13" spans="1:36" ht="19.5" thickBot="1" x14ac:dyDescent="0.35">
      <c r="A13" s="9">
        <v>3</v>
      </c>
      <c r="B13" s="26" t="s">
        <v>398</v>
      </c>
      <c r="C13" s="35" t="s">
        <v>8</v>
      </c>
      <c r="D13" s="42">
        <v>0.375</v>
      </c>
      <c r="E13" s="42">
        <v>0.375</v>
      </c>
      <c r="F13" s="42">
        <v>0.375</v>
      </c>
      <c r="G13" s="42">
        <v>0.375</v>
      </c>
      <c r="H13" s="42">
        <v>0.37847222222222227</v>
      </c>
      <c r="I13" s="42">
        <v>0.3840277777777778</v>
      </c>
      <c r="J13" s="42">
        <v>0.3659722222222222</v>
      </c>
      <c r="K13" s="42">
        <v>0.37916666666666665</v>
      </c>
      <c r="L13" s="42">
        <v>0.375</v>
      </c>
      <c r="M13" s="42">
        <v>0.36458333333333331</v>
      </c>
      <c r="N13" s="42">
        <v>0.36736111111111108</v>
      </c>
      <c r="O13" s="42">
        <v>0.36458333333333331</v>
      </c>
      <c r="P13" s="40" t="s">
        <v>9</v>
      </c>
      <c r="Q13" s="42">
        <v>0.39513888888888887</v>
      </c>
      <c r="R13" s="42">
        <v>0.36805555555555558</v>
      </c>
      <c r="S13" s="42">
        <v>0.36805555555555558</v>
      </c>
      <c r="T13" s="42">
        <v>0.36944444444444446</v>
      </c>
      <c r="U13" s="42">
        <v>0.37083333333333335</v>
      </c>
      <c r="V13" s="42">
        <v>0.37222222222222223</v>
      </c>
      <c r="W13" s="42">
        <v>0.3611111111111111</v>
      </c>
      <c r="X13" s="42">
        <v>0.35625000000000001</v>
      </c>
      <c r="Y13" s="42" t="s">
        <v>393</v>
      </c>
      <c r="Z13" s="42">
        <v>0.375</v>
      </c>
      <c r="AA13" s="42">
        <v>0.375</v>
      </c>
      <c r="AB13" s="42">
        <v>0.36736111111111108</v>
      </c>
      <c r="AC13" s="42">
        <v>0.37083333333333335</v>
      </c>
      <c r="AD13" s="42">
        <v>0.3743055555555555</v>
      </c>
      <c r="AE13" s="42">
        <v>0.39097222222222222</v>
      </c>
      <c r="AF13" s="42">
        <v>0.37916666666666665</v>
      </c>
      <c r="AG13" s="42">
        <v>0.38263888888888892</v>
      </c>
      <c r="AH13" s="42">
        <v>0.37152777777777773</v>
      </c>
      <c r="AI13" s="28">
        <f t="shared" ref="AI13" si="23">COUNT(D13:AH15)/3</f>
        <v>29.666666666666668</v>
      </c>
      <c r="AJ13" s="31"/>
    </row>
    <row r="14" spans="1:36" ht="18.75" x14ac:dyDescent="0.3">
      <c r="A14" s="11"/>
      <c r="B14" s="38"/>
      <c r="C14" s="37" t="s">
        <v>11</v>
      </c>
      <c r="D14" s="38">
        <v>0.72916666666666663</v>
      </c>
      <c r="E14" s="38">
        <v>0.72777777777777775</v>
      </c>
      <c r="F14" s="38">
        <v>0.7270833333333333</v>
      </c>
      <c r="G14" s="38">
        <v>0.72916666666666663</v>
      </c>
      <c r="H14" s="38">
        <v>0.7270833333333333</v>
      </c>
      <c r="I14" s="38">
        <v>0.72916666666666663</v>
      </c>
      <c r="J14" s="38">
        <v>0.72916666666666663</v>
      </c>
      <c r="K14" s="38">
        <v>0.72916666666666663</v>
      </c>
      <c r="L14" s="38">
        <v>0.72916666666666663</v>
      </c>
      <c r="M14" s="38">
        <v>0.72916666666666663</v>
      </c>
      <c r="N14" s="38">
        <v>0.73055555555555562</v>
      </c>
      <c r="O14" s="38">
        <v>0.72916666666666663</v>
      </c>
      <c r="P14" s="40" t="s">
        <v>9</v>
      </c>
      <c r="Q14" s="38">
        <v>0.72916666666666663</v>
      </c>
      <c r="R14" s="38">
        <v>0.72916666666666663</v>
      </c>
      <c r="S14" s="38">
        <v>0.73055555555555562</v>
      </c>
      <c r="T14" s="38">
        <v>0.73055555555555562</v>
      </c>
      <c r="U14" s="38">
        <v>0.72986111111111107</v>
      </c>
      <c r="V14" s="38">
        <v>0.73055555555555562</v>
      </c>
      <c r="W14" s="38">
        <v>0.72916666666666663</v>
      </c>
      <c r="X14" s="38">
        <v>0.72916666666666663</v>
      </c>
      <c r="Y14" s="38">
        <v>0.73055555555555562</v>
      </c>
      <c r="Z14" s="38">
        <v>0.72986111111111107</v>
      </c>
      <c r="AA14" s="38">
        <v>0.72916666666666663</v>
      </c>
      <c r="AB14" s="38">
        <v>0.72916666666666663</v>
      </c>
      <c r="AC14" s="38">
        <v>0.71875</v>
      </c>
      <c r="AD14" s="38">
        <v>0.72916666666666663</v>
      </c>
      <c r="AE14" s="38">
        <v>0.72916666666666663</v>
      </c>
      <c r="AF14" s="38">
        <v>0.72916666666666663</v>
      </c>
      <c r="AG14" s="38">
        <v>0.72916666666666663</v>
      </c>
      <c r="AH14" s="38">
        <v>0.72916666666666663</v>
      </c>
      <c r="AI14" s="28"/>
    </row>
    <row r="15" spans="1:36" ht="19.5" thickBot="1" x14ac:dyDescent="0.35">
      <c r="A15" s="13"/>
      <c r="B15" s="26"/>
      <c r="C15" s="39"/>
      <c r="D15" s="26">
        <f t="shared" ref="D15:E15" si="24">D14-D13</f>
        <v>0.35416666666666663</v>
      </c>
      <c r="E15" s="26">
        <f t="shared" si="24"/>
        <v>0.35277777777777775</v>
      </c>
      <c r="F15" s="26">
        <f t="shared" ref="F15:N15" si="25">F14-F13</f>
        <v>0.3520833333333333</v>
      </c>
      <c r="G15" s="26">
        <f t="shared" si="25"/>
        <v>0.35416666666666663</v>
      </c>
      <c r="H15" s="26">
        <f t="shared" si="25"/>
        <v>0.34861111111111104</v>
      </c>
      <c r="I15" s="26">
        <f t="shared" si="25"/>
        <v>0.34513888888888883</v>
      </c>
      <c r="J15" s="26">
        <f t="shared" si="25"/>
        <v>0.36319444444444443</v>
      </c>
      <c r="K15" s="26">
        <f t="shared" si="25"/>
        <v>0.35</v>
      </c>
      <c r="L15" s="26">
        <f t="shared" si="25"/>
        <v>0.35416666666666663</v>
      </c>
      <c r="M15" s="26">
        <f t="shared" si="25"/>
        <v>0.36458333333333331</v>
      </c>
      <c r="N15" s="26">
        <f t="shared" si="25"/>
        <v>0.36319444444444454</v>
      </c>
      <c r="O15" s="26">
        <f t="shared" ref="O15" si="26">O14-O13</f>
        <v>0.36458333333333331</v>
      </c>
      <c r="P15" s="26"/>
      <c r="Q15" s="26">
        <f t="shared" ref="Q15:Z15" si="27">Q14-Q13</f>
        <v>0.33402777777777776</v>
      </c>
      <c r="R15" s="26">
        <f t="shared" si="27"/>
        <v>0.36111111111111105</v>
      </c>
      <c r="S15" s="26">
        <f t="shared" si="27"/>
        <v>0.36250000000000004</v>
      </c>
      <c r="T15" s="26">
        <f t="shared" si="27"/>
        <v>0.36111111111111116</v>
      </c>
      <c r="U15" s="26">
        <f t="shared" si="27"/>
        <v>0.35902777777777772</v>
      </c>
      <c r="V15" s="26">
        <f t="shared" si="27"/>
        <v>0.35833333333333339</v>
      </c>
      <c r="W15" s="26">
        <f t="shared" si="27"/>
        <v>0.36805555555555552</v>
      </c>
      <c r="X15" s="26">
        <f t="shared" si="27"/>
        <v>0.37291666666666662</v>
      </c>
      <c r="Y15" s="26">
        <f t="shared" si="27"/>
        <v>0.36597222222222231</v>
      </c>
      <c r="Z15" s="26">
        <f t="shared" si="27"/>
        <v>0.35486111111111107</v>
      </c>
      <c r="AA15" s="26">
        <f t="shared" ref="AA15:AE15" si="28">AA14-AA13</f>
        <v>0.35416666666666663</v>
      </c>
      <c r="AB15" s="26">
        <f t="shared" si="28"/>
        <v>0.36180555555555555</v>
      </c>
      <c r="AC15" s="26">
        <f t="shared" si="28"/>
        <v>0.34791666666666665</v>
      </c>
      <c r="AD15" s="26">
        <f t="shared" si="28"/>
        <v>0.35486111111111113</v>
      </c>
      <c r="AE15" s="26">
        <f t="shared" si="28"/>
        <v>0.33819444444444441</v>
      </c>
      <c r="AF15" s="26">
        <f t="shared" ref="AF15:AH15" si="29">AF14-AF13</f>
        <v>0.35</v>
      </c>
      <c r="AG15" s="26">
        <f t="shared" si="29"/>
        <v>0.34652777777777771</v>
      </c>
      <c r="AH15" s="26">
        <f t="shared" si="29"/>
        <v>0.3576388888888889</v>
      </c>
      <c r="AI15" s="97" t="s">
        <v>438</v>
      </c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30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31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32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3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4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5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6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7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8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9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40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41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2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5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5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81.333333333333329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439</v>
      </c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2</v>
      </c>
      <c r="N108">
        <v>3</v>
      </c>
      <c r="O108">
        <v>1</v>
      </c>
      <c r="P108">
        <v>2</v>
      </c>
      <c r="Q108">
        <v>3</v>
      </c>
      <c r="R108">
        <v>3</v>
      </c>
      <c r="S108">
        <v>3</v>
      </c>
      <c r="T108">
        <v>3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1</v>
      </c>
      <c r="AB108">
        <v>2</v>
      </c>
      <c r="AC108">
        <v>2</v>
      </c>
      <c r="AD108">
        <v>3</v>
      </c>
      <c r="AE108">
        <v>3</v>
      </c>
      <c r="AF108">
        <v>3</v>
      </c>
      <c r="AG108">
        <v>3</v>
      </c>
      <c r="AH108">
        <v>3</v>
      </c>
      <c r="AI108" s="48">
        <f>SUM(D108:AH108)</f>
        <v>83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J167"/>
  <sheetViews>
    <sheetView zoomScale="61" zoomScaleNormal="61" workbookViewId="0">
      <pane xSplit="2" ySplit="6" topLeftCell="D7" activePane="bottomRight" state="frozen"/>
      <selection pane="topRight" activeCell="C1" sqref="C1"/>
      <selection pane="bottomLeft" activeCell="A7" sqref="A7"/>
      <selection pane="bottomRight" activeCell="E9" sqref="E9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440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237</v>
      </c>
      <c r="C7" s="17" t="s">
        <v>8</v>
      </c>
      <c r="D7" s="33" t="s">
        <v>9</v>
      </c>
      <c r="E7" s="42">
        <v>0.375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1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8">
        <v>0.72569444444444453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>
        <f t="shared" ref="E9" si="0">E8-E7</f>
        <v>0.35069444444444453</v>
      </c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441</v>
      </c>
      <c r="C10" s="17" t="s">
        <v>8</v>
      </c>
      <c r="D10" s="33" t="s">
        <v>9</v>
      </c>
      <c r="E10" s="42">
        <v>0.375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1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8">
        <v>0.72569444444444453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>
        <f t="shared" ref="E12" si="2">E11-E10</f>
        <v>0.35069444444444453</v>
      </c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442</v>
      </c>
      <c r="C13" s="17" t="s">
        <v>8</v>
      </c>
      <c r="D13" s="33" t="s">
        <v>9</v>
      </c>
      <c r="E13" s="42">
        <v>0.375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3">COUNT(D13:AH15)/3</f>
        <v>1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8">
        <v>0.72569444444444453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>
        <f t="shared" ref="E15" si="4">E14-E13</f>
        <v>0.35069444444444453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443</v>
      </c>
      <c r="C16" s="17" t="s">
        <v>8</v>
      </c>
      <c r="D16" s="33" t="s">
        <v>9</v>
      </c>
      <c r="E16" s="42">
        <v>0.375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8">
        <v>0.72569444444444453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>
        <f t="shared" ref="E18" si="5">E17-E16</f>
        <v>0.35069444444444453</v>
      </c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6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7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8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9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0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1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2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3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4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5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6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7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8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9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0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1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2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23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4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5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6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7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3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8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9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30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31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32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33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E167">
        <v>4</v>
      </c>
      <c r="AI167">
        <f>SUM(X167:AH167)</f>
        <v>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21" sqref="A21:H2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8" width="12.7109375" customWidth="1"/>
    <col min="9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85" t="s">
        <v>444</v>
      </c>
      <c r="C2" s="185"/>
      <c r="D2" s="185"/>
      <c r="E2" s="185"/>
      <c r="F2" s="186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445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446</v>
      </c>
      <c r="B8" s="94" t="s">
        <v>36</v>
      </c>
      <c r="C8" s="90" t="s">
        <v>388</v>
      </c>
      <c r="D8" s="90">
        <v>0.4826388888888889</v>
      </c>
      <c r="E8" s="78" t="s">
        <v>37</v>
      </c>
      <c r="F8" s="78" t="s">
        <v>183</v>
      </c>
      <c r="G8" s="78" t="s">
        <v>422</v>
      </c>
      <c r="H8" s="53" t="s">
        <v>252</v>
      </c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446</v>
      </c>
      <c r="B9" s="94" t="s">
        <v>36</v>
      </c>
      <c r="C9" s="90">
        <v>0.58194444444444449</v>
      </c>
      <c r="D9" s="90">
        <v>0.68402777777777779</v>
      </c>
      <c r="E9" s="78" t="s">
        <v>37</v>
      </c>
      <c r="F9" s="78" t="s">
        <v>183</v>
      </c>
      <c r="G9" s="78" t="s">
        <v>422</v>
      </c>
      <c r="H9" s="53" t="s">
        <v>363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447</v>
      </c>
      <c r="B10" s="94" t="s">
        <v>36</v>
      </c>
      <c r="C10" s="90">
        <v>0.68055555555555547</v>
      </c>
      <c r="D10" s="90">
        <v>0.71666666666666667</v>
      </c>
      <c r="E10" s="78" t="s">
        <v>37</v>
      </c>
      <c r="F10" s="78" t="s">
        <v>38</v>
      </c>
      <c r="G10" s="78" t="s">
        <v>422</v>
      </c>
      <c r="H10" s="53" t="s">
        <v>363</v>
      </c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448</v>
      </c>
      <c r="B11" s="94" t="s">
        <v>47</v>
      </c>
      <c r="C11" s="90">
        <v>0.59027777777777779</v>
      </c>
      <c r="D11" s="90">
        <v>0.68055555555555547</v>
      </c>
      <c r="E11" s="78" t="s">
        <v>37</v>
      </c>
      <c r="F11" s="78" t="s">
        <v>38</v>
      </c>
      <c r="G11" s="78" t="s">
        <v>422</v>
      </c>
      <c r="H11" s="53" t="s">
        <v>252</v>
      </c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449</v>
      </c>
      <c r="B12" s="94" t="s">
        <v>47</v>
      </c>
      <c r="C12" s="90" t="s">
        <v>450</v>
      </c>
      <c r="D12" s="90">
        <v>0.46875</v>
      </c>
      <c r="E12" s="78" t="s">
        <v>37</v>
      </c>
      <c r="F12" s="78" t="s">
        <v>279</v>
      </c>
      <c r="G12" s="78" t="s">
        <v>422</v>
      </c>
      <c r="H12" s="53" t="s">
        <v>363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451</v>
      </c>
      <c r="B13" s="94" t="s">
        <v>36</v>
      </c>
      <c r="C13" s="90" t="s">
        <v>452</v>
      </c>
      <c r="D13" s="90">
        <v>0.46249999999999997</v>
      </c>
      <c r="E13" s="78" t="s">
        <v>37</v>
      </c>
      <c r="F13" s="78" t="s">
        <v>183</v>
      </c>
      <c r="G13" s="78" t="s">
        <v>422</v>
      </c>
      <c r="H13" s="53" t="s">
        <v>363</v>
      </c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451</v>
      </c>
      <c r="B14" s="94" t="s">
        <v>36</v>
      </c>
      <c r="C14" s="90">
        <v>0.53611111111111109</v>
      </c>
      <c r="D14" s="90">
        <v>0.57777777777777783</v>
      </c>
      <c r="E14" s="78" t="s">
        <v>37</v>
      </c>
      <c r="F14" s="78" t="s">
        <v>183</v>
      </c>
      <c r="G14" s="78" t="s">
        <v>422</v>
      </c>
      <c r="H14" s="53" t="s">
        <v>363</v>
      </c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451</v>
      </c>
      <c r="B15" s="94" t="s">
        <v>36</v>
      </c>
      <c r="C15" s="90">
        <v>0.64097222222222217</v>
      </c>
      <c r="D15" s="90">
        <v>0.70347222222222217</v>
      </c>
      <c r="E15" s="78" t="s">
        <v>37</v>
      </c>
      <c r="F15" s="78" t="s">
        <v>183</v>
      </c>
      <c r="G15" s="78" t="s">
        <v>422</v>
      </c>
      <c r="H15" s="53" t="s">
        <v>363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453</v>
      </c>
      <c r="B16" s="94" t="s">
        <v>36</v>
      </c>
      <c r="C16" s="90" t="s">
        <v>454</v>
      </c>
      <c r="D16" s="90">
        <v>0.47569444444444442</v>
      </c>
      <c r="E16" s="78" t="s">
        <v>37</v>
      </c>
      <c r="F16" s="78" t="s">
        <v>183</v>
      </c>
      <c r="G16" s="78" t="s">
        <v>422</v>
      </c>
      <c r="H16" s="53" t="s">
        <v>252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453</v>
      </c>
      <c r="B17" s="94" t="s">
        <v>36</v>
      </c>
      <c r="C17" s="90">
        <v>0.54513888888888895</v>
      </c>
      <c r="D17" s="90">
        <v>0.5854166666666667</v>
      </c>
      <c r="E17" s="78" t="s">
        <v>37</v>
      </c>
      <c r="F17" s="78" t="s">
        <v>183</v>
      </c>
      <c r="G17" s="78" t="s">
        <v>422</v>
      </c>
      <c r="H17" s="53" t="s">
        <v>252</v>
      </c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453</v>
      </c>
      <c r="B18" s="94" t="s">
        <v>36</v>
      </c>
      <c r="C18" s="90">
        <v>0.64166666666666672</v>
      </c>
      <c r="D18" s="90">
        <v>0.68402777777777779</v>
      </c>
      <c r="E18" s="78" t="s">
        <v>37</v>
      </c>
      <c r="F18" s="78" t="s">
        <v>183</v>
      </c>
      <c r="G18" s="78" t="s">
        <v>422</v>
      </c>
      <c r="H18" s="53" t="s">
        <v>252</v>
      </c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455</v>
      </c>
      <c r="B19" s="94" t="s">
        <v>152</v>
      </c>
      <c r="C19" s="90" t="s">
        <v>456</v>
      </c>
      <c r="D19" s="90">
        <v>0.47847222222222219</v>
      </c>
      <c r="E19" s="78" t="s">
        <v>37</v>
      </c>
      <c r="F19" s="78" t="s">
        <v>38</v>
      </c>
      <c r="G19" s="78" t="s">
        <v>422</v>
      </c>
      <c r="H19" s="53" t="s">
        <v>252</v>
      </c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1" t="s">
        <v>455</v>
      </c>
      <c r="B20" s="94" t="s">
        <v>36</v>
      </c>
      <c r="C20" s="90">
        <v>0.4993055555555555</v>
      </c>
      <c r="D20" s="90">
        <v>0.56458333333333333</v>
      </c>
      <c r="E20" s="78" t="s">
        <v>37</v>
      </c>
      <c r="F20" s="78" t="s">
        <v>38</v>
      </c>
      <c r="G20" s="78" t="s">
        <v>422</v>
      </c>
      <c r="H20" s="53" t="s">
        <v>252</v>
      </c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3">
      <c r="A21" s="91" t="s">
        <v>457</v>
      </c>
      <c r="B21" s="94" t="s">
        <v>36</v>
      </c>
      <c r="C21" s="90" t="s">
        <v>458</v>
      </c>
      <c r="D21" s="90">
        <v>0.43472222222222223</v>
      </c>
      <c r="E21" s="78" t="s">
        <v>37</v>
      </c>
      <c r="F21" s="78" t="s">
        <v>38</v>
      </c>
      <c r="G21" s="78" t="s">
        <v>422</v>
      </c>
      <c r="H21" s="53" t="s">
        <v>252</v>
      </c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U104" sqref="U104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459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38" t="s">
        <v>460</v>
      </c>
      <c r="C7" s="35" t="s">
        <v>8</v>
      </c>
      <c r="D7" s="42">
        <v>0.34791666666666665</v>
      </c>
      <c r="E7" s="42">
        <v>0.35069444444444442</v>
      </c>
      <c r="F7" s="42">
        <v>0.34791666666666665</v>
      </c>
      <c r="G7" s="40" t="s">
        <v>9</v>
      </c>
      <c r="H7" s="42">
        <v>0.35138888888888892</v>
      </c>
      <c r="I7" s="42">
        <v>0.35416666666666669</v>
      </c>
      <c r="J7" s="42">
        <v>0.34861111111111115</v>
      </c>
      <c r="K7" s="42">
        <v>0.34930555555555554</v>
      </c>
      <c r="L7" s="42">
        <v>0.35000000000000003</v>
      </c>
      <c r="M7" s="42">
        <v>0.34722222222222227</v>
      </c>
      <c r="N7" s="42">
        <v>0.35833333333333334</v>
      </c>
      <c r="O7" s="40" t="s">
        <v>9</v>
      </c>
      <c r="P7" s="42">
        <v>0.34722222222222227</v>
      </c>
      <c r="Q7" s="42">
        <v>0.34861111111111115</v>
      </c>
      <c r="R7" s="42">
        <v>0.3520833333333333</v>
      </c>
      <c r="S7" s="40" t="s">
        <v>9</v>
      </c>
      <c r="T7" s="40" t="s">
        <v>9</v>
      </c>
      <c r="U7" s="40" t="s">
        <v>9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13</v>
      </c>
      <c r="AJ7" t="s">
        <v>292</v>
      </c>
    </row>
    <row r="8" spans="1:36" ht="18.75" x14ac:dyDescent="0.3">
      <c r="A8" s="11"/>
      <c r="B8" s="96"/>
      <c r="C8" s="37" t="s">
        <v>11</v>
      </c>
      <c r="D8" s="38">
        <v>0.72916666666666663</v>
      </c>
      <c r="E8" s="38">
        <v>0.72569444444444453</v>
      </c>
      <c r="F8" s="38">
        <v>0.72916666666666663</v>
      </c>
      <c r="G8" s="40" t="s">
        <v>9</v>
      </c>
      <c r="H8" s="38">
        <v>0.72916666666666663</v>
      </c>
      <c r="I8" s="38">
        <v>0.72777777777777775</v>
      </c>
      <c r="J8" s="38">
        <v>0.72777777777777775</v>
      </c>
      <c r="K8" s="38">
        <v>0.7284722222222223</v>
      </c>
      <c r="L8" s="38">
        <v>0.7270833333333333</v>
      </c>
      <c r="M8" s="38">
        <v>0.72569444444444453</v>
      </c>
      <c r="N8" s="38">
        <v>0.72916666666666663</v>
      </c>
      <c r="O8" s="40" t="s">
        <v>9</v>
      </c>
      <c r="P8" s="38">
        <v>0.72361111111111109</v>
      </c>
      <c r="Q8" s="38">
        <v>0.72569444444444453</v>
      </c>
      <c r="R8" s="38">
        <v>0.72569444444444453</v>
      </c>
      <c r="S8" s="40" t="s">
        <v>9</v>
      </c>
      <c r="T8" s="40" t="s">
        <v>9</v>
      </c>
      <c r="U8" s="40" t="s">
        <v>9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0.38124999999999998</v>
      </c>
      <c r="E9" s="26">
        <f t="shared" si="0"/>
        <v>0.37500000000000011</v>
      </c>
      <c r="F9" s="26">
        <f t="shared" ref="F9" si="1">F8-F7</f>
        <v>0.38124999999999998</v>
      </c>
      <c r="G9" s="26"/>
      <c r="H9" s="26">
        <f t="shared" ref="H9:I9" si="2">H8-H7</f>
        <v>0.37777777777777771</v>
      </c>
      <c r="I9" s="26">
        <f t="shared" si="2"/>
        <v>0.37361111111111106</v>
      </c>
      <c r="J9" s="26">
        <f t="shared" ref="J9:K9" si="3">J8-J7</f>
        <v>0.3791666666666666</v>
      </c>
      <c r="K9" s="26">
        <f t="shared" si="3"/>
        <v>0.37916666666666676</v>
      </c>
      <c r="L9" s="26">
        <f t="shared" ref="L9:M9" si="4">L8-L7</f>
        <v>0.37708333333333327</v>
      </c>
      <c r="M9" s="26">
        <f t="shared" si="4"/>
        <v>0.37847222222222227</v>
      </c>
      <c r="N9" s="26">
        <f t="shared" ref="N9" si="5">N8-N7</f>
        <v>0.37083333333333329</v>
      </c>
      <c r="O9" s="26"/>
      <c r="P9" s="26">
        <f t="shared" ref="P9:Q9" si="6">P8-P7</f>
        <v>0.37638888888888883</v>
      </c>
      <c r="Q9" s="26">
        <f t="shared" si="6"/>
        <v>0.37708333333333338</v>
      </c>
      <c r="R9" s="26">
        <f t="shared" ref="R9" si="7">R8-R7</f>
        <v>0.37361111111111123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97">
        <v>117.37</v>
      </c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0.34791666666666665</v>
      </c>
      <c r="E10" s="42">
        <v>0.35069444444444442</v>
      </c>
      <c r="F10" s="42">
        <v>0.34791666666666665</v>
      </c>
      <c r="G10" s="42">
        <v>0.3520833333333333</v>
      </c>
      <c r="H10" s="42">
        <v>0.35138888888888892</v>
      </c>
      <c r="I10" s="42">
        <v>0.35416666666666669</v>
      </c>
      <c r="J10" s="42">
        <v>0.34861111111111115</v>
      </c>
      <c r="K10" s="42">
        <v>0.34930555555555554</v>
      </c>
      <c r="L10" s="42">
        <v>0.35000000000000003</v>
      </c>
      <c r="M10" s="42">
        <v>0.34722222222222227</v>
      </c>
      <c r="N10" s="40" t="s">
        <v>9</v>
      </c>
      <c r="O10" s="42">
        <v>0.34722222222222227</v>
      </c>
      <c r="P10" s="42">
        <v>0.34722222222222227</v>
      </c>
      <c r="Q10" s="42">
        <v>0.34861111111111115</v>
      </c>
      <c r="R10" s="42">
        <v>0.3520833333333333</v>
      </c>
      <c r="S10" s="42">
        <v>0.35000000000000003</v>
      </c>
      <c r="T10" s="42">
        <v>0.3520833333333333</v>
      </c>
      <c r="U10" s="42">
        <v>0.3520833333333333</v>
      </c>
      <c r="V10" s="42">
        <v>0.3520833333333333</v>
      </c>
      <c r="W10" s="42">
        <v>0.35347222222222219</v>
      </c>
      <c r="X10" s="42">
        <v>0.35138888888888892</v>
      </c>
      <c r="Y10" s="42">
        <v>0.35416666666666669</v>
      </c>
      <c r="Z10" s="42">
        <v>0.35416666666666669</v>
      </c>
      <c r="AA10" s="42">
        <v>0.35416666666666669</v>
      </c>
      <c r="AB10" s="40" t="s">
        <v>9</v>
      </c>
      <c r="AC10" s="42">
        <v>0.35416666666666669</v>
      </c>
      <c r="AD10" s="42">
        <v>0.3520833333333333</v>
      </c>
      <c r="AE10" s="42">
        <v>0.35416666666666669</v>
      </c>
      <c r="AF10" s="42">
        <v>0.35416666666666669</v>
      </c>
      <c r="AG10" s="42">
        <v>0.35416666666666669</v>
      </c>
      <c r="AH10" s="42">
        <v>0.35347222222222219</v>
      </c>
      <c r="AI10" s="28">
        <f t="shared" ref="AI10" si="8">COUNT(D10:AH12)/3</f>
        <v>29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0.72569444444444453</v>
      </c>
      <c r="F11" s="38">
        <v>0.72916666666666663</v>
      </c>
      <c r="G11" s="38">
        <v>0.72916666666666663</v>
      </c>
      <c r="H11" s="38">
        <v>0.72916666666666663</v>
      </c>
      <c r="I11" s="38">
        <v>0.72777777777777775</v>
      </c>
      <c r="J11" s="38">
        <v>0.72777777777777775</v>
      </c>
      <c r="K11" s="38">
        <v>0.7284722222222223</v>
      </c>
      <c r="L11" s="38">
        <v>0.7270833333333333</v>
      </c>
      <c r="M11" s="38">
        <v>0.72569444444444453</v>
      </c>
      <c r="N11" s="40" t="s">
        <v>9</v>
      </c>
      <c r="O11" s="38">
        <v>0.72499999999999998</v>
      </c>
      <c r="P11" s="38">
        <v>0.72361111111111109</v>
      </c>
      <c r="Q11" s="38">
        <v>0.72569444444444453</v>
      </c>
      <c r="R11" s="38">
        <v>0.72569444444444453</v>
      </c>
      <c r="S11" s="38">
        <v>0.72777777777777775</v>
      </c>
      <c r="T11" s="38">
        <v>0.72916666666666663</v>
      </c>
      <c r="U11" s="38">
        <v>0.72777777777777775</v>
      </c>
      <c r="V11" s="38">
        <v>0.72916666666666663</v>
      </c>
      <c r="W11" s="38">
        <v>0.7270833333333333</v>
      </c>
      <c r="X11" s="38">
        <v>0.72916666666666663</v>
      </c>
      <c r="Y11" s="38">
        <v>0.72916666666666663</v>
      </c>
      <c r="Z11" s="38">
        <v>0.72986111111111107</v>
      </c>
      <c r="AA11" s="38">
        <v>0.69236111111111109</v>
      </c>
      <c r="AB11" s="40" t="s">
        <v>9</v>
      </c>
      <c r="AC11" s="38">
        <v>0.72916666666666663</v>
      </c>
      <c r="AD11" s="38">
        <v>0.72916666666666663</v>
      </c>
      <c r="AE11" s="38">
        <v>0.7270833333333333</v>
      </c>
      <c r="AF11" s="38">
        <v>0.72916666666666663</v>
      </c>
      <c r="AG11" s="38">
        <v>0.72916666666666663</v>
      </c>
      <c r="AH11" s="38">
        <v>0.72569444444444453</v>
      </c>
      <c r="AI11" s="28"/>
    </row>
    <row r="12" spans="1:36" ht="19.5" thickBot="1" x14ac:dyDescent="0.35">
      <c r="A12" s="13"/>
      <c r="B12" s="26"/>
      <c r="C12" s="39"/>
      <c r="D12" s="26">
        <f t="shared" ref="D12:M12" si="9">D11-D10</f>
        <v>0.38124999999999998</v>
      </c>
      <c r="E12" s="26">
        <f t="shared" si="9"/>
        <v>0.37500000000000011</v>
      </c>
      <c r="F12" s="26">
        <f t="shared" si="9"/>
        <v>0.38124999999999998</v>
      </c>
      <c r="G12" s="26">
        <f t="shared" si="9"/>
        <v>0.37708333333333333</v>
      </c>
      <c r="H12" s="26">
        <f t="shared" si="9"/>
        <v>0.37777777777777771</v>
      </c>
      <c r="I12" s="26">
        <f t="shared" si="9"/>
        <v>0.37361111111111106</v>
      </c>
      <c r="J12" s="26">
        <f t="shared" si="9"/>
        <v>0.3791666666666666</v>
      </c>
      <c r="K12" s="26">
        <f t="shared" si="9"/>
        <v>0.37916666666666676</v>
      </c>
      <c r="L12" s="26">
        <f t="shared" si="9"/>
        <v>0.37708333333333327</v>
      </c>
      <c r="M12" s="26">
        <f t="shared" si="9"/>
        <v>0.37847222222222227</v>
      </c>
      <c r="N12" s="26"/>
      <c r="O12" s="26">
        <f t="shared" ref="O12:R12" si="10">O11-O10</f>
        <v>0.37777777777777771</v>
      </c>
      <c r="P12" s="26">
        <f t="shared" si="10"/>
        <v>0.37638888888888883</v>
      </c>
      <c r="Q12" s="26">
        <f t="shared" si="10"/>
        <v>0.37708333333333338</v>
      </c>
      <c r="R12" s="26">
        <f t="shared" si="10"/>
        <v>0.37361111111111123</v>
      </c>
      <c r="S12" s="26">
        <f t="shared" ref="S12:T12" si="11">S11-S10</f>
        <v>0.37777777777777771</v>
      </c>
      <c r="T12" s="26">
        <f t="shared" si="11"/>
        <v>0.37708333333333333</v>
      </c>
      <c r="U12" s="26">
        <f t="shared" ref="U12:W12" si="12">U11-U10</f>
        <v>0.37569444444444444</v>
      </c>
      <c r="V12" s="26">
        <f t="shared" si="12"/>
        <v>0.37708333333333333</v>
      </c>
      <c r="W12" s="26">
        <f t="shared" si="12"/>
        <v>0.37361111111111112</v>
      </c>
      <c r="X12" s="26">
        <f t="shared" ref="X12:Y12" si="13">X11-X10</f>
        <v>0.37777777777777771</v>
      </c>
      <c r="Y12" s="26">
        <f t="shared" si="13"/>
        <v>0.37499999999999994</v>
      </c>
      <c r="Z12" s="26">
        <f t="shared" ref="Z12:AA12" si="14">Z11-Z10</f>
        <v>0.37569444444444439</v>
      </c>
      <c r="AA12" s="26">
        <f t="shared" si="14"/>
        <v>0.33819444444444441</v>
      </c>
      <c r="AB12" s="26"/>
      <c r="AC12" s="26">
        <f t="shared" ref="AC12:AD12" si="15">AC11-AC10</f>
        <v>0.37499999999999994</v>
      </c>
      <c r="AD12" s="26">
        <f t="shared" si="15"/>
        <v>0.37708333333333333</v>
      </c>
      <c r="AE12" s="26">
        <f t="shared" ref="AE12:AF12" si="16">AE11-AE10</f>
        <v>0.37291666666666662</v>
      </c>
      <c r="AF12" s="26">
        <f t="shared" si="16"/>
        <v>0.37499999999999994</v>
      </c>
      <c r="AG12" s="26">
        <f t="shared" ref="AG12:AH12" si="17">AG11-AG10</f>
        <v>0.37499999999999994</v>
      </c>
      <c r="AH12" s="26">
        <f t="shared" si="17"/>
        <v>0.37222222222222234</v>
      </c>
      <c r="AI12" s="97">
        <v>261.07</v>
      </c>
    </row>
    <row r="13" spans="1:36" ht="18.75" x14ac:dyDescent="0.3">
      <c r="A13" s="9">
        <v>3</v>
      </c>
      <c r="B13" s="10" t="s">
        <v>265</v>
      </c>
      <c r="C13" s="35" t="s">
        <v>8</v>
      </c>
      <c r="D13" s="40" t="s">
        <v>9</v>
      </c>
      <c r="E13" s="40" t="s">
        <v>9</v>
      </c>
      <c r="F13" s="42">
        <v>0.34791666666666665</v>
      </c>
      <c r="G13" s="42">
        <v>0.3520833333333333</v>
      </c>
      <c r="H13" s="42">
        <v>0.35138888888888892</v>
      </c>
      <c r="I13" s="42">
        <v>0.35416666666666669</v>
      </c>
      <c r="J13" s="42">
        <v>0.34861111111111115</v>
      </c>
      <c r="K13" s="42">
        <v>0.34930555555555554</v>
      </c>
      <c r="L13" s="42">
        <v>0.35000000000000003</v>
      </c>
      <c r="M13" s="42">
        <v>0.34722222222222227</v>
      </c>
      <c r="N13" s="42">
        <v>0.35833333333333334</v>
      </c>
      <c r="O13" s="42">
        <v>0.34722222222222227</v>
      </c>
      <c r="P13" s="42">
        <v>0.34722222222222227</v>
      </c>
      <c r="Q13" s="42">
        <v>0.34861111111111115</v>
      </c>
      <c r="R13" s="42">
        <v>0.3520833333333333</v>
      </c>
      <c r="S13" s="42">
        <v>0.35000000000000003</v>
      </c>
      <c r="T13" s="42">
        <v>0.3520833333333333</v>
      </c>
      <c r="U13" s="42">
        <v>0.3520833333333333</v>
      </c>
      <c r="V13" s="42">
        <v>0.3520833333333333</v>
      </c>
      <c r="W13" s="42">
        <v>0.35347222222222219</v>
      </c>
      <c r="X13" s="42">
        <v>0.35138888888888892</v>
      </c>
      <c r="Y13" s="42">
        <v>0.35416666666666669</v>
      </c>
      <c r="Z13" s="42">
        <v>0.35416666666666669</v>
      </c>
      <c r="AA13" s="42">
        <v>0.35416666666666669</v>
      </c>
      <c r="AB13" s="42">
        <v>0.35347222222222219</v>
      </c>
      <c r="AC13" s="42">
        <v>0.35416666666666669</v>
      </c>
      <c r="AD13" s="42">
        <v>0.3520833333333333</v>
      </c>
      <c r="AE13" s="42">
        <v>0.35416666666666669</v>
      </c>
      <c r="AF13" s="42">
        <v>0.35416666666666669</v>
      </c>
      <c r="AG13" s="42">
        <v>0.35416666666666669</v>
      </c>
      <c r="AH13" s="42">
        <v>0.35347222222222219</v>
      </c>
      <c r="AI13" s="28">
        <f t="shared" ref="AI13" si="18">COUNT(D13:AH15)/3</f>
        <v>29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0.72916666666666663</v>
      </c>
      <c r="G14" s="38">
        <v>0.72916666666666663</v>
      </c>
      <c r="H14" s="38">
        <v>0.72916666666666663</v>
      </c>
      <c r="I14" s="38">
        <v>0.72777777777777775</v>
      </c>
      <c r="J14" s="38">
        <v>0.72777777777777775</v>
      </c>
      <c r="K14" s="38">
        <v>0.7284722222222223</v>
      </c>
      <c r="L14" s="38">
        <v>0.7270833333333333</v>
      </c>
      <c r="M14" s="38">
        <v>0.72569444444444453</v>
      </c>
      <c r="N14" s="38">
        <v>0.72916666666666663</v>
      </c>
      <c r="O14" s="38">
        <v>0.72499999999999998</v>
      </c>
      <c r="P14" s="38">
        <v>0.72361111111111109</v>
      </c>
      <c r="Q14" s="38">
        <v>0.72569444444444453</v>
      </c>
      <c r="R14" s="38">
        <v>0.72569444444444453</v>
      </c>
      <c r="S14" s="38">
        <v>0.72777777777777775</v>
      </c>
      <c r="T14" s="38">
        <v>0.72916666666666663</v>
      </c>
      <c r="U14" s="38">
        <v>0.72777777777777775</v>
      </c>
      <c r="V14" s="38">
        <v>0.72916666666666663</v>
      </c>
      <c r="W14" s="38">
        <v>0.7270833333333333</v>
      </c>
      <c r="X14" s="38">
        <v>0.72916666666666663</v>
      </c>
      <c r="Y14" s="38">
        <v>0.72916666666666663</v>
      </c>
      <c r="Z14" s="38">
        <v>0.72986111111111107</v>
      </c>
      <c r="AA14" s="38">
        <v>0.69236111111111109</v>
      </c>
      <c r="AB14" s="38">
        <v>0.72916666666666663</v>
      </c>
      <c r="AC14" s="38">
        <v>0.72916666666666663</v>
      </c>
      <c r="AD14" s="38">
        <v>0.72916666666666663</v>
      </c>
      <c r="AE14" s="38">
        <v>0.7270833333333333</v>
      </c>
      <c r="AF14" s="38">
        <v>0.72916666666666663</v>
      </c>
      <c r="AG14" s="38">
        <v>0.72916666666666663</v>
      </c>
      <c r="AH14" s="38">
        <v>0.72569444444444453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T15" si="19">F14-F13</f>
        <v>0.38124999999999998</v>
      </c>
      <c r="G15" s="26">
        <f t="shared" si="19"/>
        <v>0.37708333333333333</v>
      </c>
      <c r="H15" s="26">
        <f t="shared" si="19"/>
        <v>0.37777777777777771</v>
      </c>
      <c r="I15" s="26">
        <f t="shared" si="19"/>
        <v>0.37361111111111106</v>
      </c>
      <c r="J15" s="26">
        <f t="shared" si="19"/>
        <v>0.3791666666666666</v>
      </c>
      <c r="K15" s="26">
        <f t="shared" si="19"/>
        <v>0.37916666666666676</v>
      </c>
      <c r="L15" s="26">
        <f t="shared" si="19"/>
        <v>0.37708333333333327</v>
      </c>
      <c r="M15" s="26">
        <f t="shared" si="19"/>
        <v>0.37847222222222227</v>
      </c>
      <c r="N15" s="26">
        <f t="shared" si="19"/>
        <v>0.37083333333333329</v>
      </c>
      <c r="O15" s="26">
        <f t="shared" si="19"/>
        <v>0.37777777777777771</v>
      </c>
      <c r="P15" s="26">
        <f t="shared" si="19"/>
        <v>0.37638888888888883</v>
      </c>
      <c r="Q15" s="26">
        <f t="shared" si="19"/>
        <v>0.37708333333333338</v>
      </c>
      <c r="R15" s="26">
        <f t="shared" si="19"/>
        <v>0.37361111111111123</v>
      </c>
      <c r="S15" s="26">
        <f t="shared" si="19"/>
        <v>0.37777777777777771</v>
      </c>
      <c r="T15" s="26">
        <f t="shared" si="19"/>
        <v>0.37708333333333333</v>
      </c>
      <c r="U15" s="26">
        <f t="shared" ref="U15:Y15" si="20">U14-U13</f>
        <v>0.37569444444444444</v>
      </c>
      <c r="V15" s="26">
        <f t="shared" si="20"/>
        <v>0.37708333333333333</v>
      </c>
      <c r="W15" s="26">
        <f t="shared" si="20"/>
        <v>0.37361111111111112</v>
      </c>
      <c r="X15" s="26">
        <f t="shared" si="20"/>
        <v>0.37777777777777771</v>
      </c>
      <c r="Y15" s="26">
        <f t="shared" si="20"/>
        <v>0.37499999999999994</v>
      </c>
      <c r="Z15" s="26">
        <f t="shared" ref="Z15:AB15" si="21">Z14-Z13</f>
        <v>0.37569444444444439</v>
      </c>
      <c r="AA15" s="26">
        <f t="shared" si="21"/>
        <v>0.33819444444444441</v>
      </c>
      <c r="AB15" s="26">
        <f t="shared" si="21"/>
        <v>0.37569444444444444</v>
      </c>
      <c r="AC15" s="26">
        <f t="shared" ref="AC15:AF15" si="22">AC14-AC13</f>
        <v>0.37499999999999994</v>
      </c>
      <c r="AD15" s="26">
        <f t="shared" si="22"/>
        <v>0.37708333333333333</v>
      </c>
      <c r="AE15" s="26">
        <f t="shared" si="22"/>
        <v>0.37291666666666662</v>
      </c>
      <c r="AF15" s="26">
        <f t="shared" si="22"/>
        <v>0.37499999999999994</v>
      </c>
      <c r="AG15" s="26">
        <f t="shared" ref="AG15:AH15" si="23">AG14-AG13</f>
        <v>0.37499999999999994</v>
      </c>
      <c r="AH15" s="26">
        <f t="shared" si="23"/>
        <v>0.37222222222222234</v>
      </c>
      <c r="AI15" s="97">
        <v>260.52999999999997</v>
      </c>
    </row>
    <row r="16" spans="1:36" ht="18.75" x14ac:dyDescent="0.3">
      <c r="A16" s="9">
        <v>4</v>
      </c>
      <c r="B16" s="10" t="s">
        <v>398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2">
        <v>0.375</v>
      </c>
      <c r="W16" s="42">
        <v>0.36319444444444443</v>
      </c>
      <c r="X16" s="42">
        <v>0.35694444444444445</v>
      </c>
      <c r="Y16" s="42">
        <v>0.36319444444444443</v>
      </c>
      <c r="Z16" s="42">
        <v>0.3659722222222222</v>
      </c>
      <c r="AA16" s="42">
        <v>0.36249999999999999</v>
      </c>
      <c r="AB16" s="42">
        <v>0.375</v>
      </c>
      <c r="AC16" s="42">
        <v>0.37152777777777773</v>
      </c>
      <c r="AD16" s="42">
        <v>0.37222222222222223</v>
      </c>
      <c r="AE16" s="42">
        <v>0.375</v>
      </c>
      <c r="AF16" s="42">
        <v>0.375</v>
      </c>
      <c r="AG16" s="42">
        <v>0.36319444444444443</v>
      </c>
      <c r="AH16" s="42">
        <v>0.375</v>
      </c>
      <c r="AI16" s="28">
        <f t="shared" ref="AI16" si="24">COUNT(D16:AH18)/3</f>
        <v>13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38">
        <v>0.72916666666666663</v>
      </c>
      <c r="W17" s="38">
        <v>0.7270833333333333</v>
      </c>
      <c r="X17" s="38">
        <v>0.72916666666666663</v>
      </c>
      <c r="Y17" s="38">
        <v>0.72916666666666663</v>
      </c>
      <c r="Z17" s="38">
        <v>0.72986111111111107</v>
      </c>
      <c r="AA17" s="38">
        <v>0.72916666666666663</v>
      </c>
      <c r="AB17" s="38">
        <v>0.72916666666666663</v>
      </c>
      <c r="AC17" s="38">
        <v>0.72916666666666663</v>
      </c>
      <c r="AD17" s="38">
        <v>0.72916666666666663</v>
      </c>
      <c r="AE17" s="38">
        <v>0.7270833333333333</v>
      </c>
      <c r="AF17" s="38">
        <v>0.72916666666666663</v>
      </c>
      <c r="AG17" s="38">
        <v>0.72916666666666663</v>
      </c>
      <c r="AH17" s="38">
        <v>0.72569444444444453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>
        <f t="shared" ref="V18:Y18" si="25">V17-V16</f>
        <v>0.35416666666666663</v>
      </c>
      <c r="W18" s="26">
        <f t="shared" si="25"/>
        <v>0.36388888888888887</v>
      </c>
      <c r="X18" s="26">
        <f t="shared" si="25"/>
        <v>0.37222222222222218</v>
      </c>
      <c r="Y18" s="26">
        <f t="shared" si="25"/>
        <v>0.3659722222222222</v>
      </c>
      <c r="Z18" s="26">
        <f t="shared" ref="Z18:AA18" si="26">Z17-Z16</f>
        <v>0.36388888888888887</v>
      </c>
      <c r="AA18" s="26">
        <f t="shared" si="26"/>
        <v>0.36666666666666664</v>
      </c>
      <c r="AB18" s="26">
        <f t="shared" ref="AB18:AE18" si="27">AB17-AB16</f>
        <v>0.35416666666666663</v>
      </c>
      <c r="AC18" s="26">
        <f t="shared" si="27"/>
        <v>0.3576388888888889</v>
      </c>
      <c r="AD18" s="26">
        <f t="shared" si="27"/>
        <v>0.3569444444444444</v>
      </c>
      <c r="AE18" s="26">
        <f t="shared" si="27"/>
        <v>0.3520833333333333</v>
      </c>
      <c r="AF18" s="26">
        <f t="shared" ref="AF18:AH18" si="28">AF17-AF16</f>
        <v>0.35416666666666663</v>
      </c>
      <c r="AG18" s="26">
        <f t="shared" si="28"/>
        <v>0.3659722222222222</v>
      </c>
      <c r="AH18" s="26">
        <f t="shared" si="28"/>
        <v>0.35069444444444453</v>
      </c>
      <c r="AI18" s="97">
        <v>112.17</v>
      </c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9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30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1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2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3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4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5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6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7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8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9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0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1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2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3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4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5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6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7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8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9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0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1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835.14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98" t="s">
        <v>461</v>
      </c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2</v>
      </c>
      <c r="E108">
        <v>2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2</v>
      </c>
      <c r="O108">
        <v>2</v>
      </c>
      <c r="P108">
        <v>3</v>
      </c>
      <c r="Q108">
        <v>3</v>
      </c>
      <c r="R108">
        <v>3</v>
      </c>
      <c r="S108">
        <v>2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 s="48">
        <f>SUM(D108:AH108)</f>
        <v>84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J167"/>
  <sheetViews>
    <sheetView zoomScale="61" zoomScaleNormal="61" workbookViewId="0">
      <pane xSplit="2" ySplit="6" topLeftCell="J100" activePane="bottomRight" state="frozen"/>
      <selection pane="topRight" activeCell="C1" sqref="C1"/>
      <selection pane="bottomLeft" activeCell="A7" sqref="A7"/>
      <selection pane="bottomRight" activeCell="AH122" sqref="AH12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462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235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42">
        <v>0.375</v>
      </c>
      <c r="Y7" s="42">
        <v>0.36805555555555558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2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8">
        <v>0.72777777777777775</v>
      </c>
      <c r="Y8" s="38">
        <v>0.73055555555555562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26">
        <f t="shared" ref="X9:Y9" si="0">X8-X7</f>
        <v>0.35277777777777775</v>
      </c>
      <c r="Y9" s="26">
        <f t="shared" si="0"/>
        <v>0.36250000000000004</v>
      </c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236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42">
        <v>0.375</v>
      </c>
      <c r="Y10" s="42">
        <v>0.36805555555555558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2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8">
        <v>0.72777777777777775</v>
      </c>
      <c r="Y11" s="38">
        <v>0.73055555555555562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26">
        <f t="shared" ref="X12:Y12" si="2">X11-X10</f>
        <v>0.35277777777777775</v>
      </c>
      <c r="Y12" s="26">
        <f t="shared" si="2"/>
        <v>0.36250000000000004</v>
      </c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237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42">
        <v>0.375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3">COUNT(D13:AH15)/3</f>
        <v>1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8">
        <v>0.72777777777777775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>
        <f t="shared" ref="X15" si="4">X14-X13</f>
        <v>0.35277777777777775</v>
      </c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238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42">
        <v>0.375</v>
      </c>
      <c r="Y16" s="42">
        <v>0.36805555555555558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42">
        <v>0.38472222222222219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8">
        <v>0.72777777777777775</v>
      </c>
      <c r="Y17" s="38">
        <v>0.73055555555555562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8">
        <v>0.72499999999999998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26">
        <f t="shared" ref="X18:Y18" si="5">X17-X16</f>
        <v>0.35277777777777775</v>
      </c>
      <c r="Y18" s="26">
        <f t="shared" si="5"/>
        <v>0.36250000000000004</v>
      </c>
      <c r="Z18" s="32"/>
      <c r="AA18" s="32"/>
      <c r="AB18" s="32"/>
      <c r="AC18" s="32"/>
      <c r="AD18" s="32"/>
      <c r="AE18" s="26">
        <f t="shared" ref="AE18" si="6">AE17-AE16</f>
        <v>0.34027777777777779</v>
      </c>
      <c r="AF18" s="32"/>
      <c r="AG18" s="32"/>
      <c r="AH18" s="32"/>
      <c r="AI18" s="28"/>
    </row>
    <row r="19" spans="1:36" ht="18.75" x14ac:dyDescent="0.3">
      <c r="A19" s="29">
        <v>5</v>
      </c>
      <c r="B19" s="10" t="s">
        <v>239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42">
        <v>0.375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42">
        <v>0.38472222222222219</v>
      </c>
      <c r="AF19" s="33" t="s">
        <v>9</v>
      </c>
      <c r="AG19" s="33" t="s">
        <v>9</v>
      </c>
      <c r="AH19" s="33"/>
      <c r="AI19" s="28">
        <f t="shared" ref="AI19" si="7">COUNT(D19:AH21)/3</f>
        <v>2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8">
        <v>0.72777777777777775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8">
        <v>0.72499999999999998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26">
        <f t="shared" ref="X21" si="8">X20-X19</f>
        <v>0.35277777777777775</v>
      </c>
      <c r="Y21" s="32"/>
      <c r="Z21" s="32"/>
      <c r="AA21" s="32"/>
      <c r="AB21" s="32"/>
      <c r="AC21" s="32"/>
      <c r="AD21" s="32"/>
      <c r="AE21" s="26">
        <f t="shared" ref="AE21" si="9">AE20-AE19</f>
        <v>0.34027777777777779</v>
      </c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10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11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2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3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4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5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6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7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8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240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42">
        <v>0.375</v>
      </c>
      <c r="Y49" s="42">
        <v>0.36805555555555558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2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8">
        <v>0.72777777777777775</v>
      </c>
      <c r="Y50" s="38">
        <v>0.73055555555555562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>
        <f t="shared" ref="X51:Y51" si="19">X50-X49</f>
        <v>0.35277777777777775</v>
      </c>
      <c r="Y51" s="26">
        <f t="shared" si="19"/>
        <v>0.36250000000000004</v>
      </c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20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21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22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23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4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5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6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27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241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42">
        <v>0.375</v>
      </c>
      <c r="Y76" s="33" t="s">
        <v>9</v>
      </c>
      <c r="Z76" s="33" t="s">
        <v>9</v>
      </c>
      <c r="AA76" s="42">
        <v>0.375</v>
      </c>
      <c r="AB76" s="42">
        <v>0.36527777777777781</v>
      </c>
      <c r="AC76" s="42">
        <v>0.36805555555555558</v>
      </c>
      <c r="AD76" s="33" t="s">
        <v>9</v>
      </c>
      <c r="AE76" s="42">
        <v>0.36736111111111108</v>
      </c>
      <c r="AF76" s="33" t="s">
        <v>9</v>
      </c>
      <c r="AG76" s="33" t="s">
        <v>9</v>
      </c>
      <c r="AH76" s="33"/>
      <c r="AI76" s="28">
        <f t="shared" ref="AI76" si="28">COUNT(D76:AH78)/3</f>
        <v>5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8">
        <v>0.72777777777777775</v>
      </c>
      <c r="Y77" s="34" t="s">
        <v>9</v>
      </c>
      <c r="Z77" s="34" t="s">
        <v>9</v>
      </c>
      <c r="AA77" s="38">
        <v>0.72916666666666663</v>
      </c>
      <c r="AB77" s="38">
        <v>0.7270833333333333</v>
      </c>
      <c r="AC77" s="38">
        <v>0.70833333333333337</v>
      </c>
      <c r="AD77" s="34" t="s">
        <v>9</v>
      </c>
      <c r="AE77" s="38">
        <v>0.72499999999999998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26">
        <f t="shared" ref="X78" si="29">X77-X76</f>
        <v>0.35277777777777775</v>
      </c>
      <c r="Y78" s="32"/>
      <c r="Z78" s="32"/>
      <c r="AA78" s="26">
        <f t="shared" ref="AA78:AC78" si="30">AA77-AA76</f>
        <v>0.35416666666666663</v>
      </c>
      <c r="AB78" s="26">
        <f t="shared" si="30"/>
        <v>0.36180555555555549</v>
      </c>
      <c r="AC78" s="26">
        <f t="shared" si="30"/>
        <v>0.34027777777777779</v>
      </c>
      <c r="AD78" s="32"/>
      <c r="AE78" s="26">
        <f t="shared" ref="AE78" si="31">AE77-AE76</f>
        <v>0.3576388888888889</v>
      </c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32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33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4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14</v>
      </c>
    </row>
    <row r="88" spans="1:36" ht="18.75" x14ac:dyDescent="0.3">
      <c r="A88" s="29">
        <v>8</v>
      </c>
      <c r="B88" s="10" t="s">
        <v>463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42">
        <v>0.375</v>
      </c>
      <c r="Y88" s="33" t="s">
        <v>9</v>
      </c>
      <c r="Z88" s="33" t="s">
        <v>9</v>
      </c>
      <c r="AA88" s="42">
        <v>0.375</v>
      </c>
      <c r="AB88" s="42">
        <v>0.36527777777777781</v>
      </c>
      <c r="AC88" s="42">
        <v>0.36805555555555558</v>
      </c>
      <c r="AD88" s="33" t="s">
        <v>9</v>
      </c>
      <c r="AE88" s="42">
        <v>0.36736111111111108</v>
      </c>
      <c r="AF88" s="33" t="s">
        <v>9</v>
      </c>
      <c r="AG88" s="42">
        <v>0.375</v>
      </c>
      <c r="AH88" s="33"/>
      <c r="AI88" s="28">
        <f t="shared" ref="AI88" si="35">COUNT(D88:AH90)/3</f>
        <v>6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8">
        <v>0.72777777777777775</v>
      </c>
      <c r="Y89" s="34" t="s">
        <v>9</v>
      </c>
      <c r="Z89" s="34" t="s">
        <v>9</v>
      </c>
      <c r="AA89" s="38">
        <v>0.72916666666666663</v>
      </c>
      <c r="AB89" s="38">
        <v>0.7270833333333333</v>
      </c>
      <c r="AC89" s="38">
        <v>0.70833333333333337</v>
      </c>
      <c r="AD89" s="34" t="s">
        <v>9</v>
      </c>
      <c r="AE89" s="38">
        <v>0.72499999999999998</v>
      </c>
      <c r="AF89" s="34" t="s">
        <v>9</v>
      </c>
      <c r="AG89" s="38">
        <v>0.7270833333333333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26">
        <f t="shared" ref="X90" si="36">X89-X88</f>
        <v>0.35277777777777775</v>
      </c>
      <c r="Y90" s="32"/>
      <c r="Z90" s="32"/>
      <c r="AA90" s="26">
        <f t="shared" ref="AA90:AC90" si="37">AA89-AA88</f>
        <v>0.35416666666666663</v>
      </c>
      <c r="AB90" s="26">
        <f t="shared" si="37"/>
        <v>0.36180555555555549</v>
      </c>
      <c r="AC90" s="26">
        <f t="shared" si="37"/>
        <v>0.34027777777777779</v>
      </c>
      <c r="AD90" s="32"/>
      <c r="AE90" s="26">
        <f t="shared" ref="AE90" si="38">AE89-AE88</f>
        <v>0.3576388888888889</v>
      </c>
      <c r="AF90" s="32"/>
      <c r="AG90" s="26">
        <f t="shared" ref="AG90" si="39">AG89-AG88</f>
        <v>0.3520833333333333</v>
      </c>
      <c r="AH90" s="32"/>
      <c r="AI90" s="28"/>
    </row>
    <row r="91" spans="1:36" ht="18.75" x14ac:dyDescent="0.3">
      <c r="A91" s="29">
        <v>9</v>
      </c>
      <c r="B91" s="10" t="s">
        <v>243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42">
        <v>0.375</v>
      </c>
      <c r="Y91" s="33" t="s">
        <v>9</v>
      </c>
      <c r="Z91" s="33" t="s">
        <v>9</v>
      </c>
      <c r="AA91" s="42">
        <v>0.375</v>
      </c>
      <c r="AB91" s="42">
        <v>0.36527777777777781</v>
      </c>
      <c r="AC91" s="33" t="s">
        <v>9</v>
      </c>
      <c r="AD91" s="42">
        <v>0.36805555555555558</v>
      </c>
      <c r="AE91" s="42">
        <v>0.36736111111111108</v>
      </c>
      <c r="AF91" s="42">
        <v>0.36388888888888887</v>
      </c>
      <c r="AG91" s="33" t="s">
        <v>9</v>
      </c>
      <c r="AH91" s="33"/>
      <c r="AI91" s="28">
        <f t="shared" ref="AI91" si="40">COUNT(D91:AH93)/3</f>
        <v>6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8">
        <v>0.72777777777777775</v>
      </c>
      <c r="Y92" s="34" t="s">
        <v>9</v>
      </c>
      <c r="Z92" s="34" t="s">
        <v>9</v>
      </c>
      <c r="AA92" s="38">
        <v>0.72916666666666663</v>
      </c>
      <c r="AB92" s="38">
        <v>0.7270833333333333</v>
      </c>
      <c r="AC92" s="34" t="s">
        <v>9</v>
      </c>
      <c r="AD92" s="38">
        <v>0.72152777777777777</v>
      </c>
      <c r="AE92" s="38">
        <v>0.72499999999999998</v>
      </c>
      <c r="AF92" s="38">
        <v>0.72638888888888886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26">
        <f t="shared" ref="X93" si="41">X92-X91</f>
        <v>0.35277777777777775</v>
      </c>
      <c r="Y93" s="32"/>
      <c r="Z93" s="32"/>
      <c r="AA93" s="26">
        <f t="shared" ref="AA93:AB93" si="42">AA92-AA91</f>
        <v>0.35416666666666663</v>
      </c>
      <c r="AB93" s="26">
        <f t="shared" si="42"/>
        <v>0.36180555555555549</v>
      </c>
      <c r="AC93" s="32"/>
      <c r="AD93" s="26">
        <f t="shared" ref="AD93:AF93" si="43">AD92-AD91</f>
        <v>0.35347222222222219</v>
      </c>
      <c r="AE93" s="26">
        <f t="shared" si="43"/>
        <v>0.3576388888888889</v>
      </c>
      <c r="AF93" s="26">
        <f t="shared" si="43"/>
        <v>0.36249999999999999</v>
      </c>
      <c r="AG93" s="32"/>
      <c r="AH93" s="32"/>
      <c r="AI93" s="28"/>
    </row>
    <row r="94" spans="1:36" ht="18.75" x14ac:dyDescent="0.3">
      <c r="A94" s="29">
        <v>10</v>
      </c>
      <c r="B94" s="10" t="s">
        <v>244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42">
        <v>0.375</v>
      </c>
      <c r="Y94" s="33" t="s">
        <v>9</v>
      </c>
      <c r="Z94" s="33" t="s">
        <v>9</v>
      </c>
      <c r="AA94" s="42">
        <v>0.375</v>
      </c>
      <c r="AB94" s="42">
        <v>0.36527777777777781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44">COUNT(D94:AH96)/3</f>
        <v>3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8">
        <v>0.72777777777777775</v>
      </c>
      <c r="Y95" s="34" t="s">
        <v>9</v>
      </c>
      <c r="Z95" s="34" t="s">
        <v>9</v>
      </c>
      <c r="AA95" s="38">
        <v>0.72916666666666663</v>
      </c>
      <c r="AB95" s="38">
        <v>0.62083333333333335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26">
        <f t="shared" ref="X96" si="45">X95-X94</f>
        <v>0.35277777777777775</v>
      </c>
      <c r="Y96" s="32"/>
      <c r="Z96" s="32"/>
      <c r="AA96" s="26">
        <f t="shared" ref="AA96:AB96" si="46">AA95-AA94</f>
        <v>0.35416666666666663</v>
      </c>
      <c r="AB96" s="26">
        <f t="shared" si="46"/>
        <v>0.25555555555555554</v>
      </c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245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42">
        <v>0.375</v>
      </c>
      <c r="Y97" s="33" t="s">
        <v>9</v>
      </c>
      <c r="Z97" s="33" t="s">
        <v>9</v>
      </c>
      <c r="AA97" s="42">
        <v>0.375</v>
      </c>
      <c r="AB97" s="42">
        <v>0.36527777777777781</v>
      </c>
      <c r="AC97" s="42">
        <v>0.36805555555555558</v>
      </c>
      <c r="AD97" s="42">
        <v>0.36805555555555558</v>
      </c>
      <c r="AE97" s="42">
        <v>0.36736111111111108</v>
      </c>
      <c r="AF97" s="42">
        <v>0.36388888888888887</v>
      </c>
      <c r="AG97" s="33" t="s">
        <v>9</v>
      </c>
      <c r="AH97" s="33"/>
      <c r="AI97" s="28">
        <f t="shared" ref="AI97" si="47">COUNT(D97:AH99)/3</f>
        <v>7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8">
        <v>0.72777777777777775</v>
      </c>
      <c r="Y98" s="34" t="s">
        <v>9</v>
      </c>
      <c r="Z98" s="34" t="s">
        <v>9</v>
      </c>
      <c r="AA98" s="38">
        <v>0.72916666666666663</v>
      </c>
      <c r="AB98" s="38">
        <v>0.7270833333333333</v>
      </c>
      <c r="AC98" s="38">
        <v>0.70833333333333337</v>
      </c>
      <c r="AD98" s="38">
        <v>0.72152777777777777</v>
      </c>
      <c r="AE98" s="38">
        <v>0.72499999999999998</v>
      </c>
      <c r="AF98" s="38">
        <v>0.72638888888888886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26">
        <f t="shared" ref="X99" si="48">X98-X97</f>
        <v>0.35277777777777775</v>
      </c>
      <c r="Y99" s="32"/>
      <c r="Z99" s="32"/>
      <c r="AA99" s="26">
        <f t="shared" ref="AA99:AF99" si="49">AA98-AA97</f>
        <v>0.35416666666666663</v>
      </c>
      <c r="AB99" s="26">
        <f t="shared" si="49"/>
        <v>0.36180555555555549</v>
      </c>
      <c r="AC99" s="26">
        <f t="shared" si="49"/>
        <v>0.34027777777777779</v>
      </c>
      <c r="AD99" s="26">
        <f t="shared" si="49"/>
        <v>0.35347222222222219</v>
      </c>
      <c r="AE99" s="26">
        <f t="shared" si="49"/>
        <v>0.3576388888888889</v>
      </c>
      <c r="AF99" s="26">
        <f t="shared" si="49"/>
        <v>0.36249999999999999</v>
      </c>
      <c r="AG99" s="32"/>
      <c r="AH99" s="32"/>
      <c r="AI99" s="28"/>
    </row>
    <row r="100" spans="1:36" ht="18.75" x14ac:dyDescent="0.3">
      <c r="A100" s="29">
        <v>12</v>
      </c>
      <c r="B100" s="10" t="s">
        <v>246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42">
        <v>0.36805555555555558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50">COUNT(D100:AH102)/3</f>
        <v>1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8">
        <v>0.73055555555555562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>
        <f t="shared" ref="Y102" si="51">Y101-Y100</f>
        <v>0.36250000000000004</v>
      </c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55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42">
        <v>0.36805555555555558</v>
      </c>
      <c r="Z103" s="33" t="s">
        <v>9</v>
      </c>
      <c r="AA103" s="42">
        <v>0.375</v>
      </c>
      <c r="AB103" s="42">
        <v>0.36527777777777781</v>
      </c>
      <c r="AC103" s="42">
        <v>0.36805555555555558</v>
      </c>
      <c r="AD103" s="33" t="s">
        <v>9</v>
      </c>
      <c r="AE103" s="42">
        <v>0.38472222222222219</v>
      </c>
      <c r="AF103" s="42">
        <v>0.36388888888888887</v>
      </c>
      <c r="AG103" s="33" t="s">
        <v>9</v>
      </c>
      <c r="AH103" s="33"/>
      <c r="AI103" s="28">
        <f t="shared" ref="AI103" si="52">COUNT(D103:AH105)/3</f>
        <v>6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8">
        <v>0.73055555555555562</v>
      </c>
      <c r="Z104" s="34" t="s">
        <v>9</v>
      </c>
      <c r="AA104" s="38">
        <v>0.72916666666666663</v>
      </c>
      <c r="AB104" s="38">
        <v>0.7270833333333333</v>
      </c>
      <c r="AC104" s="38">
        <v>0.70833333333333337</v>
      </c>
      <c r="AD104" s="34" t="s">
        <v>9</v>
      </c>
      <c r="AE104" s="38">
        <v>0.72499999999999998</v>
      </c>
      <c r="AF104" s="38">
        <v>0.72638888888888886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26">
        <f t="shared" ref="Y105" si="53">Y104-Y103</f>
        <v>0.36250000000000004</v>
      </c>
      <c r="Z105" s="32"/>
      <c r="AA105" s="26">
        <f t="shared" ref="AA105:AC105" si="54">AA104-AA103</f>
        <v>0.35416666666666663</v>
      </c>
      <c r="AB105" s="26">
        <f t="shared" si="54"/>
        <v>0.36180555555555549</v>
      </c>
      <c r="AC105" s="26">
        <f t="shared" si="54"/>
        <v>0.34027777777777779</v>
      </c>
      <c r="AD105" s="32"/>
      <c r="AE105" s="26">
        <f t="shared" ref="AE105:AF105" si="55">AE104-AE103</f>
        <v>0.34027777777777779</v>
      </c>
      <c r="AF105" s="26">
        <f t="shared" si="55"/>
        <v>0.36249999999999999</v>
      </c>
      <c r="AG105" s="32"/>
      <c r="AH105" s="32"/>
      <c r="AI105" s="28"/>
    </row>
    <row r="106" spans="1:36" x14ac:dyDescent="0.25">
      <c r="A106" s="29">
        <v>14</v>
      </c>
      <c r="B106" s="10" t="s">
        <v>464</v>
      </c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42">
        <v>0.375</v>
      </c>
      <c r="AB106" s="42">
        <v>0.36527777777777781</v>
      </c>
      <c r="AC106" s="42">
        <v>0.36805555555555558</v>
      </c>
      <c r="AD106" s="33" t="s">
        <v>9</v>
      </c>
      <c r="AE106" s="42">
        <v>0.36736111111111108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8">
        <v>0.72916666666666663</v>
      </c>
      <c r="AB107" s="38">
        <v>0.62083333333333335</v>
      </c>
      <c r="AC107" s="38">
        <v>0.70833333333333337</v>
      </c>
      <c r="AD107" s="34" t="s">
        <v>9</v>
      </c>
      <c r="AE107" s="38">
        <v>0.72499999999999998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26">
        <f t="shared" ref="AA108:AC108" si="56">AA107-AA106</f>
        <v>0.35416666666666663</v>
      </c>
      <c r="AB108" s="26">
        <f t="shared" si="56"/>
        <v>0.25555555555555554</v>
      </c>
      <c r="AC108" s="26">
        <f t="shared" si="56"/>
        <v>0.34027777777777779</v>
      </c>
      <c r="AD108" s="32"/>
      <c r="AE108" s="26">
        <f t="shared" ref="AE108" si="57">AE107-AE106</f>
        <v>0.3576388888888889</v>
      </c>
      <c r="AF108" s="32"/>
      <c r="AG108" s="32"/>
      <c r="AH108" s="32"/>
    </row>
    <row r="109" spans="1:36" ht="21" customHeight="1" x14ac:dyDescent="0.25">
      <c r="A109" s="9">
        <v>15</v>
      </c>
      <c r="B109" s="10" t="s">
        <v>465</v>
      </c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42">
        <v>0.375</v>
      </c>
      <c r="AB109" s="42">
        <v>0.36527777777777781</v>
      </c>
      <c r="AC109" s="42">
        <v>0.36805555555555558</v>
      </c>
      <c r="AD109" s="33" t="s">
        <v>9</v>
      </c>
      <c r="AE109" s="42">
        <v>0.38472222222222219</v>
      </c>
      <c r="AF109" s="42">
        <v>0.36388888888888887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8">
        <v>0.72916666666666663</v>
      </c>
      <c r="AB110" s="38">
        <v>0.7270833333333333</v>
      </c>
      <c r="AC110" s="38">
        <v>0.70833333333333337</v>
      </c>
      <c r="AD110" s="34" t="s">
        <v>9</v>
      </c>
      <c r="AE110" s="38">
        <v>0.72499999999999998</v>
      </c>
      <c r="AF110" s="38">
        <v>0.72638888888888886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26">
        <f t="shared" ref="AA111:AC111" si="58">AA110-AA109</f>
        <v>0.35416666666666663</v>
      </c>
      <c r="AB111" s="26">
        <f t="shared" si="58"/>
        <v>0.36180555555555549</v>
      </c>
      <c r="AC111" s="26">
        <f t="shared" si="58"/>
        <v>0.34027777777777779</v>
      </c>
      <c r="AD111" s="32"/>
      <c r="AE111" s="26">
        <f t="shared" ref="AE111:AF111" si="59">AE110-AE109</f>
        <v>0.34027777777777779</v>
      </c>
      <c r="AF111" s="26">
        <f t="shared" si="59"/>
        <v>0.36249999999999999</v>
      </c>
      <c r="AG111" s="32"/>
      <c r="AH111" s="32"/>
    </row>
    <row r="112" spans="1:36" ht="21" customHeight="1" x14ac:dyDescent="0.25">
      <c r="A112" s="9">
        <v>16</v>
      </c>
      <c r="B112" s="10" t="s">
        <v>146</v>
      </c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42">
        <v>0.36527777777777781</v>
      </c>
      <c r="AC112" s="42">
        <v>0.36805555555555558</v>
      </c>
      <c r="AD112" s="42">
        <v>0.36805555555555558</v>
      </c>
      <c r="AE112" s="42">
        <v>0.36736111111111108</v>
      </c>
      <c r="AF112" s="33" t="s">
        <v>9</v>
      </c>
      <c r="AG112" s="42">
        <v>0.375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8">
        <v>0.7270833333333333</v>
      </c>
      <c r="AC113" s="38">
        <v>0.70833333333333337</v>
      </c>
      <c r="AD113" s="38">
        <v>0.72152777777777777</v>
      </c>
      <c r="AE113" s="38">
        <v>0.72499999999999998</v>
      </c>
      <c r="AF113" s="34" t="s">
        <v>9</v>
      </c>
      <c r="AG113" s="38">
        <v>0.7270833333333333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>
        <f t="shared" ref="AB114:AE114" si="60">AB113-AB112</f>
        <v>0.36180555555555549</v>
      </c>
      <c r="AC114" s="26">
        <f t="shared" si="60"/>
        <v>0.34027777777777779</v>
      </c>
      <c r="AD114" s="26">
        <f t="shared" si="60"/>
        <v>0.35347222222222219</v>
      </c>
      <c r="AE114" s="26">
        <f t="shared" si="60"/>
        <v>0.3576388888888889</v>
      </c>
      <c r="AF114" s="26"/>
      <c r="AG114" s="26">
        <f t="shared" ref="AG114" si="61">AG113-AG112</f>
        <v>0.3520833333333333</v>
      </c>
      <c r="AH114" s="32"/>
    </row>
    <row r="115" spans="1:34" ht="23.25" customHeight="1" x14ac:dyDescent="0.25">
      <c r="A115" s="9">
        <v>17</v>
      </c>
      <c r="B115" s="10" t="s">
        <v>466</v>
      </c>
      <c r="C115" s="17" t="s">
        <v>8</v>
      </c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33" t="s">
        <v>9</v>
      </c>
      <c r="Z115" s="33" t="s">
        <v>9</v>
      </c>
      <c r="AA115" s="33" t="s">
        <v>9</v>
      </c>
      <c r="AB115" s="42">
        <v>0.36527777777777781</v>
      </c>
      <c r="AC115" s="42">
        <v>0.36805555555555558</v>
      </c>
      <c r="AD115" s="42">
        <v>0.36805555555555558</v>
      </c>
      <c r="AE115" s="42">
        <v>0.36736111111111108</v>
      </c>
      <c r="AF115" s="33" t="s">
        <v>9</v>
      </c>
      <c r="AG115" s="42">
        <v>0.375</v>
      </c>
      <c r="AH115" s="33"/>
    </row>
    <row r="116" spans="1:34" ht="20.25" customHeight="1" x14ac:dyDescent="0.25">
      <c r="A116" s="11"/>
      <c r="B116" s="12"/>
      <c r="C116" s="18" t="s">
        <v>11</v>
      </c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4" t="s">
        <v>9</v>
      </c>
      <c r="Z116" s="34" t="s">
        <v>9</v>
      </c>
      <c r="AA116" s="34" t="s">
        <v>9</v>
      </c>
      <c r="AB116" s="38">
        <v>0.7270833333333333</v>
      </c>
      <c r="AC116" s="38">
        <v>0.70833333333333337</v>
      </c>
      <c r="AD116" s="38">
        <v>0.72152777777777777</v>
      </c>
      <c r="AE116" s="38">
        <v>0.72499999999999998</v>
      </c>
      <c r="AF116" s="34" t="s">
        <v>9</v>
      </c>
      <c r="AG116" s="38">
        <v>0.7270833333333333</v>
      </c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26">
        <f t="shared" ref="AB117:AE117" si="62">AB116-AB115</f>
        <v>0.36180555555555549</v>
      </c>
      <c r="AC117" s="26">
        <f t="shared" si="62"/>
        <v>0.34027777777777779</v>
      </c>
      <c r="AD117" s="26">
        <f t="shared" si="62"/>
        <v>0.35347222222222219</v>
      </c>
      <c r="AE117" s="26">
        <f t="shared" si="62"/>
        <v>0.3576388888888889</v>
      </c>
      <c r="AF117" s="26"/>
      <c r="AG117" s="26">
        <f t="shared" ref="AG117" si="63">AG116-AG115</f>
        <v>0.3520833333333333</v>
      </c>
      <c r="AH117" s="32"/>
    </row>
    <row r="118" spans="1:34" ht="23.25" customHeight="1" x14ac:dyDescent="0.25">
      <c r="A118" s="9">
        <v>18</v>
      </c>
      <c r="B118" s="10" t="s">
        <v>467</v>
      </c>
      <c r="C118" s="17" t="s">
        <v>8</v>
      </c>
      <c r="D118" s="33" t="s">
        <v>9</v>
      </c>
      <c r="E118" s="33" t="s">
        <v>9</v>
      </c>
      <c r="F118" s="33" t="s">
        <v>9</v>
      </c>
      <c r="G118" s="33" t="s">
        <v>9</v>
      </c>
      <c r="H118" s="33" t="s">
        <v>9</v>
      </c>
      <c r="I118" s="33" t="s">
        <v>9</v>
      </c>
      <c r="J118" s="33" t="s">
        <v>9</v>
      </c>
      <c r="K118" s="33" t="s">
        <v>9</v>
      </c>
      <c r="L118" s="33" t="s">
        <v>9</v>
      </c>
      <c r="M118" s="33" t="s">
        <v>9</v>
      </c>
      <c r="N118" s="33" t="s">
        <v>9</v>
      </c>
      <c r="O118" s="33" t="s">
        <v>9</v>
      </c>
      <c r="P118" s="33" t="s">
        <v>9</v>
      </c>
      <c r="Q118" s="33" t="s">
        <v>9</v>
      </c>
      <c r="R118" s="33" t="s">
        <v>9</v>
      </c>
      <c r="S118" s="33" t="s">
        <v>9</v>
      </c>
      <c r="T118" s="33" t="s">
        <v>9</v>
      </c>
      <c r="U118" s="33" t="s">
        <v>9</v>
      </c>
      <c r="V118" s="33" t="s">
        <v>9</v>
      </c>
      <c r="W118" s="33" t="s">
        <v>9</v>
      </c>
      <c r="X118" s="33" t="s">
        <v>9</v>
      </c>
      <c r="Y118" s="33" t="s">
        <v>9</v>
      </c>
      <c r="Z118" s="33" t="s">
        <v>9</v>
      </c>
      <c r="AA118" s="33" t="s">
        <v>9</v>
      </c>
      <c r="AB118" s="42">
        <v>0.36527777777777781</v>
      </c>
      <c r="AC118" s="33" t="s">
        <v>9</v>
      </c>
      <c r="AD118" s="33" t="s">
        <v>9</v>
      </c>
      <c r="AE118" s="33" t="s">
        <v>9</v>
      </c>
      <c r="AF118" s="33" t="s">
        <v>9</v>
      </c>
      <c r="AG118" s="33" t="s">
        <v>9</v>
      </c>
      <c r="AH118" s="33"/>
    </row>
    <row r="119" spans="1:34" ht="24.75" customHeight="1" x14ac:dyDescent="0.25">
      <c r="A119" s="11"/>
      <c r="B119" s="12"/>
      <c r="C119" s="18" t="s">
        <v>11</v>
      </c>
      <c r="D119" s="34" t="s">
        <v>9</v>
      </c>
      <c r="E119" s="34" t="s">
        <v>9</v>
      </c>
      <c r="F119" s="34" t="s">
        <v>9</v>
      </c>
      <c r="G119" s="34" t="s">
        <v>9</v>
      </c>
      <c r="H119" s="34" t="s">
        <v>9</v>
      </c>
      <c r="I119" s="34" t="s">
        <v>9</v>
      </c>
      <c r="J119" s="34" t="s">
        <v>9</v>
      </c>
      <c r="K119" s="34" t="s">
        <v>9</v>
      </c>
      <c r="L119" s="34" t="s">
        <v>9</v>
      </c>
      <c r="M119" s="34" t="s">
        <v>9</v>
      </c>
      <c r="N119" s="34" t="s">
        <v>9</v>
      </c>
      <c r="O119" s="34" t="s">
        <v>9</v>
      </c>
      <c r="P119" s="34" t="s">
        <v>9</v>
      </c>
      <c r="Q119" s="34" t="s">
        <v>9</v>
      </c>
      <c r="R119" s="34" t="s">
        <v>9</v>
      </c>
      <c r="S119" s="34" t="s">
        <v>9</v>
      </c>
      <c r="T119" s="34" t="s">
        <v>9</v>
      </c>
      <c r="U119" s="34" t="s">
        <v>9</v>
      </c>
      <c r="V119" s="34" t="s">
        <v>9</v>
      </c>
      <c r="W119" s="34" t="s">
        <v>9</v>
      </c>
      <c r="X119" s="34" t="s">
        <v>9</v>
      </c>
      <c r="Y119" s="34" t="s">
        <v>9</v>
      </c>
      <c r="Z119" s="34" t="s">
        <v>9</v>
      </c>
      <c r="AA119" s="34" t="s">
        <v>9</v>
      </c>
      <c r="AB119" s="38">
        <v>0.7270833333333333</v>
      </c>
      <c r="AC119" s="34" t="s">
        <v>9</v>
      </c>
      <c r="AD119" s="34" t="s">
        <v>9</v>
      </c>
      <c r="AE119" s="34" t="s">
        <v>9</v>
      </c>
      <c r="AF119" s="34" t="s">
        <v>9</v>
      </c>
      <c r="AG119" s="34" t="s">
        <v>9</v>
      </c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26">
        <f t="shared" ref="AB120" si="64">AB119-AB118</f>
        <v>0.36180555555555549</v>
      </c>
      <c r="AC120" s="32"/>
      <c r="AD120" s="32"/>
      <c r="AE120" s="32"/>
      <c r="AF120" s="26"/>
      <c r="AG120" s="32"/>
      <c r="AH120" s="32"/>
    </row>
    <row r="121" spans="1:34" ht="20.25" customHeight="1" x14ac:dyDescent="0.25">
      <c r="A121" s="9">
        <v>19</v>
      </c>
      <c r="B121" s="10" t="s">
        <v>468</v>
      </c>
      <c r="C121" s="17" t="s">
        <v>8</v>
      </c>
      <c r="D121" s="33" t="s">
        <v>9</v>
      </c>
      <c r="E121" s="33" t="s">
        <v>9</v>
      </c>
      <c r="F121" s="33" t="s">
        <v>9</v>
      </c>
      <c r="G121" s="33" t="s">
        <v>9</v>
      </c>
      <c r="H121" s="33" t="s">
        <v>9</v>
      </c>
      <c r="I121" s="33" t="s">
        <v>9</v>
      </c>
      <c r="J121" s="33" t="s">
        <v>9</v>
      </c>
      <c r="K121" s="33" t="s">
        <v>9</v>
      </c>
      <c r="L121" s="33" t="s">
        <v>9</v>
      </c>
      <c r="M121" s="33" t="s">
        <v>9</v>
      </c>
      <c r="N121" s="33" t="s">
        <v>9</v>
      </c>
      <c r="O121" s="33" t="s">
        <v>9</v>
      </c>
      <c r="P121" s="33" t="s">
        <v>9</v>
      </c>
      <c r="Q121" s="33" t="s">
        <v>9</v>
      </c>
      <c r="R121" s="33" t="s">
        <v>9</v>
      </c>
      <c r="S121" s="33" t="s">
        <v>9</v>
      </c>
      <c r="T121" s="33" t="s">
        <v>9</v>
      </c>
      <c r="U121" s="33" t="s">
        <v>9</v>
      </c>
      <c r="V121" s="33" t="s">
        <v>9</v>
      </c>
      <c r="W121" s="33" t="s">
        <v>9</v>
      </c>
      <c r="X121" s="33" t="s">
        <v>9</v>
      </c>
      <c r="Y121" s="33" t="s">
        <v>9</v>
      </c>
      <c r="Z121" s="33" t="s">
        <v>9</v>
      </c>
      <c r="AA121" s="33" t="s">
        <v>9</v>
      </c>
      <c r="AB121" s="42">
        <v>0.36527777777777781</v>
      </c>
      <c r="AC121" s="42">
        <v>0.36805555555555558</v>
      </c>
      <c r="AD121" s="33" t="s">
        <v>9</v>
      </c>
      <c r="AE121" s="42">
        <v>0.36736111111111108</v>
      </c>
      <c r="AF121" s="42">
        <v>0.36388888888888887</v>
      </c>
      <c r="AG121" s="33" t="s">
        <v>9</v>
      </c>
      <c r="AH121" s="33"/>
    </row>
    <row r="122" spans="1:34" ht="20.25" customHeight="1" x14ac:dyDescent="0.25">
      <c r="A122" s="11"/>
      <c r="B122" s="12"/>
      <c r="C122" s="18" t="s">
        <v>11</v>
      </c>
      <c r="D122" s="34" t="s">
        <v>9</v>
      </c>
      <c r="E122" s="34" t="s">
        <v>9</v>
      </c>
      <c r="F122" s="34" t="s">
        <v>9</v>
      </c>
      <c r="G122" s="34" t="s">
        <v>9</v>
      </c>
      <c r="H122" s="34" t="s">
        <v>9</v>
      </c>
      <c r="I122" s="34" t="s">
        <v>9</v>
      </c>
      <c r="J122" s="34" t="s">
        <v>9</v>
      </c>
      <c r="K122" s="34" t="s">
        <v>9</v>
      </c>
      <c r="L122" s="34" t="s">
        <v>9</v>
      </c>
      <c r="M122" s="34" t="s">
        <v>9</v>
      </c>
      <c r="N122" s="34" t="s">
        <v>9</v>
      </c>
      <c r="O122" s="34" t="s">
        <v>9</v>
      </c>
      <c r="P122" s="34" t="s">
        <v>9</v>
      </c>
      <c r="Q122" s="34" t="s">
        <v>9</v>
      </c>
      <c r="R122" s="34" t="s">
        <v>9</v>
      </c>
      <c r="S122" s="34" t="s">
        <v>9</v>
      </c>
      <c r="T122" s="34" t="s">
        <v>9</v>
      </c>
      <c r="U122" s="34" t="s">
        <v>9</v>
      </c>
      <c r="V122" s="34" t="s">
        <v>9</v>
      </c>
      <c r="W122" s="34" t="s">
        <v>9</v>
      </c>
      <c r="X122" s="34" t="s">
        <v>9</v>
      </c>
      <c r="Y122" s="34" t="s">
        <v>9</v>
      </c>
      <c r="Z122" s="34" t="s">
        <v>9</v>
      </c>
      <c r="AA122" s="34" t="s">
        <v>9</v>
      </c>
      <c r="AB122" s="38">
        <v>0.7270833333333333</v>
      </c>
      <c r="AC122" s="38">
        <v>0.70833333333333337</v>
      </c>
      <c r="AD122" s="34" t="s">
        <v>9</v>
      </c>
      <c r="AE122" s="38">
        <v>0.72499999999999998</v>
      </c>
      <c r="AF122" s="38">
        <v>0.72638888888888886</v>
      </c>
      <c r="AG122" s="34" t="s">
        <v>9</v>
      </c>
      <c r="AH122" s="34"/>
    </row>
    <row r="123" spans="1:34" ht="21" customHeight="1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26">
        <f t="shared" ref="AB123:AC123" si="65">AB122-AB121</f>
        <v>0.36180555555555549</v>
      </c>
      <c r="AC123" s="26">
        <f t="shared" si="65"/>
        <v>0.34027777777777779</v>
      </c>
      <c r="AD123" s="32"/>
      <c r="AE123" s="26">
        <f t="shared" ref="AE123:AF123" si="66">AE122-AE121</f>
        <v>0.3576388888888889</v>
      </c>
      <c r="AF123" s="26">
        <f t="shared" si="66"/>
        <v>0.36249999999999999</v>
      </c>
      <c r="AG123" s="32"/>
      <c r="AH123" s="32"/>
    </row>
    <row r="124" spans="1:34" ht="24.75" customHeight="1" x14ac:dyDescent="0.25">
      <c r="A124" s="9">
        <v>20</v>
      </c>
      <c r="B124" s="10"/>
      <c r="C124" s="17"/>
      <c r="D124" s="33" t="s">
        <v>9</v>
      </c>
      <c r="E124" s="33" t="s">
        <v>9</v>
      </c>
      <c r="F124" s="33" t="s">
        <v>9</v>
      </c>
      <c r="G124" s="33" t="s">
        <v>9</v>
      </c>
      <c r="H124" s="33" t="s">
        <v>9</v>
      </c>
      <c r="I124" s="33" t="s">
        <v>9</v>
      </c>
      <c r="J124" s="33" t="s">
        <v>9</v>
      </c>
      <c r="K124" s="33" t="s">
        <v>9</v>
      </c>
      <c r="L124" s="33" t="s">
        <v>9</v>
      </c>
      <c r="M124" s="33" t="s">
        <v>9</v>
      </c>
      <c r="N124" s="33" t="s">
        <v>9</v>
      </c>
      <c r="O124" s="33" t="s">
        <v>9</v>
      </c>
      <c r="P124" s="33" t="s">
        <v>9</v>
      </c>
      <c r="Q124" s="33" t="s">
        <v>9</v>
      </c>
      <c r="R124" s="33" t="s">
        <v>9</v>
      </c>
      <c r="S124" s="33" t="s">
        <v>9</v>
      </c>
      <c r="T124" s="33" t="s">
        <v>9</v>
      </c>
      <c r="U124" s="33" t="s">
        <v>9</v>
      </c>
      <c r="V124" s="33" t="s">
        <v>9</v>
      </c>
      <c r="W124" s="33" t="s">
        <v>9</v>
      </c>
      <c r="X124" s="33" t="s">
        <v>9</v>
      </c>
      <c r="Y124" s="33" t="s">
        <v>9</v>
      </c>
      <c r="Z124" s="33" t="s">
        <v>9</v>
      </c>
      <c r="AA124" s="33" t="s">
        <v>9</v>
      </c>
      <c r="AB124" s="33" t="s">
        <v>9</v>
      </c>
      <c r="AC124" s="33" t="s">
        <v>9</v>
      </c>
      <c r="AD124" s="33" t="s">
        <v>9</v>
      </c>
      <c r="AE124" s="33" t="s">
        <v>9</v>
      </c>
      <c r="AF124" s="33" t="s">
        <v>9</v>
      </c>
      <c r="AG124" s="33" t="s">
        <v>9</v>
      </c>
      <c r="AH124" s="33"/>
    </row>
    <row r="125" spans="1:34" ht="24" customHeight="1" x14ac:dyDescent="0.25">
      <c r="A125" s="11"/>
      <c r="B125" s="12"/>
      <c r="C125" s="18"/>
      <c r="D125" s="34" t="s">
        <v>9</v>
      </c>
      <c r="E125" s="34" t="s">
        <v>9</v>
      </c>
      <c r="F125" s="34" t="s">
        <v>9</v>
      </c>
      <c r="G125" s="34" t="s">
        <v>9</v>
      </c>
      <c r="H125" s="34" t="s">
        <v>9</v>
      </c>
      <c r="I125" s="34" t="s">
        <v>9</v>
      </c>
      <c r="J125" s="34" t="s">
        <v>9</v>
      </c>
      <c r="K125" s="34" t="s">
        <v>9</v>
      </c>
      <c r="L125" s="34" t="s">
        <v>9</v>
      </c>
      <c r="M125" s="34" t="s">
        <v>9</v>
      </c>
      <c r="N125" s="34" t="s">
        <v>9</v>
      </c>
      <c r="O125" s="34" t="s">
        <v>9</v>
      </c>
      <c r="P125" s="34" t="s">
        <v>9</v>
      </c>
      <c r="Q125" s="34" t="s">
        <v>9</v>
      </c>
      <c r="R125" s="34" t="s">
        <v>9</v>
      </c>
      <c r="S125" s="34" t="s">
        <v>9</v>
      </c>
      <c r="T125" s="34" t="s">
        <v>9</v>
      </c>
      <c r="U125" s="34" t="s">
        <v>9</v>
      </c>
      <c r="V125" s="34" t="s">
        <v>9</v>
      </c>
      <c r="W125" s="34" t="s">
        <v>9</v>
      </c>
      <c r="X125" s="34" t="s">
        <v>9</v>
      </c>
      <c r="Y125" s="34" t="s">
        <v>9</v>
      </c>
      <c r="Z125" s="34" t="s">
        <v>9</v>
      </c>
      <c r="AA125" s="34" t="s">
        <v>9</v>
      </c>
      <c r="AB125" s="34" t="s">
        <v>9</v>
      </c>
      <c r="AC125" s="34" t="s">
        <v>9</v>
      </c>
      <c r="AD125" s="34" t="s">
        <v>9</v>
      </c>
      <c r="AE125" s="34" t="s">
        <v>9</v>
      </c>
      <c r="AF125" s="34" t="s">
        <v>9</v>
      </c>
      <c r="AG125" s="34" t="s">
        <v>9</v>
      </c>
      <c r="AH125" s="34"/>
    </row>
    <row r="126" spans="1:34" ht="21.75" customHeight="1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ht="20.25" customHeight="1" x14ac:dyDescent="0.25">
      <c r="A127" s="9">
        <v>21</v>
      </c>
      <c r="B127" s="10"/>
      <c r="C127" s="17"/>
      <c r="D127" s="33" t="s">
        <v>9</v>
      </c>
      <c r="E127" s="33" t="s">
        <v>9</v>
      </c>
      <c r="F127" s="33" t="s">
        <v>9</v>
      </c>
      <c r="G127" s="33" t="s">
        <v>9</v>
      </c>
      <c r="H127" s="33" t="s">
        <v>9</v>
      </c>
      <c r="I127" s="33" t="s">
        <v>9</v>
      </c>
      <c r="J127" s="33" t="s">
        <v>9</v>
      </c>
      <c r="K127" s="33" t="s">
        <v>9</v>
      </c>
      <c r="L127" s="33" t="s">
        <v>9</v>
      </c>
      <c r="M127" s="33" t="s">
        <v>9</v>
      </c>
      <c r="N127" s="33" t="s">
        <v>9</v>
      </c>
      <c r="O127" s="33" t="s">
        <v>9</v>
      </c>
      <c r="P127" s="33" t="s">
        <v>9</v>
      </c>
      <c r="Q127" s="33" t="s">
        <v>9</v>
      </c>
      <c r="R127" s="33" t="s">
        <v>9</v>
      </c>
      <c r="S127" s="33" t="s">
        <v>9</v>
      </c>
      <c r="T127" s="33" t="s">
        <v>9</v>
      </c>
      <c r="U127" s="33" t="s">
        <v>9</v>
      </c>
      <c r="V127" s="33" t="s">
        <v>9</v>
      </c>
      <c r="W127" s="33" t="s">
        <v>9</v>
      </c>
      <c r="X127" s="33" t="s">
        <v>9</v>
      </c>
      <c r="Y127" s="33" t="s">
        <v>9</v>
      </c>
      <c r="Z127" s="33" t="s">
        <v>9</v>
      </c>
      <c r="AA127" s="33" t="s">
        <v>9</v>
      </c>
      <c r="AB127" s="33" t="s">
        <v>9</v>
      </c>
      <c r="AC127" s="33" t="s">
        <v>9</v>
      </c>
      <c r="AD127" s="33" t="s">
        <v>9</v>
      </c>
      <c r="AE127" s="33" t="s">
        <v>9</v>
      </c>
      <c r="AF127" s="33" t="s">
        <v>9</v>
      </c>
      <c r="AG127" s="33" t="s">
        <v>9</v>
      </c>
      <c r="AH127" s="33"/>
    </row>
    <row r="128" spans="1:34" ht="24.75" customHeight="1" x14ac:dyDescent="0.25">
      <c r="A128" s="11"/>
      <c r="B128" s="12"/>
      <c r="C128" s="18"/>
      <c r="D128" s="34" t="s">
        <v>9</v>
      </c>
      <c r="E128" s="34" t="s">
        <v>9</v>
      </c>
      <c r="F128" s="34" t="s">
        <v>9</v>
      </c>
      <c r="G128" s="34" t="s">
        <v>9</v>
      </c>
      <c r="H128" s="34" t="s">
        <v>9</v>
      </c>
      <c r="I128" s="34" t="s">
        <v>9</v>
      </c>
      <c r="J128" s="34" t="s">
        <v>9</v>
      </c>
      <c r="K128" s="34" t="s">
        <v>9</v>
      </c>
      <c r="L128" s="34" t="s">
        <v>9</v>
      </c>
      <c r="M128" s="34" t="s">
        <v>9</v>
      </c>
      <c r="N128" s="34" t="s">
        <v>9</v>
      </c>
      <c r="O128" s="34" t="s">
        <v>9</v>
      </c>
      <c r="P128" s="34" t="s">
        <v>9</v>
      </c>
      <c r="Q128" s="34" t="s">
        <v>9</v>
      </c>
      <c r="R128" s="34" t="s">
        <v>9</v>
      </c>
      <c r="S128" s="34" t="s">
        <v>9</v>
      </c>
      <c r="T128" s="34" t="s">
        <v>9</v>
      </c>
      <c r="U128" s="34" t="s">
        <v>9</v>
      </c>
      <c r="V128" s="34" t="s">
        <v>9</v>
      </c>
      <c r="W128" s="34" t="s">
        <v>9</v>
      </c>
      <c r="X128" s="34" t="s">
        <v>9</v>
      </c>
      <c r="Y128" s="34" t="s">
        <v>9</v>
      </c>
      <c r="Z128" s="34" t="s">
        <v>9</v>
      </c>
      <c r="AA128" s="34" t="s">
        <v>9</v>
      </c>
      <c r="AB128" s="34" t="s">
        <v>9</v>
      </c>
      <c r="AC128" s="34" t="s">
        <v>9</v>
      </c>
      <c r="AD128" s="34" t="s">
        <v>9</v>
      </c>
      <c r="AE128" s="34" t="s">
        <v>9</v>
      </c>
      <c r="AF128" s="34" t="s">
        <v>9</v>
      </c>
      <c r="AG128" s="34" t="s">
        <v>9</v>
      </c>
      <c r="AH128" s="34"/>
    </row>
    <row r="129" spans="1:34" ht="25.5" customHeight="1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ht="22.5" customHeight="1" x14ac:dyDescent="0.25">
      <c r="A130" s="9">
        <v>22</v>
      </c>
      <c r="B130" s="10"/>
      <c r="C130" s="17"/>
      <c r="D130" s="33" t="s">
        <v>9</v>
      </c>
      <c r="E130" s="33" t="s">
        <v>9</v>
      </c>
      <c r="F130" s="33" t="s">
        <v>9</v>
      </c>
      <c r="G130" s="33" t="s">
        <v>9</v>
      </c>
      <c r="H130" s="33" t="s">
        <v>9</v>
      </c>
      <c r="I130" s="33" t="s">
        <v>9</v>
      </c>
      <c r="J130" s="33" t="s">
        <v>9</v>
      </c>
      <c r="K130" s="33" t="s">
        <v>9</v>
      </c>
      <c r="L130" s="33" t="s">
        <v>9</v>
      </c>
      <c r="M130" s="33" t="s">
        <v>9</v>
      </c>
      <c r="N130" s="33" t="s">
        <v>9</v>
      </c>
      <c r="O130" s="33" t="s">
        <v>9</v>
      </c>
      <c r="P130" s="33" t="s">
        <v>9</v>
      </c>
      <c r="Q130" s="33" t="s">
        <v>9</v>
      </c>
      <c r="R130" s="33" t="s">
        <v>9</v>
      </c>
      <c r="S130" s="33" t="s">
        <v>9</v>
      </c>
      <c r="T130" s="33" t="s">
        <v>9</v>
      </c>
      <c r="U130" s="33" t="s">
        <v>9</v>
      </c>
      <c r="V130" s="33" t="s">
        <v>9</v>
      </c>
      <c r="W130" s="33" t="s">
        <v>9</v>
      </c>
      <c r="X130" s="33" t="s">
        <v>9</v>
      </c>
      <c r="Y130" s="33" t="s">
        <v>9</v>
      </c>
      <c r="Z130" s="33" t="s">
        <v>9</v>
      </c>
      <c r="AA130" s="33" t="s">
        <v>9</v>
      </c>
      <c r="AB130" s="33" t="s">
        <v>9</v>
      </c>
      <c r="AC130" s="33" t="s">
        <v>9</v>
      </c>
      <c r="AD130" s="33" t="s">
        <v>9</v>
      </c>
      <c r="AE130" s="33" t="s">
        <v>9</v>
      </c>
      <c r="AF130" s="33" t="s">
        <v>9</v>
      </c>
      <c r="AG130" s="33" t="s">
        <v>9</v>
      </c>
      <c r="AH130" s="33"/>
    </row>
    <row r="131" spans="1:34" ht="24" customHeight="1" x14ac:dyDescent="0.25">
      <c r="A131" s="11"/>
      <c r="B131" s="12"/>
      <c r="C131" s="18"/>
      <c r="D131" s="34" t="s">
        <v>9</v>
      </c>
      <c r="E131" s="34" t="s">
        <v>9</v>
      </c>
      <c r="F131" s="34" t="s">
        <v>9</v>
      </c>
      <c r="G131" s="34" t="s">
        <v>9</v>
      </c>
      <c r="H131" s="34" t="s">
        <v>9</v>
      </c>
      <c r="I131" s="34" t="s">
        <v>9</v>
      </c>
      <c r="J131" s="34" t="s">
        <v>9</v>
      </c>
      <c r="K131" s="34" t="s">
        <v>9</v>
      </c>
      <c r="L131" s="34" t="s">
        <v>9</v>
      </c>
      <c r="M131" s="34" t="s">
        <v>9</v>
      </c>
      <c r="N131" s="34" t="s">
        <v>9</v>
      </c>
      <c r="O131" s="34" t="s">
        <v>9</v>
      </c>
      <c r="P131" s="34" t="s">
        <v>9</v>
      </c>
      <c r="Q131" s="34" t="s">
        <v>9</v>
      </c>
      <c r="R131" s="34" t="s">
        <v>9</v>
      </c>
      <c r="S131" s="34" t="s">
        <v>9</v>
      </c>
      <c r="T131" s="34" t="s">
        <v>9</v>
      </c>
      <c r="U131" s="34" t="s">
        <v>9</v>
      </c>
      <c r="V131" s="34" t="s">
        <v>9</v>
      </c>
      <c r="W131" s="34" t="s">
        <v>9</v>
      </c>
      <c r="X131" s="34" t="s">
        <v>9</v>
      </c>
      <c r="Y131" s="34" t="s">
        <v>9</v>
      </c>
      <c r="Z131" s="34" t="s">
        <v>9</v>
      </c>
      <c r="AA131" s="34" t="s">
        <v>9</v>
      </c>
      <c r="AB131" s="34" t="s">
        <v>9</v>
      </c>
      <c r="AC131" s="34" t="s">
        <v>9</v>
      </c>
      <c r="AD131" s="34" t="s">
        <v>9</v>
      </c>
      <c r="AE131" s="34" t="s">
        <v>9</v>
      </c>
      <c r="AF131" s="34" t="s">
        <v>9</v>
      </c>
      <c r="AG131" s="34" t="s">
        <v>9</v>
      </c>
      <c r="AH131" s="34"/>
    </row>
    <row r="132" spans="1:34" ht="21.75" customHeight="1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X167">
        <v>11</v>
      </c>
      <c r="Y167">
        <v>6</v>
      </c>
      <c r="AA167">
        <v>8</v>
      </c>
      <c r="AB167">
        <v>12</v>
      </c>
      <c r="AC167">
        <v>9</v>
      </c>
      <c r="AD167">
        <v>4</v>
      </c>
      <c r="AE167">
        <v>12</v>
      </c>
      <c r="AF167">
        <v>5</v>
      </c>
      <c r="AG167">
        <v>3</v>
      </c>
      <c r="AI167">
        <f>SUM(X167:AH167)</f>
        <v>70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8" sqref="B8:B2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469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470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471</v>
      </c>
      <c r="B8" s="94" t="s">
        <v>70</v>
      </c>
      <c r="C8" s="90" t="s">
        <v>390</v>
      </c>
      <c r="D8" s="90" t="s">
        <v>472</v>
      </c>
      <c r="E8" s="78" t="s">
        <v>37</v>
      </c>
      <c r="F8" s="78" t="s">
        <v>38</v>
      </c>
      <c r="G8" s="78" t="s">
        <v>473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474</v>
      </c>
      <c r="B9" s="94" t="s">
        <v>475</v>
      </c>
      <c r="C9" s="90" t="s">
        <v>476</v>
      </c>
      <c r="D9" s="90">
        <v>0.65833333333333333</v>
      </c>
      <c r="E9" s="78" t="s">
        <v>37</v>
      </c>
      <c r="F9" s="78" t="s">
        <v>350</v>
      </c>
      <c r="G9" s="78" t="s">
        <v>473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477</v>
      </c>
      <c r="B10" s="94" t="s">
        <v>70</v>
      </c>
      <c r="C10" s="90" t="s">
        <v>478</v>
      </c>
      <c r="D10" s="90">
        <v>0.53263888888888888</v>
      </c>
      <c r="E10" s="78" t="s">
        <v>37</v>
      </c>
      <c r="F10" s="78" t="s">
        <v>350</v>
      </c>
      <c r="G10" s="78" t="s">
        <v>473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479</v>
      </c>
      <c r="B11" s="94" t="s">
        <v>480</v>
      </c>
      <c r="C11" s="90">
        <v>0.4513888888888889</v>
      </c>
      <c r="D11" s="90">
        <v>0.50138888888888888</v>
      </c>
      <c r="E11" s="78" t="s">
        <v>37</v>
      </c>
      <c r="F11" s="78" t="s">
        <v>350</v>
      </c>
      <c r="G11" s="78" t="s">
        <v>473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481</v>
      </c>
      <c r="B12" s="94" t="s">
        <v>70</v>
      </c>
      <c r="C12" s="90" t="s">
        <v>482</v>
      </c>
      <c r="D12" s="90">
        <v>0.4375</v>
      </c>
      <c r="E12" s="78" t="s">
        <v>37</v>
      </c>
      <c r="F12" s="78" t="s">
        <v>483</v>
      </c>
      <c r="G12" s="78" t="s">
        <v>39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481</v>
      </c>
      <c r="B13" s="94" t="s">
        <v>70</v>
      </c>
      <c r="C13" s="90">
        <v>0.49513888888888885</v>
      </c>
      <c r="D13" s="90">
        <v>0.53680555555555554</v>
      </c>
      <c r="E13" s="78" t="s">
        <v>37</v>
      </c>
      <c r="F13" s="78" t="s">
        <v>483</v>
      </c>
      <c r="G13" s="78" t="s">
        <v>39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 t="s">
        <v>484</v>
      </c>
      <c r="B14" s="94" t="s">
        <v>36</v>
      </c>
      <c r="C14" s="90" t="s">
        <v>485</v>
      </c>
      <c r="D14" s="90">
        <v>0.50624999999999998</v>
      </c>
      <c r="E14" s="78" t="s">
        <v>37</v>
      </c>
      <c r="F14" s="78" t="s">
        <v>483</v>
      </c>
      <c r="G14" s="78" t="s">
        <v>39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5" t="s">
        <v>484</v>
      </c>
      <c r="B15" s="94" t="s">
        <v>36</v>
      </c>
      <c r="C15" s="90">
        <v>0.58124999999999993</v>
      </c>
      <c r="D15" s="90">
        <v>0.69236111111111109</v>
      </c>
      <c r="E15" s="78" t="s">
        <v>37</v>
      </c>
      <c r="F15" s="78" t="s">
        <v>483</v>
      </c>
      <c r="G15" s="78" t="s">
        <v>39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5" t="s">
        <v>486</v>
      </c>
      <c r="B16" s="94" t="s">
        <v>36</v>
      </c>
      <c r="C16" s="90" t="s">
        <v>487</v>
      </c>
      <c r="D16" s="90">
        <v>0.42638888888888887</v>
      </c>
      <c r="E16" s="78" t="s">
        <v>37</v>
      </c>
      <c r="F16" s="78" t="s">
        <v>430</v>
      </c>
      <c r="G16" s="78" t="s">
        <v>39</v>
      </c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5" t="s">
        <v>486</v>
      </c>
      <c r="B17" s="94" t="s">
        <v>36</v>
      </c>
      <c r="C17" s="90">
        <v>0.44444444444444442</v>
      </c>
      <c r="D17" s="90">
        <v>0.4861111111111111</v>
      </c>
      <c r="E17" s="78" t="s">
        <v>37</v>
      </c>
      <c r="F17" s="78" t="s">
        <v>430</v>
      </c>
      <c r="G17" s="78" t="s">
        <v>39</v>
      </c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5" t="s">
        <v>486</v>
      </c>
      <c r="B18" s="94" t="s">
        <v>36</v>
      </c>
      <c r="C18" s="90">
        <v>0.49444444444444446</v>
      </c>
      <c r="D18" s="90">
        <v>0.53055555555555556</v>
      </c>
      <c r="E18" s="78" t="s">
        <v>37</v>
      </c>
      <c r="F18" s="78" t="s">
        <v>430</v>
      </c>
      <c r="G18" s="78" t="s">
        <v>39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5" t="s">
        <v>486</v>
      </c>
      <c r="B19" s="94" t="s">
        <v>36</v>
      </c>
      <c r="C19" s="90">
        <v>0.59305555555555556</v>
      </c>
      <c r="D19" s="90">
        <v>0.62013888888888891</v>
      </c>
      <c r="E19" s="78" t="s">
        <v>37</v>
      </c>
      <c r="F19" s="78" t="s">
        <v>430</v>
      </c>
      <c r="G19" s="78" t="s">
        <v>39</v>
      </c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3">
      <c r="A20" s="95" t="s">
        <v>486</v>
      </c>
      <c r="B20" s="94" t="s">
        <v>36</v>
      </c>
      <c r="C20" s="90">
        <v>0.63888888888888895</v>
      </c>
      <c r="D20" s="90">
        <v>0.70000000000000007</v>
      </c>
      <c r="E20" s="78" t="s">
        <v>37</v>
      </c>
      <c r="F20" s="78" t="s">
        <v>430</v>
      </c>
      <c r="G20" s="78" t="s">
        <v>39</v>
      </c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G13" sqref="AG13:AG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488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 t="s">
        <v>489</v>
      </c>
      <c r="E7" s="42">
        <v>0.35625000000000001</v>
      </c>
      <c r="F7" s="42">
        <v>0.34722222222222227</v>
      </c>
      <c r="G7" s="42">
        <v>0.35069444444444442</v>
      </c>
      <c r="H7" s="42">
        <v>0.34722222222222227</v>
      </c>
      <c r="I7" s="42">
        <v>0.34722222222222227</v>
      </c>
      <c r="J7" s="42">
        <v>0.35000000000000003</v>
      </c>
      <c r="K7" s="42">
        <v>0.34861111111111115</v>
      </c>
      <c r="L7" s="42">
        <v>0.35138888888888892</v>
      </c>
      <c r="M7" s="42">
        <v>0.35000000000000003</v>
      </c>
      <c r="N7" s="40" t="s">
        <v>9</v>
      </c>
      <c r="O7" s="42">
        <v>0.35000000000000003</v>
      </c>
      <c r="P7" s="42">
        <v>0.34583333333333338</v>
      </c>
      <c r="Q7" s="42">
        <v>0.34375</v>
      </c>
      <c r="R7" s="40" t="s">
        <v>9</v>
      </c>
      <c r="S7" s="40" t="s">
        <v>9</v>
      </c>
      <c r="T7" s="42">
        <v>0.3527777777777778</v>
      </c>
      <c r="U7" s="42">
        <v>0.35347222222222219</v>
      </c>
      <c r="V7" s="42">
        <v>0.3520833333333333</v>
      </c>
      <c r="W7" s="42">
        <v>0.34722222222222227</v>
      </c>
      <c r="X7" s="42">
        <v>0.34861111111111115</v>
      </c>
      <c r="Y7" s="42">
        <v>0.35138888888888892</v>
      </c>
      <c r="Z7" s="42">
        <v>0.34861111111111115</v>
      </c>
      <c r="AA7" s="42">
        <v>0.3520833333333333</v>
      </c>
      <c r="AB7" s="42">
        <v>0.34791666666666665</v>
      </c>
      <c r="AC7" s="42">
        <v>0.34791666666666665</v>
      </c>
      <c r="AD7" s="42">
        <v>0.34652777777777777</v>
      </c>
      <c r="AE7" s="42">
        <v>0.35069444444444442</v>
      </c>
      <c r="AF7" s="40" t="s">
        <v>9</v>
      </c>
      <c r="AG7" s="40" t="s">
        <v>9</v>
      </c>
      <c r="AH7" s="38"/>
      <c r="AI7" s="28">
        <f>COUNT(D7:AH9)/3</f>
        <v>24.666666666666668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0.72916666666666663</v>
      </c>
      <c r="E8" s="38">
        <v>0.7319444444444444</v>
      </c>
      <c r="F8" s="38">
        <v>0.72569444444444453</v>
      </c>
      <c r="G8" s="38">
        <v>0.7284722222222223</v>
      </c>
      <c r="H8" s="38">
        <v>0.72499999999999998</v>
      </c>
      <c r="I8" s="38">
        <v>0.72777777777777775</v>
      </c>
      <c r="J8" s="38">
        <v>0.72777777777777775</v>
      </c>
      <c r="K8" s="38">
        <v>0.72916666666666663</v>
      </c>
      <c r="L8" s="38">
        <v>0.7284722222222223</v>
      </c>
      <c r="M8" s="38">
        <v>0.72638888888888886</v>
      </c>
      <c r="N8" s="40" t="s">
        <v>9</v>
      </c>
      <c r="O8" s="38">
        <v>0.7284722222222223</v>
      </c>
      <c r="P8" s="38">
        <v>0.72916666666666663</v>
      </c>
      <c r="Q8" s="38">
        <v>0.54166666666666663</v>
      </c>
      <c r="R8" s="40" t="s">
        <v>9</v>
      </c>
      <c r="S8" s="40" t="s">
        <v>9</v>
      </c>
      <c r="T8" s="38">
        <v>0.72916666666666663</v>
      </c>
      <c r="U8" s="38">
        <v>0.73055555555555562</v>
      </c>
      <c r="V8" s="38">
        <v>0.72986111111111107</v>
      </c>
      <c r="W8" s="38">
        <v>0.72916666666666663</v>
      </c>
      <c r="X8" s="38">
        <v>0.72777777777777775</v>
      </c>
      <c r="Y8" s="38">
        <v>0.7270833333333333</v>
      </c>
      <c r="Z8" s="38">
        <v>0.72569444444444453</v>
      </c>
      <c r="AA8" s="38">
        <v>0.72916666666666663</v>
      </c>
      <c r="AB8" s="38">
        <v>0.7270833333333333</v>
      </c>
      <c r="AC8" s="38">
        <v>0.72569444444444453</v>
      </c>
      <c r="AD8" s="38">
        <v>0.72430555555555554</v>
      </c>
      <c r="AE8" s="38">
        <v>0.72916666666666663</v>
      </c>
      <c r="AF8" s="40" t="s">
        <v>9</v>
      </c>
      <c r="AG8" s="40" t="s">
        <v>9</v>
      </c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0.37777777777777771</v>
      </c>
      <c r="E9" s="26">
        <f t="shared" si="0"/>
        <v>0.37569444444444439</v>
      </c>
      <c r="F9" s="26">
        <f t="shared" ref="F9:G9" si="1">F8-F7</f>
        <v>0.37847222222222227</v>
      </c>
      <c r="G9" s="26">
        <f t="shared" si="1"/>
        <v>0.37777777777777788</v>
      </c>
      <c r="H9" s="26">
        <f t="shared" ref="H9:I9" si="2">H8-H7</f>
        <v>0.37777777777777771</v>
      </c>
      <c r="I9" s="26">
        <f t="shared" si="2"/>
        <v>0.38055555555555548</v>
      </c>
      <c r="J9" s="26">
        <f t="shared" ref="J9:K9" si="3">J8-J7</f>
        <v>0.37777777777777771</v>
      </c>
      <c r="K9" s="26">
        <f t="shared" si="3"/>
        <v>0.38055555555555548</v>
      </c>
      <c r="L9" s="26">
        <f t="shared" ref="L9:M9" si="4">L8-L7</f>
        <v>0.37708333333333338</v>
      </c>
      <c r="M9" s="26">
        <f t="shared" si="4"/>
        <v>0.37638888888888883</v>
      </c>
      <c r="N9" s="26"/>
      <c r="O9" s="26">
        <f t="shared" ref="O9:P9" si="5">O8-O7</f>
        <v>0.37847222222222227</v>
      </c>
      <c r="P9" s="26">
        <f t="shared" si="5"/>
        <v>0.38333333333333325</v>
      </c>
      <c r="Q9" s="26">
        <f t="shared" ref="Q9" si="6">Q8-Q7</f>
        <v>0.19791666666666663</v>
      </c>
      <c r="R9" s="26"/>
      <c r="S9" s="26"/>
      <c r="T9" s="26">
        <f t="shared" ref="T9:U9" si="7">T8-T7</f>
        <v>0.37638888888888883</v>
      </c>
      <c r="U9" s="26">
        <f t="shared" si="7"/>
        <v>0.37708333333333344</v>
      </c>
      <c r="V9" s="26">
        <f t="shared" ref="V9:W9" si="8">V8-V7</f>
        <v>0.37777777777777777</v>
      </c>
      <c r="W9" s="26">
        <f t="shared" si="8"/>
        <v>0.38194444444444436</v>
      </c>
      <c r="X9" s="26">
        <f t="shared" ref="X9:Y9" si="9">X8-X7</f>
        <v>0.3791666666666666</v>
      </c>
      <c r="Y9" s="26">
        <f t="shared" si="9"/>
        <v>0.37569444444444439</v>
      </c>
      <c r="Z9" s="26">
        <f t="shared" ref="Z9:AA9" si="10">Z8-Z7</f>
        <v>0.37708333333333338</v>
      </c>
      <c r="AA9" s="26">
        <f t="shared" si="10"/>
        <v>0.37708333333333333</v>
      </c>
      <c r="AB9" s="26">
        <f t="shared" ref="AB9:AC9" si="11">AB8-AB7</f>
        <v>0.37916666666666665</v>
      </c>
      <c r="AC9" s="26">
        <f t="shared" si="11"/>
        <v>0.37777777777777788</v>
      </c>
      <c r="AD9" s="26">
        <f t="shared" ref="AD9" si="12">AD8-AD7</f>
        <v>0.37777777777777777</v>
      </c>
      <c r="AE9" s="26">
        <f t="shared" ref="AE9" si="13">AE8-AE7</f>
        <v>0.37847222222222221</v>
      </c>
      <c r="AF9" s="26"/>
      <c r="AG9" s="26"/>
      <c r="AH9" s="26"/>
      <c r="AI9" s="28"/>
    </row>
    <row r="10" spans="1:36" ht="18.75" x14ac:dyDescent="0.3">
      <c r="A10" s="9">
        <v>2</v>
      </c>
      <c r="B10" s="10" t="s">
        <v>267</v>
      </c>
      <c r="C10" s="35" t="s">
        <v>8</v>
      </c>
      <c r="D10" s="42" t="s">
        <v>489</v>
      </c>
      <c r="E10" s="42">
        <v>0.35625000000000001</v>
      </c>
      <c r="F10" s="42">
        <v>0.34722222222222227</v>
      </c>
      <c r="G10" s="42">
        <v>0.35069444444444442</v>
      </c>
      <c r="H10" s="42">
        <v>0.34722222222222227</v>
      </c>
      <c r="I10" s="42">
        <v>0.34722222222222227</v>
      </c>
      <c r="J10" s="42">
        <v>0.35000000000000003</v>
      </c>
      <c r="K10" s="42">
        <v>0.34861111111111115</v>
      </c>
      <c r="L10" s="42">
        <v>0.35138888888888892</v>
      </c>
      <c r="M10" s="42">
        <v>0.35000000000000003</v>
      </c>
      <c r="N10" s="40" t="s">
        <v>9</v>
      </c>
      <c r="O10" s="42">
        <v>0.35000000000000003</v>
      </c>
      <c r="P10" s="42">
        <v>0.34583333333333338</v>
      </c>
      <c r="Q10" s="42">
        <v>0.34375</v>
      </c>
      <c r="R10" s="40" t="s">
        <v>9</v>
      </c>
      <c r="S10" s="40" t="s">
        <v>9</v>
      </c>
      <c r="T10" s="42">
        <v>0.3527777777777778</v>
      </c>
      <c r="U10" s="40" t="s">
        <v>9</v>
      </c>
      <c r="V10" s="42">
        <v>0.3520833333333333</v>
      </c>
      <c r="W10" s="42">
        <v>0.34722222222222227</v>
      </c>
      <c r="X10" s="42">
        <v>0.34861111111111115</v>
      </c>
      <c r="Y10" s="42">
        <v>0.35138888888888892</v>
      </c>
      <c r="Z10" s="42">
        <v>0.34861111111111115</v>
      </c>
      <c r="AA10" s="42">
        <v>0.3520833333333333</v>
      </c>
      <c r="AB10" s="42">
        <v>0.34791666666666665</v>
      </c>
      <c r="AC10" s="42">
        <v>0.34791666666666665</v>
      </c>
      <c r="AD10" s="42">
        <v>0.34652777777777777</v>
      </c>
      <c r="AE10" s="42">
        <v>0.35069444444444442</v>
      </c>
      <c r="AF10" s="42">
        <v>0.3520833333333333</v>
      </c>
      <c r="AG10" s="42">
        <v>0.34583333333333338</v>
      </c>
      <c r="AH10" s="38"/>
      <c r="AI10" s="28">
        <f t="shared" ref="AI10" si="14">COUNT(D10:AH12)/3</f>
        <v>25.666666666666668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0.7319444444444444</v>
      </c>
      <c r="F11" s="38">
        <v>0.72569444444444453</v>
      </c>
      <c r="G11" s="38">
        <v>0.7284722222222223</v>
      </c>
      <c r="H11" s="38">
        <v>0.72499999999999998</v>
      </c>
      <c r="I11" s="38">
        <v>0.72777777777777775</v>
      </c>
      <c r="J11" s="38">
        <v>0.72777777777777775</v>
      </c>
      <c r="K11" s="38">
        <v>0.72916666666666663</v>
      </c>
      <c r="L11" s="38">
        <v>0.7284722222222223</v>
      </c>
      <c r="M11" s="38">
        <v>0.72638888888888886</v>
      </c>
      <c r="N11" s="40" t="s">
        <v>9</v>
      </c>
      <c r="O11" s="38">
        <v>0.7284722222222223</v>
      </c>
      <c r="P11" s="38">
        <v>0.72916666666666663</v>
      </c>
      <c r="Q11" s="38">
        <v>0.54166666666666663</v>
      </c>
      <c r="R11" s="40" t="s">
        <v>9</v>
      </c>
      <c r="S11" s="40" t="s">
        <v>9</v>
      </c>
      <c r="T11" s="38">
        <v>0.72916666666666663</v>
      </c>
      <c r="U11" s="40" t="s">
        <v>9</v>
      </c>
      <c r="V11" s="38">
        <v>0.72986111111111107</v>
      </c>
      <c r="W11" s="38">
        <v>0.72916666666666663</v>
      </c>
      <c r="X11" s="38">
        <v>0.72777777777777775</v>
      </c>
      <c r="Y11" s="38">
        <v>0.7270833333333333</v>
      </c>
      <c r="Z11" s="38">
        <v>0.72569444444444453</v>
      </c>
      <c r="AA11" s="38">
        <v>0.72916666666666663</v>
      </c>
      <c r="AB11" s="38">
        <v>0.7270833333333333</v>
      </c>
      <c r="AC11" s="38">
        <v>0.72569444444444453</v>
      </c>
      <c r="AD11" s="38">
        <v>0.72430555555555554</v>
      </c>
      <c r="AE11" s="38">
        <v>0.72916666666666663</v>
      </c>
      <c r="AF11" s="38">
        <v>0.73055555555555562</v>
      </c>
      <c r="AG11" s="38">
        <v>0.7270833333333333</v>
      </c>
      <c r="AH11" s="38"/>
      <c r="AI11" s="28"/>
    </row>
    <row r="12" spans="1:36" ht="19.5" thickBot="1" x14ac:dyDescent="0.35">
      <c r="A12" s="13"/>
      <c r="B12" s="26"/>
      <c r="C12" s="39"/>
      <c r="D12" s="26">
        <f t="shared" ref="D12:M12" si="15">D11-D10</f>
        <v>0.37777777777777771</v>
      </c>
      <c r="E12" s="26">
        <f t="shared" si="15"/>
        <v>0.37569444444444439</v>
      </c>
      <c r="F12" s="26">
        <f t="shared" si="15"/>
        <v>0.37847222222222227</v>
      </c>
      <c r="G12" s="26">
        <f t="shared" si="15"/>
        <v>0.37777777777777788</v>
      </c>
      <c r="H12" s="26">
        <f t="shared" si="15"/>
        <v>0.37777777777777771</v>
      </c>
      <c r="I12" s="26">
        <f t="shared" si="15"/>
        <v>0.38055555555555548</v>
      </c>
      <c r="J12" s="26">
        <f t="shared" si="15"/>
        <v>0.37777777777777771</v>
      </c>
      <c r="K12" s="26">
        <f t="shared" si="15"/>
        <v>0.38055555555555548</v>
      </c>
      <c r="L12" s="26">
        <f t="shared" si="15"/>
        <v>0.37708333333333338</v>
      </c>
      <c r="M12" s="26">
        <f t="shared" si="15"/>
        <v>0.37638888888888883</v>
      </c>
      <c r="N12" s="26"/>
      <c r="O12" s="26">
        <f t="shared" ref="O12:Q12" si="16">O11-O10</f>
        <v>0.37847222222222227</v>
      </c>
      <c r="P12" s="26">
        <f t="shared" si="16"/>
        <v>0.38333333333333325</v>
      </c>
      <c r="Q12" s="26">
        <f t="shared" si="16"/>
        <v>0.19791666666666663</v>
      </c>
      <c r="R12" s="26"/>
      <c r="S12" s="26"/>
      <c r="T12" s="26">
        <f t="shared" ref="T12" si="17">T11-T10</f>
        <v>0.37638888888888883</v>
      </c>
      <c r="U12" s="26"/>
      <c r="V12" s="26">
        <f t="shared" ref="V12:AE12" si="18">V11-V10</f>
        <v>0.37777777777777777</v>
      </c>
      <c r="W12" s="26">
        <f t="shared" si="18"/>
        <v>0.38194444444444436</v>
      </c>
      <c r="X12" s="26">
        <f t="shared" si="18"/>
        <v>0.3791666666666666</v>
      </c>
      <c r="Y12" s="26">
        <f t="shared" si="18"/>
        <v>0.37569444444444439</v>
      </c>
      <c r="Z12" s="26">
        <f t="shared" si="18"/>
        <v>0.37708333333333338</v>
      </c>
      <c r="AA12" s="26">
        <f t="shared" si="18"/>
        <v>0.37708333333333333</v>
      </c>
      <c r="AB12" s="26">
        <f t="shared" si="18"/>
        <v>0.37916666666666665</v>
      </c>
      <c r="AC12" s="26">
        <f t="shared" si="18"/>
        <v>0.37777777777777788</v>
      </c>
      <c r="AD12" s="26">
        <f t="shared" si="18"/>
        <v>0.37777777777777777</v>
      </c>
      <c r="AE12" s="26">
        <f t="shared" si="18"/>
        <v>0.37847222222222221</v>
      </c>
      <c r="AF12" s="26">
        <f t="shared" ref="AF12:AG12" si="19">AF11-AF10</f>
        <v>0.37847222222222232</v>
      </c>
      <c r="AG12" s="26">
        <f t="shared" si="19"/>
        <v>0.38124999999999992</v>
      </c>
      <c r="AH12" s="26"/>
      <c r="AI12" s="28"/>
    </row>
    <row r="13" spans="1:36" ht="19.5" thickBot="1" x14ac:dyDescent="0.35">
      <c r="A13" s="9">
        <v>3</v>
      </c>
      <c r="B13" s="26" t="s">
        <v>460</v>
      </c>
      <c r="C13" s="35" t="s">
        <v>8</v>
      </c>
      <c r="D13" s="42" t="s">
        <v>489</v>
      </c>
      <c r="E13" s="42">
        <v>0.35625000000000001</v>
      </c>
      <c r="F13" s="42">
        <v>0.34722222222222227</v>
      </c>
      <c r="G13" s="40" t="s">
        <v>9</v>
      </c>
      <c r="H13" s="42">
        <v>0.34722222222222227</v>
      </c>
      <c r="I13" s="42">
        <v>0.34722222222222227</v>
      </c>
      <c r="J13" s="42">
        <v>0.35000000000000003</v>
      </c>
      <c r="K13" s="42">
        <v>0.34861111111111115</v>
      </c>
      <c r="L13" s="42">
        <v>0.35138888888888892</v>
      </c>
      <c r="M13" s="42">
        <v>0.35000000000000003</v>
      </c>
      <c r="N13" s="42">
        <v>0.34722222222222227</v>
      </c>
      <c r="O13" s="42">
        <v>0.35000000000000003</v>
      </c>
      <c r="P13" s="42">
        <v>0.34583333333333338</v>
      </c>
      <c r="Q13" s="40" t="s">
        <v>9</v>
      </c>
      <c r="R13" s="40" t="s">
        <v>9</v>
      </c>
      <c r="S13" s="40" t="s">
        <v>9</v>
      </c>
      <c r="T13" s="42">
        <v>0.3527777777777778</v>
      </c>
      <c r="U13" s="42">
        <v>0.35347222222222219</v>
      </c>
      <c r="V13" s="42">
        <v>0.3520833333333333</v>
      </c>
      <c r="W13" s="42">
        <v>0.34722222222222227</v>
      </c>
      <c r="X13" s="42">
        <v>0.34861111111111115</v>
      </c>
      <c r="Y13" s="42">
        <v>0.35138888888888892</v>
      </c>
      <c r="Z13" s="42">
        <v>0.34861111111111115</v>
      </c>
      <c r="AA13" s="42">
        <v>0.3520833333333333</v>
      </c>
      <c r="AB13" s="42">
        <v>0.34791666666666665</v>
      </c>
      <c r="AC13" s="42">
        <v>0.34791666666666665</v>
      </c>
      <c r="AD13" s="42">
        <v>0.34652777777777777</v>
      </c>
      <c r="AE13" s="42">
        <v>0.35069444444444442</v>
      </c>
      <c r="AF13" s="42">
        <v>0.3520833333333333</v>
      </c>
      <c r="AG13" s="42">
        <v>0.34583333333333338</v>
      </c>
      <c r="AH13" s="38"/>
      <c r="AI13" s="28">
        <f t="shared" ref="AI13" si="20">COUNT(D13:AH15)/3</f>
        <v>25.666666666666668</v>
      </c>
      <c r="AJ13" s="31"/>
    </row>
    <row r="14" spans="1:36" ht="18.75" x14ac:dyDescent="0.3">
      <c r="A14" s="11"/>
      <c r="B14" s="38"/>
      <c r="C14" s="37" t="s">
        <v>11</v>
      </c>
      <c r="D14" s="38">
        <v>0.72916666666666663</v>
      </c>
      <c r="E14" s="38">
        <v>0.7319444444444444</v>
      </c>
      <c r="F14" s="38">
        <v>0.72569444444444453</v>
      </c>
      <c r="G14" s="40" t="s">
        <v>9</v>
      </c>
      <c r="H14" s="38">
        <v>0.72499999999999998</v>
      </c>
      <c r="I14" s="38">
        <v>0.72777777777777775</v>
      </c>
      <c r="J14" s="38">
        <v>0.72777777777777775</v>
      </c>
      <c r="K14" s="38">
        <v>0.72916666666666663</v>
      </c>
      <c r="L14" s="38">
        <v>0.7284722222222223</v>
      </c>
      <c r="M14" s="38">
        <v>0.72638888888888886</v>
      </c>
      <c r="N14" s="38">
        <v>0.73125000000000007</v>
      </c>
      <c r="O14" s="38">
        <v>0.7284722222222223</v>
      </c>
      <c r="P14" s="38">
        <v>0.72916666666666663</v>
      </c>
      <c r="Q14" s="40" t="s">
        <v>9</v>
      </c>
      <c r="R14" s="40" t="s">
        <v>9</v>
      </c>
      <c r="S14" s="40" t="s">
        <v>9</v>
      </c>
      <c r="T14" s="38">
        <v>0.72916666666666663</v>
      </c>
      <c r="U14" s="38">
        <v>0.73055555555555562</v>
      </c>
      <c r="V14" s="38">
        <v>0.72986111111111107</v>
      </c>
      <c r="W14" s="38">
        <v>0.72916666666666663</v>
      </c>
      <c r="X14" s="38">
        <v>0.72777777777777775</v>
      </c>
      <c r="Y14" s="38">
        <v>0.7270833333333333</v>
      </c>
      <c r="Z14" s="38">
        <v>0.72569444444444453</v>
      </c>
      <c r="AA14" s="38">
        <v>0.72916666666666663</v>
      </c>
      <c r="AB14" s="38">
        <v>0.7270833333333333</v>
      </c>
      <c r="AC14" s="38">
        <v>0.72569444444444453</v>
      </c>
      <c r="AD14" s="38">
        <v>0.72430555555555554</v>
      </c>
      <c r="AE14" s="38">
        <v>0.72916666666666663</v>
      </c>
      <c r="AF14" s="38">
        <v>0.73055555555555562</v>
      </c>
      <c r="AG14" s="38">
        <v>0.63958333333333328</v>
      </c>
      <c r="AH14" s="38"/>
      <c r="AI14" s="28"/>
    </row>
    <row r="15" spans="1:36" ht="19.5" thickBot="1" x14ac:dyDescent="0.35">
      <c r="A15" s="13"/>
      <c r="B15" s="26"/>
      <c r="C15" s="39"/>
      <c r="D15" s="26">
        <f t="shared" ref="D15:F15" si="21">D14-D13</f>
        <v>0.37777777777777771</v>
      </c>
      <c r="E15" s="26">
        <f t="shared" si="21"/>
        <v>0.37569444444444439</v>
      </c>
      <c r="F15" s="26">
        <f t="shared" si="21"/>
        <v>0.37847222222222227</v>
      </c>
      <c r="G15" s="26"/>
      <c r="H15" s="26">
        <f t="shared" ref="H15:M15" si="22">H14-H13</f>
        <v>0.37777777777777771</v>
      </c>
      <c r="I15" s="26">
        <f t="shared" si="22"/>
        <v>0.38055555555555548</v>
      </c>
      <c r="J15" s="26">
        <f t="shared" si="22"/>
        <v>0.37777777777777771</v>
      </c>
      <c r="K15" s="26">
        <f t="shared" si="22"/>
        <v>0.38055555555555548</v>
      </c>
      <c r="L15" s="26">
        <f t="shared" si="22"/>
        <v>0.37708333333333338</v>
      </c>
      <c r="M15" s="26">
        <f t="shared" si="22"/>
        <v>0.37638888888888883</v>
      </c>
      <c r="N15" s="26">
        <f t="shared" ref="N15:P15" si="23">N14-N13</f>
        <v>0.3840277777777778</v>
      </c>
      <c r="O15" s="26">
        <f t="shared" si="23"/>
        <v>0.37847222222222227</v>
      </c>
      <c r="P15" s="26">
        <f t="shared" si="23"/>
        <v>0.38333333333333325</v>
      </c>
      <c r="Q15" s="26"/>
      <c r="R15" s="26"/>
      <c r="S15" s="26"/>
      <c r="T15" s="26">
        <f t="shared" ref="T15:AE15" si="24">T14-T13</f>
        <v>0.37638888888888883</v>
      </c>
      <c r="U15" s="26">
        <f t="shared" si="24"/>
        <v>0.37708333333333344</v>
      </c>
      <c r="V15" s="26">
        <f t="shared" si="24"/>
        <v>0.37777777777777777</v>
      </c>
      <c r="W15" s="26">
        <f t="shared" si="24"/>
        <v>0.38194444444444436</v>
      </c>
      <c r="X15" s="26">
        <f t="shared" si="24"/>
        <v>0.3791666666666666</v>
      </c>
      <c r="Y15" s="26">
        <f t="shared" si="24"/>
        <v>0.37569444444444439</v>
      </c>
      <c r="Z15" s="26">
        <f t="shared" si="24"/>
        <v>0.37708333333333338</v>
      </c>
      <c r="AA15" s="26">
        <f t="shared" si="24"/>
        <v>0.37708333333333333</v>
      </c>
      <c r="AB15" s="26">
        <f t="shared" si="24"/>
        <v>0.37916666666666665</v>
      </c>
      <c r="AC15" s="26">
        <f t="shared" si="24"/>
        <v>0.37777777777777788</v>
      </c>
      <c r="AD15" s="26">
        <f t="shared" si="24"/>
        <v>0.37777777777777777</v>
      </c>
      <c r="AE15" s="26">
        <f t="shared" si="24"/>
        <v>0.37847222222222221</v>
      </c>
      <c r="AF15" s="26">
        <f t="shared" ref="AF15:AG15" si="25">AF14-AF13</f>
        <v>0.37847222222222232</v>
      </c>
      <c r="AG15" s="26">
        <f t="shared" si="25"/>
        <v>0.2937499999999999</v>
      </c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38"/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38"/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76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1</v>
      </c>
      <c r="O108">
        <v>3</v>
      </c>
      <c r="P108">
        <v>3</v>
      </c>
      <c r="Q108">
        <v>2</v>
      </c>
      <c r="R108">
        <v>0</v>
      </c>
      <c r="S108">
        <v>0</v>
      </c>
      <c r="T108">
        <v>3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2</v>
      </c>
      <c r="AG108">
        <v>2</v>
      </c>
      <c r="AH108">
        <v>0</v>
      </c>
      <c r="AI108" s="48">
        <f>SUM(D108:AH108)</f>
        <v>77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490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491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492</v>
      </c>
      <c r="B8" s="94" t="s">
        <v>70</v>
      </c>
      <c r="C8" s="90" t="s">
        <v>493</v>
      </c>
      <c r="D8" s="90" t="s">
        <v>494</v>
      </c>
      <c r="E8" s="78" t="s">
        <v>37</v>
      </c>
      <c r="F8" s="78" t="s">
        <v>38</v>
      </c>
      <c r="G8" s="78" t="s">
        <v>307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492</v>
      </c>
      <c r="B9" s="94" t="s">
        <v>70</v>
      </c>
      <c r="C9" s="90">
        <v>0.55138888888888882</v>
      </c>
      <c r="D9" s="90">
        <v>0.64583333333333337</v>
      </c>
      <c r="E9" s="78" t="s">
        <v>37</v>
      </c>
      <c r="F9" s="78" t="s">
        <v>38</v>
      </c>
      <c r="G9" s="78" t="s">
        <v>307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495</v>
      </c>
      <c r="B10" s="94" t="s">
        <v>496</v>
      </c>
      <c r="C10" s="90">
        <v>0.41875000000000001</v>
      </c>
      <c r="D10" s="90">
        <v>0.48194444444444445</v>
      </c>
      <c r="E10" s="78" t="s">
        <v>37</v>
      </c>
      <c r="F10" s="78" t="s">
        <v>38</v>
      </c>
      <c r="G10" s="78" t="s">
        <v>307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495</v>
      </c>
      <c r="B11" s="94" t="s">
        <v>70</v>
      </c>
      <c r="C11" s="90">
        <v>0.64583333333333337</v>
      </c>
      <c r="D11" s="90">
        <v>0.72083333333333333</v>
      </c>
      <c r="E11" s="78" t="s">
        <v>37</v>
      </c>
      <c r="F11" s="78" t="s">
        <v>183</v>
      </c>
      <c r="G11" s="78" t="s">
        <v>307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497</v>
      </c>
      <c r="B12" s="94" t="s">
        <v>70</v>
      </c>
      <c r="C12" s="90" t="s">
        <v>452</v>
      </c>
      <c r="D12" s="90">
        <v>0.48958333333333331</v>
      </c>
      <c r="E12" s="78" t="s">
        <v>37</v>
      </c>
      <c r="F12" s="78" t="s">
        <v>38</v>
      </c>
      <c r="G12" s="78" t="s">
        <v>307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498</v>
      </c>
      <c r="B13" s="94" t="s">
        <v>70</v>
      </c>
      <c r="C13" s="90">
        <v>0.60625000000000007</v>
      </c>
      <c r="D13" s="90">
        <v>0.70416666666666661</v>
      </c>
      <c r="E13" s="78" t="s">
        <v>37</v>
      </c>
      <c r="F13" s="78" t="s">
        <v>38</v>
      </c>
      <c r="G13" s="78" t="s">
        <v>499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5" t="s">
        <v>500</v>
      </c>
      <c r="B14" s="94" t="s">
        <v>70</v>
      </c>
      <c r="C14" s="90">
        <v>0.34722222222222227</v>
      </c>
      <c r="D14" s="90">
        <v>0.44791666666666669</v>
      </c>
      <c r="E14" s="78" t="s">
        <v>37</v>
      </c>
      <c r="F14" s="78" t="s">
        <v>38</v>
      </c>
      <c r="G14" s="78" t="s">
        <v>499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/>
      <c r="B15" s="94"/>
      <c r="C15" s="90"/>
      <c r="D15" s="90"/>
      <c r="E15" s="78"/>
      <c r="F15" s="78"/>
      <c r="G15" s="78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/>
      <c r="B16" s="94"/>
      <c r="C16" s="90"/>
      <c r="D16" s="90"/>
      <c r="E16" s="78"/>
      <c r="F16" s="78"/>
      <c r="G16" s="78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/>
      <c r="B17" s="94"/>
      <c r="C17" s="90"/>
      <c r="D17" s="90"/>
      <c r="E17" s="78"/>
      <c r="F17" s="78"/>
      <c r="G17" s="78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/>
      <c r="B18" s="94"/>
      <c r="C18" s="90"/>
      <c r="D18" s="90"/>
      <c r="E18" s="78"/>
      <c r="F18" s="78"/>
      <c r="G18" s="78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/>
      <c r="B19" s="94"/>
      <c r="C19" s="90"/>
      <c r="D19" s="90"/>
      <c r="E19" s="78"/>
      <c r="F19" s="78"/>
      <c r="G19" s="78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8" sqref="B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501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265</v>
      </c>
      <c r="C7" s="35" t="s">
        <v>8</v>
      </c>
      <c r="D7" s="42">
        <v>0.3520833333333333</v>
      </c>
      <c r="E7" s="42">
        <v>0.34930555555555554</v>
      </c>
      <c r="F7" s="42">
        <v>0.35000000000000003</v>
      </c>
      <c r="G7" s="42">
        <v>0.34861111111111115</v>
      </c>
      <c r="H7" s="42">
        <v>0.34791666666666665</v>
      </c>
      <c r="I7" s="42">
        <v>0.3520833333333333</v>
      </c>
      <c r="J7" s="42">
        <v>0.35000000000000003</v>
      </c>
      <c r="K7" s="42">
        <v>0.3520833333333333</v>
      </c>
      <c r="L7" s="42">
        <v>0.34722222222222227</v>
      </c>
      <c r="M7" s="42">
        <v>0.34861111111111115</v>
      </c>
      <c r="N7" s="42">
        <v>0.34930555555555554</v>
      </c>
      <c r="O7" s="42">
        <v>0.34722222222222227</v>
      </c>
      <c r="P7" s="42">
        <v>0.34722222222222227</v>
      </c>
      <c r="Q7" s="42">
        <v>0.34583333333333338</v>
      </c>
      <c r="R7" s="42">
        <v>0.34861111111111115</v>
      </c>
      <c r="S7" s="42">
        <v>0.34722222222222227</v>
      </c>
      <c r="T7" s="42">
        <v>0.3520833333333333</v>
      </c>
      <c r="U7" s="38">
        <v>0.35138888888888892</v>
      </c>
      <c r="V7" s="38">
        <v>0.34861111111111115</v>
      </c>
      <c r="W7" s="38">
        <v>0.35000000000000003</v>
      </c>
      <c r="X7" s="38">
        <v>0.35138888888888892</v>
      </c>
      <c r="Y7" s="38">
        <v>0.34791666666666665</v>
      </c>
      <c r="Z7" s="38">
        <v>0.34861111111111115</v>
      </c>
      <c r="AA7" s="38">
        <v>0.34722222222222227</v>
      </c>
      <c r="AB7" s="38">
        <v>0.34722222222222227</v>
      </c>
      <c r="AC7" s="38">
        <v>0.35069444444444442</v>
      </c>
      <c r="AD7" s="38">
        <v>0.35000000000000003</v>
      </c>
      <c r="AE7" s="40" t="s">
        <v>9</v>
      </c>
      <c r="AF7" s="38">
        <v>0.34722222222222227</v>
      </c>
      <c r="AG7" s="38">
        <v>0.34722222222222227</v>
      </c>
      <c r="AH7" s="38">
        <v>0.34583333333333338</v>
      </c>
      <c r="AI7" s="28">
        <f>COUNT(D7:AH9)/3</f>
        <v>30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0.72916666666666663</v>
      </c>
      <c r="E8" s="38">
        <v>0.7284722222222223</v>
      </c>
      <c r="F8" s="38">
        <v>0.72916666666666663</v>
      </c>
      <c r="G8" s="38">
        <v>0.72916666666666663</v>
      </c>
      <c r="H8" s="38">
        <v>0.72777777777777775</v>
      </c>
      <c r="I8" s="38">
        <v>0.73055555555555562</v>
      </c>
      <c r="J8" s="38">
        <v>0.72916666666666663</v>
      </c>
      <c r="K8" s="38">
        <v>0.72916666666666663</v>
      </c>
      <c r="L8" s="38">
        <v>0.72916666666666663</v>
      </c>
      <c r="M8" s="38">
        <v>0.72777777777777775</v>
      </c>
      <c r="N8" s="38">
        <v>0.72499999999999998</v>
      </c>
      <c r="O8" s="38">
        <v>0.72916666666666663</v>
      </c>
      <c r="P8" s="38">
        <v>0.72638888888888886</v>
      </c>
      <c r="Q8" s="38">
        <v>0.72916666666666663</v>
      </c>
      <c r="R8" s="38">
        <v>0.72916666666666663</v>
      </c>
      <c r="S8" s="38">
        <v>0.72638888888888886</v>
      </c>
      <c r="T8" s="38">
        <v>0.72916666666666663</v>
      </c>
      <c r="U8" s="38">
        <v>0.72777777777777775</v>
      </c>
      <c r="V8" s="38">
        <v>0.72777777777777775</v>
      </c>
      <c r="W8" s="38">
        <v>0.72986111111111107</v>
      </c>
      <c r="X8" s="38">
        <v>0.73055555555555562</v>
      </c>
      <c r="Y8" s="38">
        <v>0.7284722222222223</v>
      </c>
      <c r="Z8" s="38">
        <v>0.72916666666666663</v>
      </c>
      <c r="AA8" s="38">
        <v>0.71944444444444444</v>
      </c>
      <c r="AB8" s="38">
        <v>0.72569444444444453</v>
      </c>
      <c r="AC8" s="38">
        <v>0.72430555555555554</v>
      </c>
      <c r="AD8" s="38">
        <v>0.7284722222222223</v>
      </c>
      <c r="AE8" s="40" t="s">
        <v>9</v>
      </c>
      <c r="AF8" s="38">
        <v>0.72916666666666663</v>
      </c>
      <c r="AG8" s="38">
        <v>0.72499999999999998</v>
      </c>
      <c r="AH8" s="38">
        <v>0.72777777777777775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0.37708333333333333</v>
      </c>
      <c r="E9" s="26">
        <f t="shared" si="0"/>
        <v>0.37916666666666676</v>
      </c>
      <c r="F9" s="26">
        <f t="shared" ref="F9:G9" si="1">F8-F7</f>
        <v>0.3791666666666666</v>
      </c>
      <c r="G9" s="26">
        <f t="shared" si="1"/>
        <v>0.38055555555555548</v>
      </c>
      <c r="H9" s="26">
        <f t="shared" ref="H9:I9" si="2">H8-H7</f>
        <v>0.37986111111111109</v>
      </c>
      <c r="I9" s="26">
        <f t="shared" si="2"/>
        <v>0.37847222222222232</v>
      </c>
      <c r="J9" s="26">
        <f t="shared" ref="J9:K9" si="3">J8-J7</f>
        <v>0.3791666666666666</v>
      </c>
      <c r="K9" s="26">
        <f t="shared" si="3"/>
        <v>0.37708333333333333</v>
      </c>
      <c r="L9" s="26">
        <f t="shared" ref="L9:M9" si="4">L8-L7</f>
        <v>0.38194444444444436</v>
      </c>
      <c r="M9" s="26">
        <f t="shared" si="4"/>
        <v>0.3791666666666666</v>
      </c>
      <c r="N9" s="26">
        <f t="shared" ref="N9:O9" si="5">N8-N7</f>
        <v>0.37569444444444444</v>
      </c>
      <c r="O9" s="26">
        <f t="shared" si="5"/>
        <v>0.38194444444444436</v>
      </c>
      <c r="P9" s="26">
        <f t="shared" ref="P9:R9" si="6">P8-P7</f>
        <v>0.3791666666666666</v>
      </c>
      <c r="Q9" s="26">
        <f t="shared" si="6"/>
        <v>0.38333333333333325</v>
      </c>
      <c r="R9" s="26">
        <f t="shared" si="6"/>
        <v>0.38055555555555548</v>
      </c>
      <c r="S9" s="26">
        <f t="shared" ref="S9:T9" si="7">S8-S7</f>
        <v>0.3791666666666666</v>
      </c>
      <c r="T9" s="26">
        <f t="shared" si="7"/>
        <v>0.37708333333333333</v>
      </c>
      <c r="U9" s="26">
        <f t="shared" ref="U9:V9" si="8">U8-U7</f>
        <v>0.37638888888888883</v>
      </c>
      <c r="V9" s="26">
        <f t="shared" si="8"/>
        <v>0.3791666666666666</v>
      </c>
      <c r="W9" s="26">
        <f t="shared" ref="W9:X9" si="9">W8-W7</f>
        <v>0.37986111111111104</v>
      </c>
      <c r="X9" s="26">
        <f t="shared" si="9"/>
        <v>0.37916666666666671</v>
      </c>
      <c r="Y9" s="26">
        <f t="shared" ref="Y9:Z9" si="10">Y8-Y7</f>
        <v>0.38055555555555565</v>
      </c>
      <c r="Z9" s="26">
        <f t="shared" si="10"/>
        <v>0.38055555555555548</v>
      </c>
      <c r="AA9" s="26">
        <f t="shared" ref="AA9:AB9" si="11">AA8-AA7</f>
        <v>0.37222222222222218</v>
      </c>
      <c r="AB9" s="26">
        <f t="shared" si="11"/>
        <v>0.37847222222222227</v>
      </c>
      <c r="AC9" s="26">
        <f t="shared" ref="AC9:AD9" si="12">AC8-AC7</f>
        <v>0.37361111111111112</v>
      </c>
      <c r="AD9" s="26">
        <f t="shared" si="12"/>
        <v>0.37847222222222227</v>
      </c>
      <c r="AE9" s="26"/>
      <c r="AF9" s="26">
        <f t="shared" ref="AF9:AG9" si="13">AF8-AF7</f>
        <v>0.38194444444444436</v>
      </c>
      <c r="AG9" s="26">
        <f t="shared" si="13"/>
        <v>0.37777777777777771</v>
      </c>
      <c r="AH9" s="26">
        <f t="shared" ref="AH9" si="14">AH8-AH7</f>
        <v>0.38194444444444436</v>
      </c>
      <c r="AI9" s="28"/>
    </row>
    <row r="10" spans="1:36" ht="18.75" x14ac:dyDescent="0.3">
      <c r="A10" s="9">
        <v>2</v>
      </c>
      <c r="B10" s="10" t="s">
        <v>267</v>
      </c>
      <c r="C10" s="35" t="s">
        <v>8</v>
      </c>
      <c r="D10" s="42">
        <v>0.3520833333333333</v>
      </c>
      <c r="E10" s="42">
        <v>0.34930555555555554</v>
      </c>
      <c r="F10" s="42">
        <v>0.35000000000000003</v>
      </c>
      <c r="G10" s="42">
        <v>0.34861111111111115</v>
      </c>
      <c r="H10" s="42">
        <v>0.34791666666666665</v>
      </c>
      <c r="I10" s="42">
        <v>0.3520833333333333</v>
      </c>
      <c r="J10" s="42">
        <v>0.35000000000000003</v>
      </c>
      <c r="K10" s="42">
        <v>0.3520833333333333</v>
      </c>
      <c r="L10" s="42">
        <v>0.34722222222222227</v>
      </c>
      <c r="M10" s="42">
        <v>0.34861111111111115</v>
      </c>
      <c r="N10" s="42">
        <v>0.34930555555555554</v>
      </c>
      <c r="O10" s="42">
        <v>0.34722222222222227</v>
      </c>
      <c r="P10" s="42">
        <v>0.34722222222222227</v>
      </c>
      <c r="Q10" s="42">
        <v>0.34583333333333338</v>
      </c>
      <c r="R10" s="42">
        <v>0.34861111111111115</v>
      </c>
      <c r="S10" s="42">
        <v>0.34722222222222227</v>
      </c>
      <c r="T10" s="42">
        <v>0.3520833333333333</v>
      </c>
      <c r="U10" s="40" t="s">
        <v>9</v>
      </c>
      <c r="V10" s="38">
        <v>0.34861111111111115</v>
      </c>
      <c r="W10" s="38">
        <v>0.35000000000000003</v>
      </c>
      <c r="X10" s="38">
        <v>0.35138888888888892</v>
      </c>
      <c r="Y10" s="38">
        <v>0.34791666666666665</v>
      </c>
      <c r="Z10" s="38">
        <v>0.34861111111111115</v>
      </c>
      <c r="AA10" s="38">
        <v>0.34722222222222227</v>
      </c>
      <c r="AB10" s="38">
        <v>0.34722222222222227</v>
      </c>
      <c r="AC10" s="38">
        <v>0.35069444444444442</v>
      </c>
      <c r="AD10" s="38">
        <v>0.35000000000000003</v>
      </c>
      <c r="AE10" s="38">
        <v>0.34861111111111115</v>
      </c>
      <c r="AF10" s="38">
        <v>0.34722222222222227</v>
      </c>
      <c r="AG10" s="38">
        <v>0.34722222222222227</v>
      </c>
      <c r="AH10" s="38">
        <v>0.34583333333333338</v>
      </c>
      <c r="AI10" s="28">
        <f t="shared" ref="AI10" si="15">COUNT(D10:AH12)/3</f>
        <v>30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0.72916666666666663</v>
      </c>
      <c r="E11" s="38">
        <v>0.7284722222222223</v>
      </c>
      <c r="F11" s="38">
        <v>0.72916666666666663</v>
      </c>
      <c r="G11" s="38">
        <v>0.72916666666666663</v>
      </c>
      <c r="H11" s="38">
        <v>0.72777777777777775</v>
      </c>
      <c r="I11" s="38">
        <v>0.73055555555555562</v>
      </c>
      <c r="J11" s="38">
        <v>0.72916666666666663</v>
      </c>
      <c r="K11" s="38">
        <v>0.72916666666666663</v>
      </c>
      <c r="L11" s="38">
        <v>0.72916666666666663</v>
      </c>
      <c r="M11" s="38">
        <v>0.72777777777777775</v>
      </c>
      <c r="N11" s="38">
        <v>0.72499999999999998</v>
      </c>
      <c r="O11" s="38">
        <v>0.72916666666666663</v>
      </c>
      <c r="P11" s="38">
        <v>0.72638888888888886</v>
      </c>
      <c r="Q11" s="38">
        <v>0.72916666666666663</v>
      </c>
      <c r="R11" s="38">
        <v>0.72916666666666663</v>
      </c>
      <c r="S11" s="38">
        <v>0.72638888888888886</v>
      </c>
      <c r="T11" s="38">
        <v>0.72916666666666663</v>
      </c>
      <c r="U11" s="40" t="s">
        <v>9</v>
      </c>
      <c r="V11" s="38">
        <v>0.72777777777777775</v>
      </c>
      <c r="W11" s="38">
        <v>0.72986111111111107</v>
      </c>
      <c r="X11" s="38">
        <v>0.73055555555555562</v>
      </c>
      <c r="Y11" s="38">
        <v>0.7284722222222223</v>
      </c>
      <c r="Z11" s="38">
        <v>0.72916666666666663</v>
      </c>
      <c r="AA11" s="38">
        <v>0.71944444444444444</v>
      </c>
      <c r="AB11" s="38">
        <v>0.72569444444444453</v>
      </c>
      <c r="AC11" s="38">
        <v>0.72430555555555554</v>
      </c>
      <c r="AD11" s="38">
        <v>0.7284722222222223</v>
      </c>
      <c r="AE11" s="38">
        <v>0.72916666666666663</v>
      </c>
      <c r="AF11" s="38">
        <v>0.72916666666666663</v>
      </c>
      <c r="AG11" s="38">
        <v>0.72499999999999998</v>
      </c>
      <c r="AH11" s="38">
        <v>0.72777777777777775</v>
      </c>
      <c r="AI11" s="28"/>
    </row>
    <row r="12" spans="1:36" ht="19.5" thickBot="1" x14ac:dyDescent="0.35">
      <c r="A12" s="13"/>
      <c r="B12" s="26"/>
      <c r="C12" s="39"/>
      <c r="D12" s="26">
        <f t="shared" ref="D12:O12" si="16">D11-D10</f>
        <v>0.37708333333333333</v>
      </c>
      <c r="E12" s="26">
        <f t="shared" si="16"/>
        <v>0.37916666666666676</v>
      </c>
      <c r="F12" s="26">
        <f t="shared" si="16"/>
        <v>0.3791666666666666</v>
      </c>
      <c r="G12" s="26">
        <f t="shared" si="16"/>
        <v>0.38055555555555548</v>
      </c>
      <c r="H12" s="26">
        <f t="shared" si="16"/>
        <v>0.37986111111111109</v>
      </c>
      <c r="I12" s="26">
        <f t="shared" si="16"/>
        <v>0.37847222222222232</v>
      </c>
      <c r="J12" s="26">
        <f t="shared" si="16"/>
        <v>0.3791666666666666</v>
      </c>
      <c r="K12" s="26">
        <f t="shared" si="16"/>
        <v>0.37708333333333333</v>
      </c>
      <c r="L12" s="26">
        <f t="shared" si="16"/>
        <v>0.38194444444444436</v>
      </c>
      <c r="M12" s="26">
        <f t="shared" si="16"/>
        <v>0.3791666666666666</v>
      </c>
      <c r="N12" s="26">
        <f t="shared" si="16"/>
        <v>0.37569444444444444</v>
      </c>
      <c r="O12" s="26">
        <f t="shared" si="16"/>
        <v>0.38194444444444436</v>
      </c>
      <c r="P12" s="26">
        <f t="shared" ref="P12:R12" si="17">P11-P10</f>
        <v>0.3791666666666666</v>
      </c>
      <c r="Q12" s="26">
        <f t="shared" si="17"/>
        <v>0.38333333333333325</v>
      </c>
      <c r="R12" s="26">
        <f t="shared" si="17"/>
        <v>0.38055555555555548</v>
      </c>
      <c r="S12" s="26">
        <f t="shared" ref="S12:T12" si="18">S11-S10</f>
        <v>0.3791666666666666</v>
      </c>
      <c r="T12" s="26">
        <f t="shared" si="18"/>
        <v>0.37708333333333333</v>
      </c>
      <c r="U12" s="26"/>
      <c r="V12" s="26">
        <f t="shared" ref="V12:AH12" si="19">V11-V10</f>
        <v>0.3791666666666666</v>
      </c>
      <c r="W12" s="26">
        <f t="shared" si="19"/>
        <v>0.37986111111111104</v>
      </c>
      <c r="X12" s="26">
        <f t="shared" si="19"/>
        <v>0.37916666666666671</v>
      </c>
      <c r="Y12" s="26">
        <f t="shared" si="19"/>
        <v>0.38055555555555565</v>
      </c>
      <c r="Z12" s="26">
        <f t="shared" si="19"/>
        <v>0.38055555555555548</v>
      </c>
      <c r="AA12" s="26">
        <f t="shared" si="19"/>
        <v>0.37222222222222218</v>
      </c>
      <c r="AB12" s="26">
        <f t="shared" si="19"/>
        <v>0.37847222222222227</v>
      </c>
      <c r="AC12" s="26">
        <f t="shared" si="19"/>
        <v>0.37361111111111112</v>
      </c>
      <c r="AD12" s="26">
        <f t="shared" si="19"/>
        <v>0.37847222222222227</v>
      </c>
      <c r="AE12" s="26">
        <f t="shared" si="19"/>
        <v>0.38055555555555548</v>
      </c>
      <c r="AF12" s="26">
        <f t="shared" si="19"/>
        <v>0.38194444444444436</v>
      </c>
      <c r="AG12" s="26">
        <f t="shared" si="19"/>
        <v>0.37777777777777771</v>
      </c>
      <c r="AH12" s="26">
        <f t="shared" si="19"/>
        <v>0.38194444444444436</v>
      </c>
      <c r="AI12" s="28"/>
    </row>
    <row r="13" spans="1:36" ht="19.5" thickBot="1" x14ac:dyDescent="0.35">
      <c r="A13" s="9">
        <v>3</v>
      </c>
      <c r="B13" s="26" t="s">
        <v>460</v>
      </c>
      <c r="C13" s="35" t="s">
        <v>8</v>
      </c>
      <c r="D13" s="42">
        <v>0.3520833333333333</v>
      </c>
      <c r="E13" s="42">
        <v>0.34930555555555554</v>
      </c>
      <c r="F13" s="42">
        <v>0.35000000000000003</v>
      </c>
      <c r="G13" s="42">
        <v>0.34861111111111115</v>
      </c>
      <c r="H13" s="40" t="s">
        <v>9</v>
      </c>
      <c r="I13" s="42">
        <v>0.3520833333333333</v>
      </c>
      <c r="J13" s="42">
        <v>0.35000000000000003</v>
      </c>
      <c r="K13" s="42">
        <v>0.3520833333333333</v>
      </c>
      <c r="L13" s="42">
        <v>0.34722222222222227</v>
      </c>
      <c r="M13" s="42">
        <v>0.34861111111111115</v>
      </c>
      <c r="N13" s="42">
        <v>0.34930555555555554</v>
      </c>
      <c r="O13" s="42">
        <v>0.34722222222222227</v>
      </c>
      <c r="P13" s="42">
        <v>0.34722222222222227</v>
      </c>
      <c r="Q13" s="42">
        <v>0.34583333333333338</v>
      </c>
      <c r="R13" s="42">
        <v>0.34861111111111115</v>
      </c>
      <c r="S13" s="42">
        <v>0.34722222222222227</v>
      </c>
      <c r="T13" s="42">
        <v>0.3520833333333333</v>
      </c>
      <c r="U13" s="38">
        <v>0.35138888888888892</v>
      </c>
      <c r="V13" s="38">
        <v>0.34861111111111115</v>
      </c>
      <c r="W13" s="38">
        <v>0.35000000000000003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38">
        <v>0.35000000000000003</v>
      </c>
      <c r="AE13" s="38">
        <v>0.34861111111111115</v>
      </c>
      <c r="AF13" s="38">
        <v>0.34722222222222227</v>
      </c>
      <c r="AG13" s="38">
        <v>0.34722222222222227</v>
      </c>
      <c r="AH13" s="38">
        <v>0.34583333333333338</v>
      </c>
      <c r="AI13" s="28">
        <f t="shared" ref="AI13" si="20">COUNT(D13:AH15)/3</f>
        <v>24</v>
      </c>
      <c r="AJ13" s="31"/>
    </row>
    <row r="14" spans="1:36" ht="18.75" x14ac:dyDescent="0.3">
      <c r="A14" s="11"/>
      <c r="B14" s="38"/>
      <c r="C14" s="37" t="s">
        <v>11</v>
      </c>
      <c r="D14" s="38">
        <v>0.72916666666666663</v>
      </c>
      <c r="E14" s="38">
        <v>0.7284722222222223</v>
      </c>
      <c r="F14" s="38">
        <v>0.72916666666666663</v>
      </c>
      <c r="G14" s="38">
        <v>0.72916666666666663</v>
      </c>
      <c r="H14" s="40" t="s">
        <v>9</v>
      </c>
      <c r="I14" s="38">
        <v>0.73055555555555562</v>
      </c>
      <c r="J14" s="38">
        <v>0.72916666666666663</v>
      </c>
      <c r="K14" s="38">
        <v>0.72916666666666663</v>
      </c>
      <c r="L14" s="38">
        <v>0.72916666666666663</v>
      </c>
      <c r="M14" s="38">
        <v>0.72777777777777775</v>
      </c>
      <c r="N14" s="38">
        <v>0.72499999999999998</v>
      </c>
      <c r="O14" s="38">
        <v>0.72916666666666663</v>
      </c>
      <c r="P14" s="38">
        <v>0.72638888888888886</v>
      </c>
      <c r="Q14" s="38">
        <v>0.72916666666666663</v>
      </c>
      <c r="R14" s="38">
        <v>0.72916666666666663</v>
      </c>
      <c r="S14" s="38">
        <v>0.72638888888888886</v>
      </c>
      <c r="T14" s="38">
        <v>0.72916666666666663</v>
      </c>
      <c r="U14" s="38">
        <v>0.72777777777777775</v>
      </c>
      <c r="V14" s="38">
        <v>0.72777777777777775</v>
      </c>
      <c r="W14" s="38">
        <v>0.72986111111111107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38">
        <v>0.7284722222222223</v>
      </c>
      <c r="AE14" s="38">
        <v>0.72916666666666663</v>
      </c>
      <c r="AF14" s="38">
        <v>0.72916666666666663</v>
      </c>
      <c r="AG14" s="38">
        <v>0.72499999999999998</v>
      </c>
      <c r="AH14" s="38">
        <v>0.72777777777777775</v>
      </c>
      <c r="AI14" s="28"/>
    </row>
    <row r="15" spans="1:36" ht="19.5" thickBot="1" x14ac:dyDescent="0.35">
      <c r="A15" s="13"/>
      <c r="B15" s="26"/>
      <c r="C15" s="39"/>
      <c r="D15" s="26">
        <f t="shared" ref="D15:G15" si="21">D14-D13</f>
        <v>0.37708333333333333</v>
      </c>
      <c r="E15" s="26">
        <f t="shared" si="21"/>
        <v>0.37916666666666676</v>
      </c>
      <c r="F15" s="26">
        <f t="shared" si="21"/>
        <v>0.3791666666666666</v>
      </c>
      <c r="G15" s="26">
        <f t="shared" si="21"/>
        <v>0.38055555555555548</v>
      </c>
      <c r="H15" s="26"/>
      <c r="I15" s="26">
        <f t="shared" ref="I15:O15" si="22">I14-I13</f>
        <v>0.37847222222222232</v>
      </c>
      <c r="J15" s="26">
        <f t="shared" si="22"/>
        <v>0.3791666666666666</v>
      </c>
      <c r="K15" s="26">
        <f t="shared" si="22"/>
        <v>0.37708333333333333</v>
      </c>
      <c r="L15" s="26">
        <f t="shared" si="22"/>
        <v>0.38194444444444436</v>
      </c>
      <c r="M15" s="26">
        <f t="shared" si="22"/>
        <v>0.3791666666666666</v>
      </c>
      <c r="N15" s="26">
        <f t="shared" si="22"/>
        <v>0.37569444444444444</v>
      </c>
      <c r="O15" s="26">
        <f t="shared" si="22"/>
        <v>0.38194444444444436</v>
      </c>
      <c r="P15" s="26">
        <f t="shared" ref="P15:R15" si="23">P14-P13</f>
        <v>0.3791666666666666</v>
      </c>
      <c r="Q15" s="26">
        <f t="shared" si="23"/>
        <v>0.38333333333333325</v>
      </c>
      <c r="R15" s="26">
        <f t="shared" si="23"/>
        <v>0.38055555555555548</v>
      </c>
      <c r="S15" s="26">
        <f t="shared" ref="S15:W15" si="24">S14-S13</f>
        <v>0.3791666666666666</v>
      </c>
      <c r="T15" s="26">
        <f t="shared" si="24"/>
        <v>0.37708333333333333</v>
      </c>
      <c r="U15" s="26">
        <f t="shared" si="24"/>
        <v>0.37638888888888883</v>
      </c>
      <c r="V15" s="26">
        <f t="shared" si="24"/>
        <v>0.3791666666666666</v>
      </c>
      <c r="W15" s="26">
        <f t="shared" si="24"/>
        <v>0.37986111111111104</v>
      </c>
      <c r="X15" s="26"/>
      <c r="Y15" s="26"/>
      <c r="Z15" s="26"/>
      <c r="AA15" s="26"/>
      <c r="AB15" s="26"/>
      <c r="AC15" s="26"/>
      <c r="AD15" s="26">
        <f t="shared" ref="AD15:AH15" si="25">AD14-AD13</f>
        <v>0.37847222222222227</v>
      </c>
      <c r="AE15" s="26">
        <f t="shared" si="25"/>
        <v>0.38055555555555548</v>
      </c>
      <c r="AF15" s="26">
        <f t="shared" si="25"/>
        <v>0.38194444444444436</v>
      </c>
      <c r="AG15" s="26">
        <f t="shared" si="25"/>
        <v>0.37777777777777771</v>
      </c>
      <c r="AH15" s="26">
        <f t="shared" si="25"/>
        <v>0.38194444444444436</v>
      </c>
      <c r="AI15" s="28"/>
    </row>
    <row r="16" spans="1:36" ht="18.75" x14ac:dyDescent="0.3">
      <c r="A16" s="9">
        <v>4</v>
      </c>
      <c r="B16" s="45" t="s">
        <v>502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38">
        <v>0.375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38">
        <v>0.72430555555555554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>
        <f t="shared" ref="AC18" si="27">AC17-AC16</f>
        <v>0.34930555555555554</v>
      </c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85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3</v>
      </c>
      <c r="H108">
        <v>2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48">
        <f>SUM(D108:AH108)</f>
        <v>44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6" sqref="E7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503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24" sqref="D24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504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505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506</v>
      </c>
      <c r="B8" s="94" t="s">
        <v>36</v>
      </c>
      <c r="C8" s="90">
        <v>0.55763888888888891</v>
      </c>
      <c r="D8" s="90">
        <v>0.63888888888888895</v>
      </c>
      <c r="E8" s="78" t="s">
        <v>37</v>
      </c>
      <c r="F8" s="78" t="s">
        <v>38</v>
      </c>
      <c r="G8" s="78" t="s">
        <v>39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507</v>
      </c>
      <c r="B9" s="94" t="s">
        <v>152</v>
      </c>
      <c r="C9" s="90">
        <v>0.4993055555555555</v>
      </c>
      <c r="D9" s="90" t="s">
        <v>508</v>
      </c>
      <c r="E9" s="78" t="s">
        <v>37</v>
      </c>
      <c r="F9" s="78" t="s">
        <v>183</v>
      </c>
      <c r="G9" s="78" t="s">
        <v>39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509</v>
      </c>
      <c r="B10" s="94" t="s">
        <v>480</v>
      </c>
      <c r="C10" s="90" t="s">
        <v>510</v>
      </c>
      <c r="D10" s="90">
        <v>0.46180555555555558</v>
      </c>
      <c r="E10" s="78" t="s">
        <v>37</v>
      </c>
      <c r="F10" s="78" t="s">
        <v>183</v>
      </c>
      <c r="G10" s="78" t="s">
        <v>39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 t="s">
        <v>509</v>
      </c>
      <c r="B11" s="94" t="s">
        <v>480</v>
      </c>
      <c r="C11" s="90">
        <v>0.52013888888888882</v>
      </c>
      <c r="D11" s="90">
        <v>0.68055555555555547</v>
      </c>
      <c r="E11" s="78" t="s">
        <v>37</v>
      </c>
      <c r="F11" s="78" t="s">
        <v>183</v>
      </c>
      <c r="G11" s="78" t="s">
        <v>39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 t="s">
        <v>511</v>
      </c>
      <c r="B12" s="94" t="s">
        <v>480</v>
      </c>
      <c r="C12" s="90" t="s">
        <v>512</v>
      </c>
      <c r="D12" s="90">
        <v>0.48888888888888887</v>
      </c>
      <c r="E12" s="78" t="s">
        <v>37</v>
      </c>
      <c r="F12" s="78" t="s">
        <v>183</v>
      </c>
      <c r="G12" s="78" t="s">
        <v>39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 t="s">
        <v>511</v>
      </c>
      <c r="B13" s="94" t="s">
        <v>480</v>
      </c>
      <c r="C13" s="90" t="s">
        <v>513</v>
      </c>
      <c r="D13" s="90">
        <v>0.65625</v>
      </c>
      <c r="E13" s="78" t="s">
        <v>37</v>
      </c>
      <c r="F13" s="78" t="s">
        <v>38</v>
      </c>
      <c r="G13" s="78" t="s">
        <v>39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 t="s">
        <v>511</v>
      </c>
      <c r="B14" s="94" t="s">
        <v>480</v>
      </c>
      <c r="C14" s="90">
        <v>0.69791666666666663</v>
      </c>
      <c r="D14" s="90">
        <v>0.7270833333333333</v>
      </c>
      <c r="E14" s="78" t="s">
        <v>37</v>
      </c>
      <c r="F14" s="78" t="s">
        <v>38</v>
      </c>
      <c r="G14" s="78" t="s">
        <v>39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 t="s">
        <v>514</v>
      </c>
      <c r="B15" s="94" t="s">
        <v>36</v>
      </c>
      <c r="C15" s="90" t="s">
        <v>482</v>
      </c>
      <c r="D15" s="90">
        <v>0.45763888888888887</v>
      </c>
      <c r="E15" s="78" t="s">
        <v>37</v>
      </c>
      <c r="F15" s="78" t="s">
        <v>38</v>
      </c>
      <c r="G15" s="78" t="s">
        <v>39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">
      <c r="A16" s="91" t="s">
        <v>514</v>
      </c>
      <c r="B16" s="94" t="s">
        <v>36</v>
      </c>
      <c r="C16" s="90">
        <v>0.51041666666666663</v>
      </c>
      <c r="D16" s="90">
        <v>0.625</v>
      </c>
      <c r="E16" s="78" t="s">
        <v>37</v>
      </c>
      <c r="F16" s="78" t="s">
        <v>38</v>
      </c>
      <c r="G16" s="78" t="s">
        <v>39</v>
      </c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">
      <c r="A17" s="91" t="s">
        <v>515</v>
      </c>
      <c r="B17" s="94" t="s">
        <v>36</v>
      </c>
      <c r="C17" s="90">
        <v>0.42430555555555555</v>
      </c>
      <c r="D17" s="90">
        <v>0.53125</v>
      </c>
      <c r="E17" s="78" t="s">
        <v>37</v>
      </c>
      <c r="F17" s="78" t="s">
        <v>38</v>
      </c>
      <c r="G17" s="78" t="s">
        <v>39</v>
      </c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">
      <c r="A18" s="91" t="s">
        <v>516</v>
      </c>
      <c r="B18" s="94" t="s">
        <v>36</v>
      </c>
      <c r="C18" s="90" t="s">
        <v>517</v>
      </c>
      <c r="D18" s="90">
        <v>0.44097222222222227</v>
      </c>
      <c r="E18" s="78" t="s">
        <v>37</v>
      </c>
      <c r="F18" s="78" t="s">
        <v>183</v>
      </c>
      <c r="G18" s="78" t="s">
        <v>39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3">
      <c r="A19" s="91" t="s">
        <v>518</v>
      </c>
      <c r="B19" s="94" t="s">
        <v>480</v>
      </c>
      <c r="C19" s="90" t="s">
        <v>519</v>
      </c>
      <c r="D19" s="90">
        <v>0.45069444444444445</v>
      </c>
      <c r="E19" s="78" t="s">
        <v>37</v>
      </c>
      <c r="F19" s="78" t="s">
        <v>183</v>
      </c>
      <c r="G19" s="78" t="s">
        <v>39</v>
      </c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J108"/>
  <sheetViews>
    <sheetView zoomScale="61" zoomScaleNormal="61" workbookViewId="0">
      <pane xSplit="2" ySplit="6" topLeftCell="I13" activePane="bottomRight" state="frozen"/>
      <selection pane="topRight" activeCell="C1" sqref="C1"/>
      <selection pane="bottomLeft" activeCell="A7" sqref="A7"/>
      <selection pane="bottomRight" activeCell="J92" sqref="J9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520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2">
        <v>0.3520833333333333</v>
      </c>
      <c r="E7" s="42">
        <v>0.34861111111111115</v>
      </c>
      <c r="F7" s="42">
        <v>0.34375</v>
      </c>
      <c r="G7" s="42" t="s">
        <v>489</v>
      </c>
      <c r="H7" s="42">
        <v>0.34930555555555554</v>
      </c>
      <c r="I7" s="42" t="s">
        <v>489</v>
      </c>
      <c r="J7" s="42">
        <v>0.34722222222222227</v>
      </c>
      <c r="K7" s="42">
        <v>0.3520833333333333</v>
      </c>
      <c r="L7" s="40" t="s">
        <v>9</v>
      </c>
      <c r="M7" s="42">
        <v>0.3527777777777778</v>
      </c>
      <c r="N7" s="42">
        <v>0.35138888888888892</v>
      </c>
      <c r="O7" s="42">
        <v>0.34861111111111115</v>
      </c>
      <c r="P7" s="42">
        <v>0.35000000000000003</v>
      </c>
      <c r="Q7" s="42">
        <v>0.3527777777777778</v>
      </c>
      <c r="R7" s="42">
        <v>0.35347222222222219</v>
      </c>
      <c r="S7" s="42">
        <v>0.35138888888888892</v>
      </c>
      <c r="T7" s="42" t="s">
        <v>522</v>
      </c>
      <c r="U7" s="42">
        <v>0.34861111111111115</v>
      </c>
      <c r="V7" s="42">
        <v>0.34791666666666665</v>
      </c>
      <c r="W7" s="42">
        <v>0.3527777777777778</v>
      </c>
      <c r="X7" s="42">
        <v>0.35138888888888892</v>
      </c>
      <c r="Y7" s="42">
        <v>0.35000000000000003</v>
      </c>
      <c r="Z7" s="42">
        <v>0.3520833333333333</v>
      </c>
      <c r="AA7" s="40" t="s">
        <v>9</v>
      </c>
      <c r="AB7" s="42">
        <v>0.34930555555555554</v>
      </c>
      <c r="AC7" s="42">
        <v>0.35347222222222219</v>
      </c>
      <c r="AD7" s="40" t="s">
        <v>9</v>
      </c>
      <c r="AE7" s="42">
        <v>0.35347222222222219</v>
      </c>
      <c r="AF7" s="42">
        <v>0.3520833333333333</v>
      </c>
      <c r="AG7" s="42">
        <v>0.35138888888888892</v>
      </c>
      <c r="AH7" s="40"/>
      <c r="AI7" s="28">
        <f>COUNT(D7:AH9)/3</f>
        <v>26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0.72777777777777775</v>
      </c>
      <c r="E8" s="38">
        <v>0.7270833333333333</v>
      </c>
      <c r="F8" s="38">
        <v>0.72986111111111107</v>
      </c>
      <c r="G8" s="38">
        <v>0.72916666666666663</v>
      </c>
      <c r="H8" s="38">
        <v>0.72777777777777775</v>
      </c>
      <c r="I8" s="38">
        <v>0.73125000000000007</v>
      </c>
      <c r="J8" s="38">
        <v>0.73055555555555562</v>
      </c>
      <c r="K8" s="38">
        <v>0.72986111111111107</v>
      </c>
      <c r="L8" s="40" t="s">
        <v>9</v>
      </c>
      <c r="M8" s="38">
        <v>0.73263888888888884</v>
      </c>
      <c r="N8" s="38">
        <v>0.72916666666666663</v>
      </c>
      <c r="O8" s="38">
        <v>0.72916666666666663</v>
      </c>
      <c r="P8" s="38">
        <v>0.72916666666666663</v>
      </c>
      <c r="Q8" s="38">
        <v>0.73125000000000007</v>
      </c>
      <c r="R8" s="38">
        <v>0.72986111111111107</v>
      </c>
      <c r="S8" s="38">
        <v>0.72916666666666663</v>
      </c>
      <c r="T8" s="38">
        <v>0.72916666666666663</v>
      </c>
      <c r="U8" s="38">
        <v>0.73055555555555562</v>
      </c>
      <c r="V8" s="38">
        <v>0.72916666666666663</v>
      </c>
      <c r="W8" s="38">
        <v>0.72569444444444453</v>
      </c>
      <c r="X8" s="38">
        <v>0.72777777777777775</v>
      </c>
      <c r="Y8" s="38">
        <v>0.72777777777777775</v>
      </c>
      <c r="Z8" s="38">
        <v>0.72916666666666663</v>
      </c>
      <c r="AA8" s="40" t="s">
        <v>9</v>
      </c>
      <c r="AB8" s="38">
        <v>0.72916666666666663</v>
      </c>
      <c r="AC8" s="38">
        <v>0.73055555555555562</v>
      </c>
      <c r="AD8" s="40" t="s">
        <v>9</v>
      </c>
      <c r="AE8" s="38">
        <v>0.72777777777777775</v>
      </c>
      <c r="AF8" s="38">
        <v>0.72916666666666663</v>
      </c>
      <c r="AG8" s="38">
        <v>0.72916666666666663</v>
      </c>
      <c r="AH8" s="40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0.37569444444444444</v>
      </c>
      <c r="E9" s="26">
        <f t="shared" si="0"/>
        <v>0.37847222222222215</v>
      </c>
      <c r="F9" s="26">
        <f t="shared" ref="F9:G9" si="1">F8-F7</f>
        <v>0.38611111111111107</v>
      </c>
      <c r="G9" s="26">
        <f t="shared" si="1"/>
        <v>0.37777777777777771</v>
      </c>
      <c r="H9" s="26">
        <f t="shared" ref="H9:I9" si="2">H8-H7</f>
        <v>0.37847222222222221</v>
      </c>
      <c r="I9" s="26">
        <f t="shared" si="2"/>
        <v>0.37986111111111115</v>
      </c>
      <c r="J9" s="26">
        <f t="shared" ref="J9:K9" si="3">J8-J7</f>
        <v>0.38333333333333336</v>
      </c>
      <c r="K9" s="26">
        <f t="shared" si="3"/>
        <v>0.37777777777777777</v>
      </c>
      <c r="L9" s="26"/>
      <c r="M9" s="26">
        <f t="shared" ref="M9:N9" si="4">M8-M7</f>
        <v>0.37986111111111104</v>
      </c>
      <c r="N9" s="26">
        <f t="shared" si="4"/>
        <v>0.37777777777777771</v>
      </c>
      <c r="O9" s="26">
        <f t="shared" ref="O9:P9" si="5">O8-O7</f>
        <v>0.38055555555555548</v>
      </c>
      <c r="P9" s="26">
        <f t="shared" si="5"/>
        <v>0.3791666666666666</v>
      </c>
      <c r="Q9" s="26">
        <f t="shared" ref="Q9:R9" si="6">Q8-Q7</f>
        <v>0.37847222222222227</v>
      </c>
      <c r="R9" s="26">
        <f t="shared" si="6"/>
        <v>0.37638888888888888</v>
      </c>
      <c r="S9" s="26">
        <f t="shared" ref="S9:T9" si="7">S8-S7</f>
        <v>0.37777777777777771</v>
      </c>
      <c r="T9" s="26">
        <f t="shared" si="7"/>
        <v>0.37847222222222221</v>
      </c>
      <c r="U9" s="26">
        <f t="shared" ref="U9:X9" si="8">U8-U7</f>
        <v>0.38194444444444448</v>
      </c>
      <c r="V9" s="26">
        <f t="shared" si="8"/>
        <v>0.38124999999999998</v>
      </c>
      <c r="W9" s="26">
        <f t="shared" si="8"/>
        <v>0.37291666666666673</v>
      </c>
      <c r="X9" s="26">
        <f t="shared" si="8"/>
        <v>0.37638888888888883</v>
      </c>
      <c r="Y9" s="26">
        <f t="shared" ref="Y9:Z9" si="9">Y8-Y7</f>
        <v>0.37777777777777771</v>
      </c>
      <c r="Z9" s="26">
        <f t="shared" si="9"/>
        <v>0.37708333333333333</v>
      </c>
      <c r="AA9" s="26"/>
      <c r="AB9" s="26">
        <f t="shared" ref="AB9:AC9" si="10">AB8-AB7</f>
        <v>0.37986111111111109</v>
      </c>
      <c r="AC9" s="26">
        <f t="shared" si="10"/>
        <v>0.37708333333333344</v>
      </c>
      <c r="AD9" s="26"/>
      <c r="AE9" s="26">
        <f t="shared" ref="AE9:AG9" si="11">AE8-AE7</f>
        <v>0.37430555555555556</v>
      </c>
      <c r="AF9" s="26">
        <f t="shared" si="11"/>
        <v>0.37708333333333333</v>
      </c>
      <c r="AG9" s="26">
        <f t="shared" si="11"/>
        <v>0.37777777777777771</v>
      </c>
      <c r="AH9" s="26"/>
      <c r="AI9" s="28"/>
    </row>
    <row r="10" spans="1:36" ht="18.75" x14ac:dyDescent="0.3">
      <c r="A10" s="9">
        <v>2</v>
      </c>
      <c r="B10" s="10" t="s">
        <v>523</v>
      </c>
      <c r="C10" s="35" t="s">
        <v>8</v>
      </c>
      <c r="D10" s="42">
        <v>0.3520833333333333</v>
      </c>
      <c r="E10" s="42">
        <v>0.34861111111111115</v>
      </c>
      <c r="F10" s="42">
        <v>0.34375</v>
      </c>
      <c r="G10" s="42" t="s">
        <v>489</v>
      </c>
      <c r="H10" s="42">
        <v>0.34930555555555554</v>
      </c>
      <c r="I10" s="42" t="s">
        <v>489</v>
      </c>
      <c r="J10" s="42">
        <v>0.34722222222222227</v>
      </c>
      <c r="K10" s="42">
        <v>0.3520833333333333</v>
      </c>
      <c r="L10" s="42">
        <v>0.35347222222222219</v>
      </c>
      <c r="M10" s="42">
        <v>0.3527777777777778</v>
      </c>
      <c r="N10" s="42">
        <v>0.35138888888888892</v>
      </c>
      <c r="O10" s="42">
        <v>0.34861111111111115</v>
      </c>
      <c r="P10" s="42">
        <v>0.35000000000000003</v>
      </c>
      <c r="Q10" s="42">
        <v>0.3527777777777778</v>
      </c>
      <c r="R10" s="42">
        <v>0.35347222222222219</v>
      </c>
      <c r="S10" s="42">
        <v>0.35138888888888892</v>
      </c>
      <c r="T10" s="42" t="s">
        <v>522</v>
      </c>
      <c r="U10" s="42">
        <v>0.34861111111111115</v>
      </c>
      <c r="V10" s="42">
        <v>0.34791666666666665</v>
      </c>
      <c r="W10" s="42">
        <v>0.3527777777777778</v>
      </c>
      <c r="X10" s="42">
        <v>0.35138888888888892</v>
      </c>
      <c r="Y10" s="42">
        <v>0.35000000000000003</v>
      </c>
      <c r="Z10" s="42">
        <v>0.3520833333333333</v>
      </c>
      <c r="AA10" s="42">
        <v>0.34930555555555554</v>
      </c>
      <c r="AB10" s="42">
        <v>0.34930555555555554</v>
      </c>
      <c r="AC10" s="42">
        <v>0.35347222222222219</v>
      </c>
      <c r="AD10" s="40" t="s">
        <v>9</v>
      </c>
      <c r="AE10" s="42">
        <v>0.35347222222222219</v>
      </c>
      <c r="AF10" s="42">
        <v>0.3520833333333333</v>
      </c>
      <c r="AG10" s="42">
        <v>0.35138888888888892</v>
      </c>
      <c r="AH10" s="40"/>
      <c r="AI10" s="28">
        <f t="shared" ref="AI10" si="12">COUNT(D10:AH12)/3</f>
        <v>28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0.72777777777777775</v>
      </c>
      <c r="E11" s="38">
        <v>0.7270833333333333</v>
      </c>
      <c r="F11" s="38">
        <v>0.72986111111111107</v>
      </c>
      <c r="G11" s="38">
        <v>0.72916666666666663</v>
      </c>
      <c r="H11" s="38">
        <v>0.72777777777777775</v>
      </c>
      <c r="I11" s="38">
        <v>0.73125000000000007</v>
      </c>
      <c r="J11" s="38">
        <v>0.73055555555555562</v>
      </c>
      <c r="K11" s="38">
        <v>0.72986111111111107</v>
      </c>
      <c r="L11" s="38">
        <v>0.73125000000000007</v>
      </c>
      <c r="M11" s="38">
        <v>0.73263888888888884</v>
      </c>
      <c r="N11" s="38">
        <v>0.72916666666666663</v>
      </c>
      <c r="O11" s="38">
        <v>0.72916666666666663</v>
      </c>
      <c r="P11" s="38">
        <v>0.72916666666666663</v>
      </c>
      <c r="Q11" s="38">
        <v>0.73125000000000007</v>
      </c>
      <c r="R11" s="38">
        <v>0.72986111111111107</v>
      </c>
      <c r="S11" s="38">
        <v>0.72916666666666663</v>
      </c>
      <c r="T11" s="38">
        <v>0.72916666666666663</v>
      </c>
      <c r="U11" s="38">
        <v>0.73055555555555562</v>
      </c>
      <c r="V11" s="38">
        <v>0.72916666666666663</v>
      </c>
      <c r="W11" s="38">
        <v>0.72569444444444453</v>
      </c>
      <c r="X11" s="38">
        <v>0.72777777777777775</v>
      </c>
      <c r="Y11" s="38">
        <v>0.72777777777777775</v>
      </c>
      <c r="Z11" s="38">
        <v>0.72916666666666663</v>
      </c>
      <c r="AA11" s="38">
        <v>0.7270833333333333</v>
      </c>
      <c r="AB11" s="38">
        <v>0.72916666666666663</v>
      </c>
      <c r="AC11" s="38">
        <v>0.73055555555555562</v>
      </c>
      <c r="AD11" s="40" t="s">
        <v>9</v>
      </c>
      <c r="AE11" s="38">
        <v>0.72777777777777775</v>
      </c>
      <c r="AF11" s="38">
        <v>0.72916666666666663</v>
      </c>
      <c r="AG11" s="38">
        <v>0.72916666666666663</v>
      </c>
      <c r="AH11" s="40"/>
      <c r="AI11" s="28"/>
    </row>
    <row r="12" spans="1:36" ht="19.5" thickBot="1" x14ac:dyDescent="0.35">
      <c r="A12" s="13"/>
      <c r="B12" s="26"/>
      <c r="C12" s="39"/>
      <c r="D12" s="26">
        <f t="shared" ref="D12:H12" si="13">D11-D10</f>
        <v>0.37569444444444444</v>
      </c>
      <c r="E12" s="26">
        <f t="shared" si="13"/>
        <v>0.37847222222222215</v>
      </c>
      <c r="F12" s="26">
        <f t="shared" si="13"/>
        <v>0.38611111111111107</v>
      </c>
      <c r="G12" s="26">
        <f t="shared" si="13"/>
        <v>0.37777777777777771</v>
      </c>
      <c r="H12" s="26">
        <f t="shared" si="13"/>
        <v>0.37847222222222221</v>
      </c>
      <c r="I12" s="26">
        <f t="shared" ref="I12:AC12" si="14">I11-I10</f>
        <v>0.37986111111111115</v>
      </c>
      <c r="J12" s="26">
        <f t="shared" si="14"/>
        <v>0.38333333333333336</v>
      </c>
      <c r="K12" s="26">
        <f t="shared" si="14"/>
        <v>0.37777777777777777</v>
      </c>
      <c r="L12" s="26">
        <f t="shared" si="14"/>
        <v>0.37777777777777788</v>
      </c>
      <c r="M12" s="26">
        <f t="shared" si="14"/>
        <v>0.37986111111111104</v>
      </c>
      <c r="N12" s="26">
        <f t="shared" si="14"/>
        <v>0.37777777777777771</v>
      </c>
      <c r="O12" s="26">
        <f t="shared" si="14"/>
        <v>0.38055555555555548</v>
      </c>
      <c r="P12" s="26">
        <f t="shared" si="14"/>
        <v>0.3791666666666666</v>
      </c>
      <c r="Q12" s="26">
        <f t="shared" si="14"/>
        <v>0.37847222222222227</v>
      </c>
      <c r="R12" s="26">
        <f t="shared" si="14"/>
        <v>0.37638888888888888</v>
      </c>
      <c r="S12" s="26">
        <f t="shared" si="14"/>
        <v>0.37777777777777771</v>
      </c>
      <c r="T12" s="26">
        <f t="shared" si="14"/>
        <v>0.37847222222222221</v>
      </c>
      <c r="U12" s="26">
        <f t="shared" si="14"/>
        <v>0.38194444444444448</v>
      </c>
      <c r="V12" s="26">
        <f t="shared" si="14"/>
        <v>0.38124999999999998</v>
      </c>
      <c r="W12" s="26">
        <f t="shared" si="14"/>
        <v>0.37291666666666673</v>
      </c>
      <c r="X12" s="26">
        <f t="shared" si="14"/>
        <v>0.37638888888888883</v>
      </c>
      <c r="Y12" s="26">
        <f t="shared" si="14"/>
        <v>0.37777777777777771</v>
      </c>
      <c r="Z12" s="26">
        <f t="shared" si="14"/>
        <v>0.37708333333333333</v>
      </c>
      <c r="AA12" s="26">
        <f t="shared" si="14"/>
        <v>0.37777777777777777</v>
      </c>
      <c r="AB12" s="26">
        <f t="shared" si="14"/>
        <v>0.37986111111111109</v>
      </c>
      <c r="AC12" s="26">
        <f t="shared" si="14"/>
        <v>0.37708333333333344</v>
      </c>
      <c r="AD12" s="26"/>
      <c r="AE12" s="26">
        <f t="shared" ref="AE12:AG12" si="15">AE11-AE10</f>
        <v>0.37430555555555556</v>
      </c>
      <c r="AF12" s="26">
        <f t="shared" si="15"/>
        <v>0.37708333333333333</v>
      </c>
      <c r="AG12" s="26">
        <f t="shared" si="15"/>
        <v>0.37777777777777771</v>
      </c>
      <c r="AH12" s="26"/>
      <c r="AI12" s="28"/>
    </row>
    <row r="13" spans="1:36" ht="19.5" thickBot="1" x14ac:dyDescent="0.35">
      <c r="A13" s="9">
        <v>3</v>
      </c>
      <c r="B13" s="26" t="s">
        <v>460</v>
      </c>
      <c r="C13" s="35" t="s">
        <v>8</v>
      </c>
      <c r="D13" s="40" t="s">
        <v>9</v>
      </c>
      <c r="E13" s="40" t="s">
        <v>9</v>
      </c>
      <c r="F13" s="42">
        <v>0.3576388888888889</v>
      </c>
      <c r="G13" s="42">
        <v>0.3527777777777778</v>
      </c>
      <c r="H13" s="42">
        <v>0.34930555555555554</v>
      </c>
      <c r="I13" s="40" t="s">
        <v>9</v>
      </c>
      <c r="J13" s="42">
        <v>0.34722222222222227</v>
      </c>
      <c r="K13" s="42">
        <v>0.3520833333333333</v>
      </c>
      <c r="L13" s="42">
        <v>0.34861111111111115</v>
      </c>
      <c r="M13" s="42">
        <v>0.34791666666666665</v>
      </c>
      <c r="N13" s="42">
        <v>0.35138888888888892</v>
      </c>
      <c r="O13" s="42">
        <v>0.34861111111111115</v>
      </c>
      <c r="P13" s="42">
        <v>0.35000000000000003</v>
      </c>
      <c r="Q13" s="42">
        <v>0.3527777777777778</v>
      </c>
      <c r="R13" s="42">
        <v>0.35347222222222219</v>
      </c>
      <c r="S13" s="42">
        <v>0.35138888888888892</v>
      </c>
      <c r="T13" s="42" t="s">
        <v>522</v>
      </c>
      <c r="U13" s="42">
        <v>0.35138888888888892</v>
      </c>
      <c r="V13" s="42">
        <v>0.34791666666666665</v>
      </c>
      <c r="W13" s="42">
        <v>0.34652777777777777</v>
      </c>
      <c r="X13" s="42">
        <v>0.34722222222222227</v>
      </c>
      <c r="Y13" s="42">
        <v>0.34791666666666665</v>
      </c>
      <c r="Z13" s="42">
        <v>0.34791666666666665</v>
      </c>
      <c r="AA13" s="42">
        <v>0.34930555555555554</v>
      </c>
      <c r="AB13" s="42">
        <v>0.3520833333333333</v>
      </c>
      <c r="AC13" s="42">
        <v>0.35138888888888892</v>
      </c>
      <c r="AD13" s="42">
        <v>0.34930555555555554</v>
      </c>
      <c r="AE13" s="42">
        <v>0.35347222222222219</v>
      </c>
      <c r="AF13" s="42">
        <v>0.35000000000000003</v>
      </c>
      <c r="AG13" s="42">
        <v>0.34930555555555554</v>
      </c>
      <c r="AH13" s="40"/>
      <c r="AI13" s="28">
        <f t="shared" ref="AI13" si="16">COUNT(D13:AH15)/3</f>
        <v>26.666666666666668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0.72986111111111107</v>
      </c>
      <c r="G14" s="38">
        <v>0.72916666666666663</v>
      </c>
      <c r="H14" s="38">
        <v>0.72916666666666663</v>
      </c>
      <c r="I14" s="40" t="s">
        <v>9</v>
      </c>
      <c r="J14" s="38">
        <v>0.73055555555555562</v>
      </c>
      <c r="K14" s="38">
        <v>0.72986111111111107</v>
      </c>
      <c r="L14" s="38">
        <v>0.73125000000000007</v>
      </c>
      <c r="M14" s="38">
        <v>0.73263888888888884</v>
      </c>
      <c r="N14" s="38">
        <v>0.72916666666666663</v>
      </c>
      <c r="O14" s="38">
        <v>0.72916666666666663</v>
      </c>
      <c r="P14" s="38">
        <v>0.72916666666666663</v>
      </c>
      <c r="Q14" s="38">
        <v>0.73125000000000007</v>
      </c>
      <c r="R14" s="38">
        <v>0.72986111111111107</v>
      </c>
      <c r="S14" s="38">
        <v>0.72916666666666663</v>
      </c>
      <c r="T14" s="38">
        <v>0.72916666666666663</v>
      </c>
      <c r="U14" s="38">
        <v>0.73055555555555562</v>
      </c>
      <c r="V14" s="38">
        <v>0.72916666666666663</v>
      </c>
      <c r="W14" s="38">
        <v>0.72569444444444453</v>
      </c>
      <c r="X14" s="38">
        <v>0.72777777777777775</v>
      </c>
      <c r="Y14" s="38">
        <v>0.72777777777777775</v>
      </c>
      <c r="Z14" s="38">
        <v>0.72916666666666663</v>
      </c>
      <c r="AA14" s="38">
        <v>0.7270833333333333</v>
      </c>
      <c r="AB14" s="38">
        <v>0.72916666666666663</v>
      </c>
      <c r="AC14" s="38">
        <v>0.73055555555555562</v>
      </c>
      <c r="AD14" s="38">
        <v>0.72916666666666663</v>
      </c>
      <c r="AE14" s="38">
        <v>0.72777777777777775</v>
      </c>
      <c r="AF14" s="38">
        <v>0.72916666666666663</v>
      </c>
      <c r="AG14" s="38">
        <v>0.72916666666666663</v>
      </c>
      <c r="AH14" s="40"/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H15" si="17">F14-F13</f>
        <v>0.37222222222222218</v>
      </c>
      <c r="G15" s="26">
        <f t="shared" si="17"/>
        <v>0.37638888888888883</v>
      </c>
      <c r="H15" s="26">
        <f t="shared" si="17"/>
        <v>0.37986111111111109</v>
      </c>
      <c r="I15" s="26"/>
      <c r="J15" s="26">
        <f t="shared" ref="J15:Z15" si="18">J14-J13</f>
        <v>0.38333333333333336</v>
      </c>
      <c r="K15" s="26">
        <f t="shared" si="18"/>
        <v>0.37777777777777777</v>
      </c>
      <c r="L15" s="26">
        <f t="shared" si="18"/>
        <v>0.38263888888888892</v>
      </c>
      <c r="M15" s="26">
        <f t="shared" si="18"/>
        <v>0.38472222222222219</v>
      </c>
      <c r="N15" s="26">
        <f t="shared" si="18"/>
        <v>0.37777777777777771</v>
      </c>
      <c r="O15" s="26">
        <f t="shared" si="18"/>
        <v>0.38055555555555548</v>
      </c>
      <c r="P15" s="26">
        <f t="shared" si="18"/>
        <v>0.3791666666666666</v>
      </c>
      <c r="Q15" s="26">
        <f t="shared" si="18"/>
        <v>0.37847222222222227</v>
      </c>
      <c r="R15" s="26">
        <f t="shared" si="18"/>
        <v>0.37638888888888888</v>
      </c>
      <c r="S15" s="26">
        <f t="shared" si="18"/>
        <v>0.37777777777777771</v>
      </c>
      <c r="T15" s="26">
        <f t="shared" si="18"/>
        <v>0.37847222222222221</v>
      </c>
      <c r="U15" s="26">
        <f t="shared" si="18"/>
        <v>0.37916666666666671</v>
      </c>
      <c r="V15" s="26">
        <f t="shared" si="18"/>
        <v>0.38124999999999998</v>
      </c>
      <c r="W15" s="26">
        <f t="shared" si="18"/>
        <v>0.37916666666666676</v>
      </c>
      <c r="X15" s="26">
        <f t="shared" si="18"/>
        <v>0.38055555555555548</v>
      </c>
      <c r="Y15" s="26">
        <f t="shared" si="18"/>
        <v>0.37986111111111109</v>
      </c>
      <c r="Z15" s="26">
        <f t="shared" si="18"/>
        <v>0.38124999999999998</v>
      </c>
      <c r="AA15" s="26">
        <f t="shared" ref="AA15:AG15" si="19">AA14-AA13</f>
        <v>0.37777777777777777</v>
      </c>
      <c r="AB15" s="26">
        <f t="shared" si="19"/>
        <v>0.37708333333333333</v>
      </c>
      <c r="AC15" s="26">
        <f t="shared" si="19"/>
        <v>0.37916666666666671</v>
      </c>
      <c r="AD15" s="26">
        <f t="shared" si="19"/>
        <v>0.37986111111111109</v>
      </c>
      <c r="AE15" s="26">
        <f t="shared" si="19"/>
        <v>0.37430555555555556</v>
      </c>
      <c r="AF15" s="26">
        <f t="shared" si="19"/>
        <v>0.3791666666666666</v>
      </c>
      <c r="AG15" s="26">
        <f t="shared" si="19"/>
        <v>0.37986111111111109</v>
      </c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0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1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2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3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4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5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6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27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28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29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0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1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2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3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3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80.666666666666671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2</v>
      </c>
      <c r="E108">
        <v>2</v>
      </c>
      <c r="F108">
        <v>3</v>
      </c>
      <c r="G108">
        <v>3</v>
      </c>
      <c r="H108">
        <v>3</v>
      </c>
      <c r="I108">
        <v>2</v>
      </c>
      <c r="J108">
        <v>3</v>
      </c>
      <c r="K108">
        <v>3</v>
      </c>
      <c r="L108">
        <v>2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2</v>
      </c>
      <c r="AB108">
        <v>3</v>
      </c>
      <c r="AC108">
        <v>3</v>
      </c>
      <c r="AD108">
        <v>1</v>
      </c>
      <c r="AE108">
        <v>3</v>
      </c>
      <c r="AF108">
        <v>3</v>
      </c>
      <c r="AG108">
        <v>3</v>
      </c>
      <c r="AH108">
        <v>0</v>
      </c>
      <c r="AI108" s="48">
        <f>SUM(D108:AH108)</f>
        <v>83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524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0" sqref="A10:G1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525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526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527</v>
      </c>
      <c r="B8" s="94" t="s">
        <v>36</v>
      </c>
      <c r="C8" s="90" t="s">
        <v>373</v>
      </c>
      <c r="D8" s="78">
        <v>0.45833333333333331</v>
      </c>
      <c r="E8" s="78" t="s">
        <v>37</v>
      </c>
      <c r="F8" s="78" t="s">
        <v>38</v>
      </c>
      <c r="G8" s="78" t="s">
        <v>39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528</v>
      </c>
      <c r="B9" s="94" t="s">
        <v>36</v>
      </c>
      <c r="C9" s="90" t="s">
        <v>529</v>
      </c>
      <c r="D9" s="78">
        <v>0.64236111111111105</v>
      </c>
      <c r="E9" s="78" t="s">
        <v>37</v>
      </c>
      <c r="F9" s="78" t="s">
        <v>183</v>
      </c>
      <c r="G9" s="78" t="s">
        <v>39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 t="s">
        <v>530</v>
      </c>
      <c r="B10" s="94" t="s">
        <v>36</v>
      </c>
      <c r="C10" s="90" t="s">
        <v>531</v>
      </c>
      <c r="D10" s="78">
        <v>0.69652777777777775</v>
      </c>
      <c r="E10" s="78" t="s">
        <v>37</v>
      </c>
      <c r="F10" s="78" t="s">
        <v>183</v>
      </c>
      <c r="G10" s="78" t="s">
        <v>39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1"/>
      <c r="B11" s="72"/>
      <c r="C11" s="67"/>
      <c r="D11" s="67"/>
      <c r="E11" s="67"/>
      <c r="F11" s="67"/>
      <c r="G11" s="67"/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108"/>
  <sheetViews>
    <sheetView zoomScale="61" zoomScaleNormal="61" workbookViewId="0">
      <pane xSplit="2" ySplit="6" topLeftCell="I13" activePane="bottomRight" state="frozen"/>
      <selection pane="topRight" activeCell="C1" sqref="C1"/>
      <selection pane="bottomLeft" activeCell="A7" sqref="A7"/>
      <selection pane="bottomRight" activeCell="AD111" sqref="AD111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532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0" t="s">
        <v>9</v>
      </c>
      <c r="E7" s="40" t="s">
        <v>9</v>
      </c>
      <c r="F7" s="42">
        <v>0.35694444444444445</v>
      </c>
      <c r="G7" s="42">
        <v>0.34652777777777777</v>
      </c>
      <c r="H7" s="42">
        <v>0.34583333333333338</v>
      </c>
      <c r="I7" s="42">
        <v>0.3527777777777778</v>
      </c>
      <c r="J7" s="42">
        <v>0.3527777777777778</v>
      </c>
      <c r="K7" s="42">
        <v>0.34791666666666665</v>
      </c>
      <c r="L7" s="42">
        <v>0.35000000000000003</v>
      </c>
      <c r="M7" s="42">
        <v>0.34930555555555554</v>
      </c>
      <c r="N7" s="42">
        <v>0.3520833333333333</v>
      </c>
      <c r="O7" s="40" t="s">
        <v>9</v>
      </c>
      <c r="P7" s="42">
        <v>0.3520833333333333</v>
      </c>
      <c r="Q7" s="42">
        <v>0.35416666666666669</v>
      </c>
      <c r="R7" s="42">
        <v>0.3527777777777778</v>
      </c>
      <c r="S7" s="42">
        <v>0.37361111111111112</v>
      </c>
      <c r="T7" s="42">
        <v>0.35416666666666669</v>
      </c>
      <c r="U7" s="42">
        <v>0.3576388888888889</v>
      </c>
      <c r="V7" s="42">
        <v>0.35694444444444445</v>
      </c>
      <c r="W7" s="42">
        <v>0.35555555555555557</v>
      </c>
      <c r="X7" s="42">
        <v>0.34166666666666662</v>
      </c>
      <c r="Y7" s="42">
        <v>0.34236111111111112</v>
      </c>
      <c r="Z7" s="42">
        <v>0.34236111111111112</v>
      </c>
      <c r="AA7" s="42">
        <v>0.34930555555555554</v>
      </c>
      <c r="AB7" s="42">
        <v>0.35625000000000001</v>
      </c>
      <c r="AC7" s="42">
        <v>0.34791666666666665</v>
      </c>
      <c r="AD7" s="42">
        <v>0.34375</v>
      </c>
      <c r="AE7" s="42">
        <v>0.3430555555555555</v>
      </c>
      <c r="AF7" s="42">
        <v>0.34861111111111115</v>
      </c>
      <c r="AG7" s="40" t="s">
        <v>9</v>
      </c>
      <c r="AH7" s="42">
        <v>0.35694444444444445</v>
      </c>
      <c r="AI7" s="28">
        <f>COUNT(D7:AH9)/3</f>
        <v>27</v>
      </c>
      <c r="AJ7" t="s">
        <v>292</v>
      </c>
    </row>
    <row r="8" spans="1:36" ht="18.75" x14ac:dyDescent="0.3">
      <c r="A8" s="11"/>
      <c r="B8" s="12"/>
      <c r="C8" s="37" t="s">
        <v>11</v>
      </c>
      <c r="D8" s="40" t="s">
        <v>9</v>
      </c>
      <c r="E8" s="40" t="s">
        <v>9</v>
      </c>
      <c r="F8" s="38">
        <v>0.71180555555555547</v>
      </c>
      <c r="G8" s="38">
        <v>0.72916666666666663</v>
      </c>
      <c r="H8" s="38">
        <v>0.72916666666666663</v>
      </c>
      <c r="I8" s="38">
        <v>0.7284722222222223</v>
      </c>
      <c r="J8" s="38">
        <v>0.72777777777777775</v>
      </c>
      <c r="K8" s="38">
        <v>0.72916666666666663</v>
      </c>
      <c r="L8" s="38">
        <v>0.72916666666666663</v>
      </c>
      <c r="M8" s="38">
        <v>0.72986111111111107</v>
      </c>
      <c r="N8" s="38">
        <v>0.7270833333333333</v>
      </c>
      <c r="O8" s="40" t="s">
        <v>9</v>
      </c>
      <c r="P8" s="38">
        <v>0.72916666666666663</v>
      </c>
      <c r="Q8" s="38">
        <v>0.72916666666666663</v>
      </c>
      <c r="R8" s="38">
        <v>0.7270833333333333</v>
      </c>
      <c r="S8" s="38">
        <v>0.5541666666666667</v>
      </c>
      <c r="T8" s="38">
        <v>0.58472222222222225</v>
      </c>
      <c r="U8" s="38">
        <v>0.7270833333333333</v>
      </c>
      <c r="V8" s="38">
        <v>0.7270833333333333</v>
      </c>
      <c r="W8" s="38">
        <v>0.72916666666666663</v>
      </c>
      <c r="X8" s="38">
        <v>0.72777777777777775</v>
      </c>
      <c r="Y8" s="38">
        <v>0.7284722222222223</v>
      </c>
      <c r="Z8" s="38">
        <v>0.44305555555555554</v>
      </c>
      <c r="AA8" s="38">
        <v>0.4861111111111111</v>
      </c>
      <c r="AB8" s="38">
        <v>0.72569444444444453</v>
      </c>
      <c r="AC8" s="38">
        <v>0.72777777777777775</v>
      </c>
      <c r="AD8" s="38">
        <v>0.7270833333333333</v>
      </c>
      <c r="AE8" s="38">
        <v>0.7270833333333333</v>
      </c>
      <c r="AF8" s="38">
        <v>0.7270833333333333</v>
      </c>
      <c r="AG8" s="40" t="s">
        <v>9</v>
      </c>
      <c r="AH8" s="38">
        <v>0.72916666666666663</v>
      </c>
      <c r="AI8" s="28"/>
    </row>
    <row r="9" spans="1:36" ht="19.5" thickBot="1" x14ac:dyDescent="0.35">
      <c r="A9" s="13"/>
      <c r="B9" s="12"/>
      <c r="C9" s="39"/>
      <c r="D9" s="26"/>
      <c r="E9" s="26"/>
      <c r="F9" s="26">
        <f t="shared" ref="F9:G9" si="0">F8-F7</f>
        <v>0.35486111111111102</v>
      </c>
      <c r="G9" s="26">
        <f t="shared" si="0"/>
        <v>0.38263888888888886</v>
      </c>
      <c r="H9" s="26">
        <f t="shared" ref="H9:I9" si="1">H8-H7</f>
        <v>0.38333333333333325</v>
      </c>
      <c r="I9" s="26">
        <f t="shared" si="1"/>
        <v>0.3756944444444445</v>
      </c>
      <c r="J9" s="26">
        <f t="shared" ref="J9:L9" si="2">J8-J7</f>
        <v>0.37499999999999994</v>
      </c>
      <c r="K9" s="26">
        <f t="shared" si="2"/>
        <v>0.38124999999999998</v>
      </c>
      <c r="L9" s="26">
        <f t="shared" si="2"/>
        <v>0.3791666666666666</v>
      </c>
      <c r="M9" s="26">
        <f t="shared" ref="M9:N9" si="3">M8-M7</f>
        <v>0.38055555555555554</v>
      </c>
      <c r="N9" s="26">
        <f t="shared" si="3"/>
        <v>0.375</v>
      </c>
      <c r="O9" s="26"/>
      <c r="P9" s="26">
        <f t="shared" ref="P9:Q9" si="4">P8-P7</f>
        <v>0.37708333333333333</v>
      </c>
      <c r="Q9" s="26">
        <f t="shared" si="4"/>
        <v>0.37499999999999994</v>
      </c>
      <c r="R9" s="26">
        <f t="shared" ref="R9:S9" si="5">R8-R7</f>
        <v>0.3743055555555555</v>
      </c>
      <c r="S9" s="46">
        <f t="shared" si="5"/>
        <v>0.18055555555555558</v>
      </c>
      <c r="T9" s="46">
        <f t="shared" ref="T9:U9" si="6">T8-T7</f>
        <v>0.23055555555555557</v>
      </c>
      <c r="U9" s="26">
        <f t="shared" si="6"/>
        <v>0.36944444444444441</v>
      </c>
      <c r="V9" s="26">
        <f t="shared" ref="V9:W9" si="7">V8-V7</f>
        <v>0.37013888888888885</v>
      </c>
      <c r="W9" s="26">
        <f t="shared" si="7"/>
        <v>0.37361111111111106</v>
      </c>
      <c r="X9" s="26">
        <f t="shared" ref="X9:Y9" si="8">X8-X7</f>
        <v>0.38611111111111113</v>
      </c>
      <c r="Y9" s="26">
        <f t="shared" si="8"/>
        <v>0.38611111111111118</v>
      </c>
      <c r="Z9" s="46">
        <f t="shared" ref="Z9:AB9" si="9">Z8-Z7</f>
        <v>0.10069444444444442</v>
      </c>
      <c r="AA9" s="46">
        <f t="shared" si="9"/>
        <v>0.13680555555555557</v>
      </c>
      <c r="AB9" s="26">
        <f t="shared" si="9"/>
        <v>0.36944444444444452</v>
      </c>
      <c r="AC9" s="26">
        <f t="shared" ref="AC9:AD9" si="10">AC8-AC7</f>
        <v>0.37986111111111109</v>
      </c>
      <c r="AD9" s="26">
        <f t="shared" si="10"/>
        <v>0.3833333333333333</v>
      </c>
      <c r="AE9" s="26">
        <f t="shared" ref="AE9:AF9" si="11">AE8-AE7</f>
        <v>0.3840277777777778</v>
      </c>
      <c r="AF9" s="26">
        <f t="shared" si="11"/>
        <v>0.37847222222222215</v>
      </c>
      <c r="AG9" s="26"/>
      <c r="AH9" s="26">
        <f t="shared" ref="AH9" si="12">AH8-AH7</f>
        <v>0.37222222222222218</v>
      </c>
      <c r="AI9" s="28"/>
    </row>
    <row r="10" spans="1:36" ht="18.75" x14ac:dyDescent="0.3">
      <c r="A10" s="9">
        <v>2</v>
      </c>
      <c r="B10" s="10" t="s">
        <v>523</v>
      </c>
      <c r="C10" s="35" t="s">
        <v>8</v>
      </c>
      <c r="D10" s="40" t="s">
        <v>9</v>
      </c>
      <c r="E10" s="40" t="s">
        <v>9</v>
      </c>
      <c r="F10" s="40" t="s">
        <v>9</v>
      </c>
      <c r="G10" s="40" t="s">
        <v>9</v>
      </c>
      <c r="H10" s="40" t="s">
        <v>9</v>
      </c>
      <c r="I10" s="40" t="s">
        <v>9</v>
      </c>
      <c r="J10" s="40" t="s">
        <v>9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2">
        <v>0.3520833333333333</v>
      </c>
      <c r="Q10" s="42">
        <v>0.35416666666666669</v>
      </c>
      <c r="R10" s="42">
        <v>0.3527777777777778</v>
      </c>
      <c r="S10" s="42">
        <v>0.37361111111111112</v>
      </c>
      <c r="T10" s="42">
        <v>0.35416666666666669</v>
      </c>
      <c r="U10" s="42">
        <v>0.3576388888888889</v>
      </c>
      <c r="V10" s="42">
        <v>0.35694444444444445</v>
      </c>
      <c r="W10" s="42">
        <v>0.35555555555555557</v>
      </c>
      <c r="X10" s="42">
        <v>0.34166666666666662</v>
      </c>
      <c r="Y10" s="42">
        <v>0.34236111111111112</v>
      </c>
      <c r="Z10" s="42">
        <v>0.34236111111111112</v>
      </c>
      <c r="AA10" s="42">
        <v>0.34930555555555554</v>
      </c>
      <c r="AB10" s="42">
        <v>0.35625000000000001</v>
      </c>
      <c r="AC10" s="42">
        <v>0.34791666666666665</v>
      </c>
      <c r="AD10" s="42">
        <v>0.34375</v>
      </c>
      <c r="AE10" s="42">
        <v>0.3430555555555555</v>
      </c>
      <c r="AF10" s="42">
        <v>0.34861111111111115</v>
      </c>
      <c r="AG10" s="40" t="s">
        <v>9</v>
      </c>
      <c r="AH10" s="42">
        <v>0.35694444444444445</v>
      </c>
      <c r="AI10" s="28">
        <f t="shared" ref="AI10" si="13">COUNT(D10:AH12)/3</f>
        <v>18</v>
      </c>
      <c r="AJ10" t="s">
        <v>294</v>
      </c>
    </row>
    <row r="11" spans="1:36" ht="18.75" x14ac:dyDescent="0.3">
      <c r="A11" s="11"/>
      <c r="B11" s="38"/>
      <c r="C11" s="37" t="s">
        <v>11</v>
      </c>
      <c r="D11" s="40" t="s">
        <v>9</v>
      </c>
      <c r="E11" s="40" t="s">
        <v>9</v>
      </c>
      <c r="F11" s="40" t="s">
        <v>9</v>
      </c>
      <c r="G11" s="40" t="s">
        <v>9</v>
      </c>
      <c r="H11" s="40" t="s">
        <v>9</v>
      </c>
      <c r="I11" s="40" t="s">
        <v>9</v>
      </c>
      <c r="J11" s="40" t="s">
        <v>9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38">
        <v>0.72916666666666663</v>
      </c>
      <c r="Q11" s="38">
        <v>0.72916666666666663</v>
      </c>
      <c r="R11" s="38">
        <v>0.7270833333333333</v>
      </c>
      <c r="S11" s="38">
        <v>0.5541666666666667</v>
      </c>
      <c r="T11" s="38">
        <v>0.58472222222222225</v>
      </c>
      <c r="U11" s="38">
        <v>0.7270833333333333</v>
      </c>
      <c r="V11" s="38">
        <v>0.7270833333333333</v>
      </c>
      <c r="W11" s="38">
        <v>0.72916666666666663</v>
      </c>
      <c r="X11" s="38">
        <v>0.72777777777777775</v>
      </c>
      <c r="Y11" s="38">
        <v>0.7284722222222223</v>
      </c>
      <c r="Z11" s="38">
        <v>0.44305555555555554</v>
      </c>
      <c r="AA11" s="38">
        <v>0.4861111111111111</v>
      </c>
      <c r="AB11" s="38">
        <v>0.72569444444444453</v>
      </c>
      <c r="AC11" s="38">
        <v>0.72777777777777775</v>
      </c>
      <c r="AD11" s="38">
        <v>0.7270833333333333</v>
      </c>
      <c r="AE11" s="38">
        <v>0.7270833333333333</v>
      </c>
      <c r="AF11" s="38">
        <v>0.7270833333333333</v>
      </c>
      <c r="AG11" s="40" t="s">
        <v>9</v>
      </c>
      <c r="AH11" s="38">
        <v>0.72916666666666663</v>
      </c>
      <c r="AI11" s="28"/>
    </row>
    <row r="12" spans="1:36" ht="19.5" thickBot="1" x14ac:dyDescent="0.35">
      <c r="A12" s="13"/>
      <c r="B12" s="26"/>
      <c r="C12" s="39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>
        <f t="shared" ref="P12:AF12" si="14">P11-P10</f>
        <v>0.37708333333333333</v>
      </c>
      <c r="Q12" s="26">
        <f t="shared" si="14"/>
        <v>0.37499999999999994</v>
      </c>
      <c r="R12" s="26">
        <f t="shared" si="14"/>
        <v>0.3743055555555555</v>
      </c>
      <c r="S12" s="46">
        <f t="shared" si="14"/>
        <v>0.18055555555555558</v>
      </c>
      <c r="T12" s="46">
        <f t="shared" si="14"/>
        <v>0.23055555555555557</v>
      </c>
      <c r="U12" s="26">
        <f t="shared" si="14"/>
        <v>0.36944444444444441</v>
      </c>
      <c r="V12" s="26">
        <f t="shared" si="14"/>
        <v>0.37013888888888885</v>
      </c>
      <c r="W12" s="26">
        <f t="shared" si="14"/>
        <v>0.37361111111111106</v>
      </c>
      <c r="X12" s="26">
        <f t="shared" si="14"/>
        <v>0.38611111111111113</v>
      </c>
      <c r="Y12" s="26">
        <f t="shared" si="14"/>
        <v>0.38611111111111118</v>
      </c>
      <c r="Z12" s="46">
        <f t="shared" si="14"/>
        <v>0.10069444444444442</v>
      </c>
      <c r="AA12" s="46">
        <f t="shared" si="14"/>
        <v>0.13680555555555557</v>
      </c>
      <c r="AB12" s="26">
        <f t="shared" si="14"/>
        <v>0.36944444444444452</v>
      </c>
      <c r="AC12" s="26">
        <f t="shared" si="14"/>
        <v>0.37986111111111109</v>
      </c>
      <c r="AD12" s="26">
        <f t="shared" si="14"/>
        <v>0.3833333333333333</v>
      </c>
      <c r="AE12" s="26">
        <f t="shared" si="14"/>
        <v>0.3840277777777778</v>
      </c>
      <c r="AF12" s="26">
        <f t="shared" si="14"/>
        <v>0.37847222222222215</v>
      </c>
      <c r="AG12" s="26"/>
      <c r="AH12" s="26">
        <f t="shared" ref="AH12" si="15">AH11-AH10</f>
        <v>0.37222222222222218</v>
      </c>
      <c r="AI12" s="28"/>
    </row>
    <row r="13" spans="1:36" ht="18.75" x14ac:dyDescent="0.3">
      <c r="A13" s="9">
        <v>3</v>
      </c>
      <c r="B13" s="45" t="s">
        <v>502</v>
      </c>
      <c r="C13" s="35" t="s">
        <v>8</v>
      </c>
      <c r="D13" s="40" t="s">
        <v>9</v>
      </c>
      <c r="E13" s="40" t="s">
        <v>9</v>
      </c>
      <c r="F13" s="42">
        <v>0.34166666666666662</v>
      </c>
      <c r="G13" s="42">
        <v>0.34236111111111112</v>
      </c>
      <c r="H13" s="42">
        <v>0.35833333333333334</v>
      </c>
      <c r="I13" s="42">
        <v>0.36249999999999999</v>
      </c>
      <c r="J13" s="40" t="s">
        <v>9</v>
      </c>
      <c r="K13" s="42">
        <v>0.34791666666666665</v>
      </c>
      <c r="L13" s="42">
        <v>0.35000000000000003</v>
      </c>
      <c r="M13" s="40" t="s">
        <v>9</v>
      </c>
      <c r="N13" s="42">
        <v>0.3520833333333333</v>
      </c>
      <c r="O13" s="40" t="s">
        <v>9</v>
      </c>
      <c r="P13" s="40" t="s">
        <v>9</v>
      </c>
      <c r="Q13" s="42">
        <v>0.35416666666666669</v>
      </c>
      <c r="R13" s="42">
        <v>0.3527777777777778</v>
      </c>
      <c r="S13" s="40" t="s">
        <v>9</v>
      </c>
      <c r="T13" s="42">
        <v>0.35416666666666669</v>
      </c>
      <c r="U13" s="40" t="s">
        <v>9</v>
      </c>
      <c r="V13" s="42">
        <v>0.35694444444444445</v>
      </c>
      <c r="W13" s="40" t="s">
        <v>9</v>
      </c>
      <c r="X13" s="40" t="s">
        <v>9</v>
      </c>
      <c r="Y13" s="42">
        <v>0.34236111111111112</v>
      </c>
      <c r="Z13" s="42">
        <v>0.36249999999999999</v>
      </c>
      <c r="AA13" s="42">
        <v>0.34930555555555554</v>
      </c>
      <c r="AB13" s="40" t="s">
        <v>9</v>
      </c>
      <c r="AC13" s="42">
        <v>0.34791666666666665</v>
      </c>
      <c r="AD13" s="42">
        <v>0.34375</v>
      </c>
      <c r="AE13" s="42">
        <v>0.37152777777777773</v>
      </c>
      <c r="AF13" s="42">
        <v>0.34861111111111115</v>
      </c>
      <c r="AG13" s="40" t="s">
        <v>9</v>
      </c>
      <c r="AH13" s="42">
        <v>0.34930555555555554</v>
      </c>
      <c r="AI13" s="28">
        <f t="shared" ref="AI13" si="16">COUNT(D13:AH15)/3</f>
        <v>19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0.71180555555555547</v>
      </c>
      <c r="G14" s="38">
        <v>0.72916666666666663</v>
      </c>
      <c r="H14" s="38">
        <v>0.72916666666666663</v>
      </c>
      <c r="I14" s="38">
        <v>0.72986111111111107</v>
      </c>
      <c r="J14" s="40" t="s">
        <v>9</v>
      </c>
      <c r="K14" s="38">
        <v>0.72916666666666663</v>
      </c>
      <c r="L14" s="38">
        <v>0.72916666666666663</v>
      </c>
      <c r="M14" s="40" t="s">
        <v>9</v>
      </c>
      <c r="N14" s="38">
        <v>0.7270833333333333</v>
      </c>
      <c r="O14" s="40" t="s">
        <v>9</v>
      </c>
      <c r="P14" s="40" t="s">
        <v>9</v>
      </c>
      <c r="Q14" s="38">
        <v>0.72916666666666663</v>
      </c>
      <c r="R14" s="38">
        <v>0.7270833333333333</v>
      </c>
      <c r="S14" s="40" t="s">
        <v>9</v>
      </c>
      <c r="T14" s="38">
        <v>0.58472222222222225</v>
      </c>
      <c r="U14" s="40" t="s">
        <v>9</v>
      </c>
      <c r="V14" s="38">
        <v>0.7270833333333333</v>
      </c>
      <c r="W14" s="40" t="s">
        <v>9</v>
      </c>
      <c r="X14" s="40" t="s">
        <v>9</v>
      </c>
      <c r="Y14" s="38">
        <v>0.7284722222222223</v>
      </c>
      <c r="Z14" s="38">
        <v>0.44305555555555554</v>
      </c>
      <c r="AA14" s="38">
        <v>0.4861111111111111</v>
      </c>
      <c r="AB14" s="40" t="s">
        <v>9</v>
      </c>
      <c r="AC14" s="38">
        <v>0.72777777777777775</v>
      </c>
      <c r="AD14" s="38">
        <v>0.7270833333333333</v>
      </c>
      <c r="AE14" s="38">
        <v>0.7270833333333333</v>
      </c>
      <c r="AF14" s="38">
        <v>0.7270833333333333</v>
      </c>
      <c r="AG14" s="40" t="s">
        <v>9</v>
      </c>
      <c r="AH14" s="38">
        <v>0.72916666666666663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H15" si="17">F14-F13</f>
        <v>0.37013888888888885</v>
      </c>
      <c r="G15" s="26">
        <f t="shared" si="17"/>
        <v>0.38680555555555551</v>
      </c>
      <c r="H15" s="26">
        <f t="shared" si="17"/>
        <v>0.37083333333333329</v>
      </c>
      <c r="I15" s="26">
        <f t="shared" ref="I15" si="18">I14-I13</f>
        <v>0.36736111111111108</v>
      </c>
      <c r="J15" s="26"/>
      <c r="K15" s="26">
        <f t="shared" ref="K15:L15" si="19">K14-K13</f>
        <v>0.38124999999999998</v>
      </c>
      <c r="L15" s="26">
        <f t="shared" si="19"/>
        <v>0.3791666666666666</v>
      </c>
      <c r="M15" s="26"/>
      <c r="N15" s="26">
        <f t="shared" ref="N15" si="20">N14-N13</f>
        <v>0.375</v>
      </c>
      <c r="O15" s="26"/>
      <c r="P15" s="26"/>
      <c r="Q15" s="26">
        <f t="shared" ref="Q15:R15" si="21">Q14-Q13</f>
        <v>0.37499999999999994</v>
      </c>
      <c r="R15" s="26">
        <f t="shared" si="21"/>
        <v>0.3743055555555555</v>
      </c>
      <c r="S15" s="26"/>
      <c r="T15" s="46">
        <f t="shared" ref="T15" si="22">T14-T13</f>
        <v>0.23055555555555557</v>
      </c>
      <c r="U15" s="26"/>
      <c r="V15" s="26">
        <f t="shared" ref="V15" si="23">V14-V13</f>
        <v>0.37013888888888885</v>
      </c>
      <c r="W15" s="26"/>
      <c r="X15" s="26"/>
      <c r="Y15" s="26">
        <f t="shared" ref="Y15:AA15" si="24">Y14-Y13</f>
        <v>0.38611111111111118</v>
      </c>
      <c r="Z15" s="46">
        <f t="shared" si="24"/>
        <v>8.0555555555555547E-2</v>
      </c>
      <c r="AA15" s="46">
        <f t="shared" si="24"/>
        <v>0.13680555555555557</v>
      </c>
      <c r="AB15" s="26"/>
      <c r="AC15" s="26">
        <f t="shared" ref="AC15:AF15" si="25">AC14-AC13</f>
        <v>0.37986111111111109</v>
      </c>
      <c r="AD15" s="26">
        <f t="shared" si="25"/>
        <v>0.3833333333333333</v>
      </c>
      <c r="AE15" s="26">
        <f t="shared" si="25"/>
        <v>0.35555555555555557</v>
      </c>
      <c r="AF15" s="26">
        <f t="shared" si="25"/>
        <v>0.37847222222222215</v>
      </c>
      <c r="AG15" s="26"/>
      <c r="AH15" s="26">
        <f t="shared" ref="AH15" si="26">AH14-AH13</f>
        <v>0.37986111111111109</v>
      </c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7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0</v>
      </c>
      <c r="E108">
        <v>0</v>
      </c>
      <c r="F108">
        <v>2</v>
      </c>
      <c r="G108">
        <v>2</v>
      </c>
      <c r="H108">
        <v>2</v>
      </c>
      <c r="I108">
        <v>2</v>
      </c>
      <c r="J108">
        <v>1</v>
      </c>
      <c r="K108">
        <v>2</v>
      </c>
      <c r="L108">
        <v>2</v>
      </c>
      <c r="M108">
        <v>1</v>
      </c>
      <c r="N108">
        <v>2</v>
      </c>
      <c r="O108">
        <v>0</v>
      </c>
      <c r="P108">
        <v>2</v>
      </c>
      <c r="Q108">
        <v>3</v>
      </c>
      <c r="R108">
        <v>3</v>
      </c>
      <c r="S108">
        <v>1</v>
      </c>
      <c r="T108">
        <v>1.5</v>
      </c>
      <c r="U108">
        <v>2</v>
      </c>
      <c r="V108">
        <v>3</v>
      </c>
      <c r="W108">
        <v>2</v>
      </c>
      <c r="X108">
        <v>2</v>
      </c>
      <c r="Y108">
        <v>3</v>
      </c>
      <c r="Z108">
        <v>0.75</v>
      </c>
      <c r="AA108">
        <v>1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0</v>
      </c>
      <c r="AH108">
        <v>3</v>
      </c>
      <c r="AI108" s="48">
        <f>SUM(E108:AH108)</f>
        <v>57.25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76" sqref="F7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533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5" sqref="D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534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535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5">
      <c r="A8" s="76" t="s">
        <v>536</v>
      </c>
      <c r="B8" s="77" t="s">
        <v>537</v>
      </c>
      <c r="C8" s="90" t="s">
        <v>538</v>
      </c>
      <c r="D8" s="90" t="s">
        <v>539</v>
      </c>
      <c r="E8" s="78" t="s">
        <v>37</v>
      </c>
      <c r="F8" s="78" t="s">
        <v>183</v>
      </c>
      <c r="G8" s="78" t="s">
        <v>39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5">
      <c r="A9" s="76" t="s">
        <v>540</v>
      </c>
      <c r="B9" s="77" t="s">
        <v>537</v>
      </c>
      <c r="C9" s="90">
        <v>0.49305555555555558</v>
      </c>
      <c r="D9" s="90">
        <v>0.54375000000000007</v>
      </c>
      <c r="E9" s="78" t="s">
        <v>37</v>
      </c>
      <c r="F9" s="78" t="s">
        <v>183</v>
      </c>
      <c r="G9" s="78" t="s">
        <v>39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5">
      <c r="A10" s="76" t="s">
        <v>541</v>
      </c>
      <c r="B10" s="77" t="s">
        <v>537</v>
      </c>
      <c r="C10" s="81" t="s">
        <v>542</v>
      </c>
      <c r="D10" s="81">
        <v>0.44444444444444442</v>
      </c>
      <c r="E10" s="78" t="s">
        <v>37</v>
      </c>
      <c r="F10" s="78" t="s">
        <v>183</v>
      </c>
      <c r="G10" s="78" t="s">
        <v>39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5">
      <c r="A11" s="76" t="s">
        <v>541</v>
      </c>
      <c r="B11" s="77" t="s">
        <v>537</v>
      </c>
      <c r="C11" s="79">
        <v>0.4861111111111111</v>
      </c>
      <c r="D11" s="79">
        <v>0.54166666666666663</v>
      </c>
      <c r="E11" s="78" t="s">
        <v>37</v>
      </c>
      <c r="F11" s="78" t="s">
        <v>183</v>
      </c>
      <c r="G11" s="78" t="s">
        <v>39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5">
      <c r="A12" s="76" t="s">
        <v>541</v>
      </c>
      <c r="B12" s="77" t="s">
        <v>537</v>
      </c>
      <c r="C12" s="79">
        <v>0.59305555555555556</v>
      </c>
      <c r="D12" s="79">
        <v>0.70000000000000007</v>
      </c>
      <c r="E12" s="78" t="s">
        <v>37</v>
      </c>
      <c r="F12" s="78" t="s">
        <v>183</v>
      </c>
      <c r="G12" s="78" t="s">
        <v>39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I13" sqref="I13:I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543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521</v>
      </c>
      <c r="C7" s="35" t="s">
        <v>8</v>
      </c>
      <c r="D7" s="40" t="s">
        <v>9</v>
      </c>
      <c r="E7" s="42">
        <v>0.36388888888888887</v>
      </c>
      <c r="F7" s="42">
        <v>0.35694444444444445</v>
      </c>
      <c r="G7" s="42">
        <v>0.35625000000000001</v>
      </c>
      <c r="H7" s="42">
        <v>0.35555555555555557</v>
      </c>
      <c r="I7" s="42">
        <v>0.36180555555555555</v>
      </c>
      <c r="J7" s="42">
        <v>0.35555555555555557</v>
      </c>
      <c r="K7" s="42">
        <v>0.35694444444444445</v>
      </c>
      <c r="L7" s="42">
        <v>0.35416666666666669</v>
      </c>
      <c r="M7" s="42">
        <v>0.34513888888888888</v>
      </c>
      <c r="N7" s="42">
        <v>0.34583333333333338</v>
      </c>
      <c r="O7" s="42">
        <v>0.34652777777777777</v>
      </c>
      <c r="P7" s="40" t="s">
        <v>9</v>
      </c>
      <c r="Q7" s="42">
        <v>0.34791666666666665</v>
      </c>
      <c r="R7" s="42">
        <v>0.34652777777777777</v>
      </c>
      <c r="S7" s="42">
        <v>0.35069444444444442</v>
      </c>
      <c r="T7" s="42">
        <v>0.34722222222222227</v>
      </c>
      <c r="U7" s="42">
        <v>0.3444444444444445</v>
      </c>
      <c r="V7" s="42">
        <v>0.34930555555555554</v>
      </c>
      <c r="W7" s="42">
        <v>0.35000000000000003</v>
      </c>
      <c r="X7" s="42">
        <v>0.34583333333333338</v>
      </c>
      <c r="Y7" s="42">
        <v>0.35000000000000003</v>
      </c>
      <c r="Z7" s="40" t="s">
        <v>9</v>
      </c>
      <c r="AA7" s="42">
        <v>0.35347222222222219</v>
      </c>
      <c r="AB7" s="42">
        <v>0.34722222222222227</v>
      </c>
      <c r="AC7" s="42">
        <v>0.35138888888888892</v>
      </c>
      <c r="AD7" s="42">
        <v>0.35416666666666669</v>
      </c>
      <c r="AE7" s="42">
        <v>0.35833333333333334</v>
      </c>
      <c r="AF7" s="42">
        <v>0.34791666666666665</v>
      </c>
      <c r="AG7" s="42">
        <v>0.3520833333333333</v>
      </c>
      <c r="AH7" s="42">
        <v>0.3527777777777778</v>
      </c>
      <c r="AI7" s="28">
        <f>COUNT(D7:AH9)/3</f>
        <v>28</v>
      </c>
      <c r="AJ7" t="s">
        <v>292</v>
      </c>
    </row>
    <row r="8" spans="1:36" ht="18.75" x14ac:dyDescent="0.3">
      <c r="A8" s="11"/>
      <c r="B8" s="12"/>
      <c r="C8" s="37" t="s">
        <v>11</v>
      </c>
      <c r="D8" s="40" t="s">
        <v>9</v>
      </c>
      <c r="E8" s="38">
        <v>0.72499999999999998</v>
      </c>
      <c r="F8" s="38">
        <v>0.72083333333333333</v>
      </c>
      <c r="G8" s="38">
        <v>0.72291666666666676</v>
      </c>
      <c r="H8" s="38">
        <v>0.5625</v>
      </c>
      <c r="I8" s="38">
        <v>0.72222222222222221</v>
      </c>
      <c r="J8" s="38">
        <v>0.65972222222222221</v>
      </c>
      <c r="K8" s="38">
        <v>0.72222222222222221</v>
      </c>
      <c r="L8" s="38">
        <v>0.72430555555555554</v>
      </c>
      <c r="M8" s="38">
        <v>0.72569444444444453</v>
      </c>
      <c r="N8" s="38">
        <v>0.72222222222222221</v>
      </c>
      <c r="O8" s="38">
        <v>0.58333333333333337</v>
      </c>
      <c r="P8" s="40" t="s">
        <v>9</v>
      </c>
      <c r="Q8" s="38">
        <v>0.72430555555555554</v>
      </c>
      <c r="R8" s="38">
        <v>0.72499999999999998</v>
      </c>
      <c r="S8" s="38">
        <v>0.7270833333333333</v>
      </c>
      <c r="T8" s="38">
        <v>0.7270833333333333</v>
      </c>
      <c r="U8" s="38">
        <v>0.72499999999999998</v>
      </c>
      <c r="V8" s="38">
        <v>0.58333333333333337</v>
      </c>
      <c r="W8" s="38">
        <v>0.73055555555555562</v>
      </c>
      <c r="X8" s="38">
        <v>0.72916666666666663</v>
      </c>
      <c r="Y8" s="38">
        <v>0.72638888888888886</v>
      </c>
      <c r="Z8" s="40" t="s">
        <v>9</v>
      </c>
      <c r="AA8" s="38">
        <v>0.72430555555555554</v>
      </c>
      <c r="AB8" s="38">
        <v>0.72361111111111109</v>
      </c>
      <c r="AC8" s="38">
        <v>0.72638888888888886</v>
      </c>
      <c r="AD8" s="38">
        <v>0.7270833333333333</v>
      </c>
      <c r="AE8" s="38">
        <v>0.72430555555555554</v>
      </c>
      <c r="AF8" s="38">
        <v>0.7270833333333333</v>
      </c>
      <c r="AG8" s="38">
        <v>0.7270833333333333</v>
      </c>
      <c r="AH8" s="38">
        <v>0.72430555555555554</v>
      </c>
      <c r="AI8" s="28"/>
    </row>
    <row r="9" spans="1:36" ht="19.5" thickBot="1" x14ac:dyDescent="0.35">
      <c r="A9" s="13"/>
      <c r="B9" s="12"/>
      <c r="C9" s="39"/>
      <c r="D9" s="26"/>
      <c r="E9" s="26">
        <f t="shared" ref="E9:F9" si="0">E8-E7</f>
        <v>0.3611111111111111</v>
      </c>
      <c r="F9" s="26">
        <f t="shared" si="0"/>
        <v>0.36388888888888887</v>
      </c>
      <c r="G9" s="26">
        <f t="shared" ref="G9:M9" si="1">G8-G7</f>
        <v>0.36666666666666675</v>
      </c>
      <c r="H9" s="26">
        <f t="shared" si="1"/>
        <v>0.20694444444444443</v>
      </c>
      <c r="I9" s="26">
        <f t="shared" si="1"/>
        <v>0.36041666666666666</v>
      </c>
      <c r="J9" s="26">
        <f t="shared" si="1"/>
        <v>0.30416666666666664</v>
      </c>
      <c r="K9" s="26">
        <f t="shared" si="1"/>
        <v>0.36527777777777776</v>
      </c>
      <c r="L9" s="26">
        <f t="shared" si="1"/>
        <v>0.37013888888888885</v>
      </c>
      <c r="M9" s="26">
        <f t="shared" si="1"/>
        <v>0.38055555555555565</v>
      </c>
      <c r="N9" s="26">
        <f t="shared" ref="N9:O9" si="2">N8-N7</f>
        <v>0.37638888888888883</v>
      </c>
      <c r="O9" s="26">
        <f t="shared" si="2"/>
        <v>0.2368055555555556</v>
      </c>
      <c r="P9" s="26"/>
      <c r="Q9" s="26">
        <f t="shared" ref="Q9:Y9" si="3">Q8-Q7</f>
        <v>0.37638888888888888</v>
      </c>
      <c r="R9" s="26">
        <f t="shared" si="3"/>
        <v>0.37847222222222221</v>
      </c>
      <c r="S9" s="26">
        <f t="shared" si="3"/>
        <v>0.37638888888888888</v>
      </c>
      <c r="T9" s="26">
        <f t="shared" si="3"/>
        <v>0.37986111111111104</v>
      </c>
      <c r="U9" s="26">
        <f t="shared" si="3"/>
        <v>0.38055555555555548</v>
      </c>
      <c r="V9" s="26">
        <f t="shared" si="3"/>
        <v>0.23402777777777783</v>
      </c>
      <c r="W9" s="26">
        <f t="shared" si="3"/>
        <v>0.38055555555555559</v>
      </c>
      <c r="X9" s="26">
        <f t="shared" si="3"/>
        <v>0.38333333333333325</v>
      </c>
      <c r="Y9" s="26">
        <f t="shared" si="3"/>
        <v>0.37638888888888883</v>
      </c>
      <c r="Z9" s="26"/>
      <c r="AA9" s="26">
        <f t="shared" ref="AA9:AB9" si="4">AA8-AA7</f>
        <v>0.37083333333333335</v>
      </c>
      <c r="AB9" s="26">
        <f t="shared" si="4"/>
        <v>0.37638888888888883</v>
      </c>
      <c r="AC9" s="26">
        <f t="shared" ref="AC9:AD9" si="5">AC8-AC7</f>
        <v>0.37499999999999994</v>
      </c>
      <c r="AD9" s="26">
        <f t="shared" si="5"/>
        <v>0.37291666666666662</v>
      </c>
      <c r="AE9" s="26">
        <f t="shared" ref="AE9:AH9" si="6">AE8-AE7</f>
        <v>0.3659722222222222</v>
      </c>
      <c r="AF9" s="26">
        <f t="shared" si="6"/>
        <v>0.37916666666666665</v>
      </c>
      <c r="AG9" s="26">
        <f t="shared" si="6"/>
        <v>0.375</v>
      </c>
      <c r="AH9" s="26">
        <f t="shared" si="6"/>
        <v>0.37152777777777773</v>
      </c>
      <c r="AI9" s="28"/>
    </row>
    <row r="10" spans="1:36" ht="18.75" x14ac:dyDescent="0.3">
      <c r="A10" s="9">
        <v>2</v>
      </c>
      <c r="B10" s="45" t="s">
        <v>502</v>
      </c>
      <c r="C10" s="35" t="s">
        <v>8</v>
      </c>
      <c r="D10" s="40" t="s">
        <v>9</v>
      </c>
      <c r="E10" s="40" t="s">
        <v>9</v>
      </c>
      <c r="F10" s="42">
        <v>0.35694444444444445</v>
      </c>
      <c r="G10" s="42">
        <v>0.36319444444444443</v>
      </c>
      <c r="H10" s="40" t="s">
        <v>9</v>
      </c>
      <c r="I10" s="42">
        <v>0.36180555555555555</v>
      </c>
      <c r="J10" s="42">
        <v>0.35555555555555557</v>
      </c>
      <c r="K10" s="42">
        <v>0.35694444444444445</v>
      </c>
      <c r="L10" s="40" t="s">
        <v>9</v>
      </c>
      <c r="M10" s="42">
        <v>0.3576388888888889</v>
      </c>
      <c r="N10" s="42">
        <v>0.34583333333333338</v>
      </c>
      <c r="O10" s="40" t="s">
        <v>9</v>
      </c>
      <c r="P10" s="40" t="s">
        <v>9</v>
      </c>
      <c r="Q10" s="42">
        <v>0.34583333333333338</v>
      </c>
      <c r="R10" s="40" t="s">
        <v>9</v>
      </c>
      <c r="S10" s="42">
        <v>0.37222222222222223</v>
      </c>
      <c r="T10" s="42">
        <v>0.37013888888888885</v>
      </c>
      <c r="U10" s="42">
        <v>0.34097222222222223</v>
      </c>
      <c r="V10" s="42">
        <v>0.38055555555555554</v>
      </c>
      <c r="W10" s="40" t="s">
        <v>9</v>
      </c>
      <c r="X10" s="42">
        <v>0.32708333333333334</v>
      </c>
      <c r="Y10" s="42">
        <v>0.35000000000000003</v>
      </c>
      <c r="Z10" s="42">
        <v>0.34166666666666662</v>
      </c>
      <c r="AA10" s="40" t="s">
        <v>9</v>
      </c>
      <c r="AB10" s="42">
        <v>0.36874999999999997</v>
      </c>
      <c r="AC10" s="40" t="s">
        <v>9</v>
      </c>
      <c r="AD10" s="42">
        <v>0.32222222222222224</v>
      </c>
      <c r="AE10" s="42">
        <v>0.35833333333333334</v>
      </c>
      <c r="AF10" s="42">
        <v>0.36041666666666666</v>
      </c>
      <c r="AG10" s="40" t="s">
        <v>9</v>
      </c>
      <c r="AH10" s="42">
        <v>0.3298611111111111</v>
      </c>
      <c r="AI10" s="28">
        <f t="shared" ref="AI10" si="7">COUNT(D10:AH12)/3</f>
        <v>20</v>
      </c>
      <c r="AJ10" t="s">
        <v>294</v>
      </c>
    </row>
    <row r="11" spans="1:36" ht="18.75" x14ac:dyDescent="0.3">
      <c r="A11" s="11"/>
      <c r="B11" s="38"/>
      <c r="C11" s="37" t="s">
        <v>11</v>
      </c>
      <c r="D11" s="40" t="s">
        <v>9</v>
      </c>
      <c r="E11" s="40" t="s">
        <v>9</v>
      </c>
      <c r="F11" s="38">
        <v>0.50347222222222221</v>
      </c>
      <c r="G11" s="38">
        <v>0.72291666666666676</v>
      </c>
      <c r="H11" s="40" t="s">
        <v>9</v>
      </c>
      <c r="I11" s="38">
        <v>0.72222222222222221</v>
      </c>
      <c r="J11" s="38">
        <v>0.65972222222222221</v>
      </c>
      <c r="K11" s="38">
        <v>0.58333333333333337</v>
      </c>
      <c r="L11" s="40" t="s">
        <v>9</v>
      </c>
      <c r="M11" s="38">
        <v>0.50694444444444442</v>
      </c>
      <c r="N11" s="38">
        <v>0.71319444444444446</v>
      </c>
      <c r="O11" s="40" t="s">
        <v>9</v>
      </c>
      <c r="P11" s="40" t="s">
        <v>9</v>
      </c>
      <c r="Q11" s="38">
        <v>0.71527777777777779</v>
      </c>
      <c r="R11" s="40" t="s">
        <v>9</v>
      </c>
      <c r="S11" s="38">
        <v>0.7416666666666667</v>
      </c>
      <c r="T11" s="38">
        <v>0.51458333333333328</v>
      </c>
      <c r="U11" s="38">
        <v>0.71527777777777779</v>
      </c>
      <c r="V11" s="38">
        <v>0.72986111111111107</v>
      </c>
      <c r="W11" s="40" t="s">
        <v>9</v>
      </c>
      <c r="X11" s="38">
        <v>0.71458333333333324</v>
      </c>
      <c r="Y11" s="38">
        <v>0.72152777777777777</v>
      </c>
      <c r="Z11" s="38">
        <v>0.71388888888888891</v>
      </c>
      <c r="AA11" s="40" t="s">
        <v>9</v>
      </c>
      <c r="AB11" s="38">
        <v>0.74375000000000002</v>
      </c>
      <c r="AC11" s="40" t="s">
        <v>9</v>
      </c>
      <c r="AD11" s="38">
        <v>0.71319444444444446</v>
      </c>
      <c r="AE11" s="38">
        <v>0.72430555555555554</v>
      </c>
      <c r="AF11" s="38">
        <v>0.73472222222222217</v>
      </c>
      <c r="AG11" s="40" t="s">
        <v>9</v>
      </c>
      <c r="AH11" s="38">
        <v>0.70833333333333337</v>
      </c>
      <c r="AI11" s="28"/>
    </row>
    <row r="12" spans="1:36" ht="19.5" thickBot="1" x14ac:dyDescent="0.35">
      <c r="A12" s="13"/>
      <c r="B12" s="26"/>
      <c r="C12" s="39"/>
      <c r="D12" s="26"/>
      <c r="E12" s="26"/>
      <c r="F12" s="26">
        <f t="shared" ref="F12:G12" si="8">F11-F10</f>
        <v>0.14652777777777776</v>
      </c>
      <c r="G12" s="26">
        <f t="shared" si="8"/>
        <v>0.35972222222222233</v>
      </c>
      <c r="H12" s="26"/>
      <c r="I12" s="26">
        <f t="shared" ref="I12:K12" si="9">I11-I10</f>
        <v>0.36041666666666666</v>
      </c>
      <c r="J12" s="26">
        <f t="shared" si="9"/>
        <v>0.30416666666666664</v>
      </c>
      <c r="K12" s="46">
        <f t="shared" si="9"/>
        <v>0.22638888888888892</v>
      </c>
      <c r="L12" s="26"/>
      <c r="M12" s="26">
        <f t="shared" ref="M12:N12" si="10">M11-M10</f>
        <v>0.14930555555555552</v>
      </c>
      <c r="N12" s="26">
        <f t="shared" si="10"/>
        <v>0.36736111111111108</v>
      </c>
      <c r="O12" s="26"/>
      <c r="P12" s="26"/>
      <c r="Q12" s="26">
        <f t="shared" ref="Q12" si="11">Q11-Q10</f>
        <v>0.36944444444444441</v>
      </c>
      <c r="R12" s="26"/>
      <c r="S12" s="26">
        <f t="shared" ref="S12:T12" si="12">S11-S10</f>
        <v>0.36944444444444446</v>
      </c>
      <c r="T12" s="26">
        <f t="shared" si="12"/>
        <v>0.14444444444444443</v>
      </c>
      <c r="U12" s="26">
        <f t="shared" ref="U12:V12" si="13">U11-U10</f>
        <v>0.37430555555555556</v>
      </c>
      <c r="V12" s="26">
        <f t="shared" si="13"/>
        <v>0.34930555555555554</v>
      </c>
      <c r="W12" s="26"/>
      <c r="X12" s="26">
        <f t="shared" ref="X12:Y12" si="14">X11-X10</f>
        <v>0.3874999999999999</v>
      </c>
      <c r="Y12" s="26">
        <f t="shared" si="14"/>
        <v>0.37152777777777773</v>
      </c>
      <c r="Z12" s="26">
        <f t="shared" ref="Z12:AB12" si="15">Z11-Z10</f>
        <v>0.37222222222222229</v>
      </c>
      <c r="AA12" s="26"/>
      <c r="AB12" s="26">
        <f t="shared" si="15"/>
        <v>0.37500000000000006</v>
      </c>
      <c r="AC12" s="26"/>
      <c r="AD12" s="26">
        <f t="shared" ref="AD12:AE12" si="16">AD11-AD10</f>
        <v>0.39097222222222222</v>
      </c>
      <c r="AE12" s="26">
        <f t="shared" si="16"/>
        <v>0.3659722222222222</v>
      </c>
      <c r="AF12" s="26">
        <f t="shared" ref="AF12" si="17">AF11-AF10</f>
        <v>0.3743055555555555</v>
      </c>
      <c r="AG12" s="26"/>
      <c r="AH12" s="26">
        <f t="shared" ref="AH12" si="18">AH11-AH10</f>
        <v>0.37847222222222227</v>
      </c>
      <c r="AI12" s="28"/>
    </row>
    <row r="13" spans="1:36" ht="18.75" x14ac:dyDescent="0.3">
      <c r="A13" s="9">
        <v>3</v>
      </c>
      <c r="B13" s="45" t="s">
        <v>544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2">
        <v>0.34166666666666662</v>
      </c>
      <c r="I13" s="42">
        <v>0.34791666666666665</v>
      </c>
      <c r="J13" s="42">
        <v>0.34097222222222223</v>
      </c>
      <c r="K13" s="42">
        <v>0.34722222222222227</v>
      </c>
      <c r="L13" s="42">
        <v>0.34861111111111115</v>
      </c>
      <c r="M13" s="42">
        <v>0.34513888888888888</v>
      </c>
      <c r="N13" s="42">
        <v>0.34583333333333338</v>
      </c>
      <c r="O13" s="42">
        <v>0.35347222222222219</v>
      </c>
      <c r="P13" s="42">
        <v>0.34791666666666665</v>
      </c>
      <c r="Q13" s="42">
        <v>0.35000000000000003</v>
      </c>
      <c r="R13" s="42">
        <v>0.34652777777777777</v>
      </c>
      <c r="S13" s="42">
        <v>0.3520833333333333</v>
      </c>
      <c r="T13" s="42">
        <v>0.34722222222222227</v>
      </c>
      <c r="U13" s="42">
        <v>0.34583333333333338</v>
      </c>
      <c r="V13" s="42">
        <v>0.34930555555555554</v>
      </c>
      <c r="W13" s="42">
        <v>0.35000000000000003</v>
      </c>
      <c r="X13" s="42">
        <v>0.34791666666666665</v>
      </c>
      <c r="Y13" s="42">
        <v>0.3520833333333333</v>
      </c>
      <c r="Z13" s="42">
        <v>0.34583333333333338</v>
      </c>
      <c r="AA13" s="42">
        <v>0.34930555555555554</v>
      </c>
      <c r="AB13" s="42">
        <v>0.34722222222222227</v>
      </c>
      <c r="AC13" s="42" t="s">
        <v>489</v>
      </c>
      <c r="AD13" s="42">
        <v>0.34652777777777777</v>
      </c>
      <c r="AE13" s="40" t="s">
        <v>9</v>
      </c>
      <c r="AF13" s="42">
        <v>0.35069444444444442</v>
      </c>
      <c r="AG13" s="42">
        <v>0.34652777777777777</v>
      </c>
      <c r="AH13" s="40" t="s">
        <v>9</v>
      </c>
      <c r="AI13" s="28">
        <f t="shared" ref="AI13" si="19">COUNT(D13:AH15)/3</f>
        <v>24.666666666666668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38">
        <v>0.5625</v>
      </c>
      <c r="I14" s="38">
        <v>0.72222222222222221</v>
      </c>
      <c r="J14" s="38">
        <v>0.65972222222222221</v>
      </c>
      <c r="K14" s="38">
        <v>0.72222222222222221</v>
      </c>
      <c r="L14" s="38">
        <v>0.72430555555555554</v>
      </c>
      <c r="M14" s="38">
        <v>0.72569444444444453</v>
      </c>
      <c r="N14" s="38">
        <v>0.72222222222222221</v>
      </c>
      <c r="O14" s="38">
        <v>0.58333333333333337</v>
      </c>
      <c r="P14" s="38">
        <v>0.72430555555555554</v>
      </c>
      <c r="Q14" s="38">
        <v>0.72430555555555554</v>
      </c>
      <c r="R14" s="38">
        <v>0.72499999999999998</v>
      </c>
      <c r="S14" s="38">
        <v>0.7270833333333333</v>
      </c>
      <c r="T14" s="38">
        <v>0.7270833333333333</v>
      </c>
      <c r="U14" s="38">
        <v>0.72499999999999998</v>
      </c>
      <c r="V14" s="38">
        <v>0.58333333333333337</v>
      </c>
      <c r="W14" s="38">
        <v>0.73055555555555562</v>
      </c>
      <c r="X14" s="38">
        <v>0.72916666666666663</v>
      </c>
      <c r="Y14" s="38">
        <v>0.72638888888888886</v>
      </c>
      <c r="Z14" s="38">
        <v>0.72499999999999998</v>
      </c>
      <c r="AA14" s="38">
        <v>0.72430555555555554</v>
      </c>
      <c r="AB14" s="38">
        <v>0.72361111111111109</v>
      </c>
      <c r="AC14" s="38">
        <v>0.72638888888888886</v>
      </c>
      <c r="AD14" s="38">
        <v>0.7270833333333333</v>
      </c>
      <c r="AE14" s="40" t="s">
        <v>9</v>
      </c>
      <c r="AF14" s="38">
        <v>0.7270833333333333</v>
      </c>
      <c r="AG14" s="38">
        <v>0.7270833333333333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/>
      <c r="G15" s="26"/>
      <c r="H15" s="26">
        <f t="shared" ref="H15:J15" si="20">H14-H13</f>
        <v>0.22083333333333338</v>
      </c>
      <c r="I15" s="26">
        <f t="shared" si="20"/>
        <v>0.37430555555555556</v>
      </c>
      <c r="J15" s="26">
        <f t="shared" si="20"/>
        <v>0.31874999999999998</v>
      </c>
      <c r="K15" s="26">
        <f t="shared" ref="K15:L15" si="21">K14-K13</f>
        <v>0.37499999999999994</v>
      </c>
      <c r="L15" s="26">
        <f t="shared" si="21"/>
        <v>0.37569444444444439</v>
      </c>
      <c r="M15" s="26">
        <f t="shared" ref="M15:N15" si="22">M14-M13</f>
        <v>0.38055555555555565</v>
      </c>
      <c r="N15" s="26">
        <f t="shared" si="22"/>
        <v>0.37638888888888883</v>
      </c>
      <c r="O15" s="26">
        <f t="shared" ref="O15:S15" si="23">O14-O13</f>
        <v>0.22986111111111118</v>
      </c>
      <c r="P15" s="26">
        <f t="shared" si="23"/>
        <v>0.37638888888888888</v>
      </c>
      <c r="Q15" s="26">
        <f t="shared" si="23"/>
        <v>0.3743055555555555</v>
      </c>
      <c r="R15" s="26">
        <f t="shared" si="23"/>
        <v>0.37847222222222221</v>
      </c>
      <c r="S15" s="26">
        <f t="shared" si="23"/>
        <v>0.375</v>
      </c>
      <c r="T15" s="26">
        <f t="shared" ref="T15:V15" si="24">T14-T13</f>
        <v>0.37986111111111104</v>
      </c>
      <c r="U15" s="26">
        <f t="shared" si="24"/>
        <v>0.3791666666666666</v>
      </c>
      <c r="V15" s="26">
        <f t="shared" si="24"/>
        <v>0.23402777777777783</v>
      </c>
      <c r="W15" s="26">
        <f t="shared" ref="W15:Z15" si="25">W14-W13</f>
        <v>0.38055555555555559</v>
      </c>
      <c r="X15" s="26">
        <f t="shared" si="25"/>
        <v>0.38124999999999998</v>
      </c>
      <c r="Y15" s="26">
        <f t="shared" si="25"/>
        <v>0.37430555555555556</v>
      </c>
      <c r="Z15" s="26">
        <f t="shared" si="25"/>
        <v>0.3791666666666666</v>
      </c>
      <c r="AA15" s="26">
        <f t="shared" ref="AA15:AB15" si="26">AA14-AA13</f>
        <v>0.375</v>
      </c>
      <c r="AB15" s="26">
        <f t="shared" si="26"/>
        <v>0.37638888888888883</v>
      </c>
      <c r="AC15" s="26">
        <f t="shared" ref="AC15:AD15" si="27">AC14-AC13</f>
        <v>0.37499999999999994</v>
      </c>
      <c r="AD15" s="26">
        <f t="shared" si="27"/>
        <v>0.38055555555555554</v>
      </c>
      <c r="AE15" s="26"/>
      <c r="AF15" s="26">
        <f t="shared" ref="AF15:AG15" si="28">AF14-AF13</f>
        <v>0.37638888888888888</v>
      </c>
      <c r="AG15" s="26">
        <f t="shared" si="28"/>
        <v>0.38055555555555554</v>
      </c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9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30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31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2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3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4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5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6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7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8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9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40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1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2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3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4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5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6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7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8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9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50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1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2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72.666666666666671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0</v>
      </c>
      <c r="E108">
        <v>1</v>
      </c>
      <c r="F108">
        <v>2</v>
      </c>
      <c r="G108">
        <v>2</v>
      </c>
      <c r="H108">
        <v>2</v>
      </c>
      <c r="I108">
        <v>3</v>
      </c>
      <c r="J108">
        <v>3</v>
      </c>
      <c r="K108">
        <v>2.5</v>
      </c>
      <c r="L108">
        <v>2</v>
      </c>
      <c r="M108">
        <v>3</v>
      </c>
      <c r="N108">
        <v>3</v>
      </c>
      <c r="O108">
        <v>2</v>
      </c>
      <c r="P108">
        <v>1</v>
      </c>
      <c r="Q108">
        <v>3</v>
      </c>
      <c r="R108">
        <v>2</v>
      </c>
      <c r="S108">
        <v>3</v>
      </c>
      <c r="T108">
        <v>3</v>
      </c>
      <c r="U108">
        <v>3</v>
      </c>
      <c r="V108">
        <v>3</v>
      </c>
      <c r="W108">
        <v>2</v>
      </c>
      <c r="X108">
        <v>3</v>
      </c>
      <c r="Y108">
        <v>3</v>
      </c>
      <c r="Z108">
        <v>2</v>
      </c>
      <c r="AA108">
        <v>2</v>
      </c>
      <c r="AB108">
        <v>3</v>
      </c>
      <c r="AC108">
        <v>2</v>
      </c>
      <c r="AD108">
        <v>3</v>
      </c>
      <c r="AE108">
        <v>2</v>
      </c>
      <c r="AF108">
        <v>3</v>
      </c>
      <c r="AG108">
        <v>2</v>
      </c>
      <c r="AH108">
        <v>2</v>
      </c>
      <c r="AI108" s="48">
        <f>SUM(D108:AH108)</f>
        <v>72.5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" sqref="B2:F2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545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20" sqref="D2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546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547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5">
      <c r="A8" s="76" t="s">
        <v>548</v>
      </c>
      <c r="B8" s="77" t="s">
        <v>36</v>
      </c>
      <c r="C8" s="90" t="s">
        <v>549</v>
      </c>
      <c r="D8" s="78">
        <v>0.45347222222222222</v>
      </c>
      <c r="E8" s="78" t="s">
        <v>37</v>
      </c>
      <c r="F8" s="78" t="s">
        <v>38</v>
      </c>
      <c r="G8" s="78" t="s">
        <v>550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5">
      <c r="A9" s="76" t="s">
        <v>548</v>
      </c>
      <c r="B9" s="77" t="s">
        <v>36</v>
      </c>
      <c r="C9" s="79">
        <v>0.50277777777777777</v>
      </c>
      <c r="D9" s="79">
        <v>0.53472222222222221</v>
      </c>
      <c r="E9" s="78" t="s">
        <v>37</v>
      </c>
      <c r="F9" s="78" t="s">
        <v>38</v>
      </c>
      <c r="G9" s="78" t="s">
        <v>550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5">
      <c r="A10" s="76" t="s">
        <v>548</v>
      </c>
      <c r="B10" s="77" t="s">
        <v>36</v>
      </c>
      <c r="C10" s="81">
        <v>0.57291666666666663</v>
      </c>
      <c r="D10" s="81">
        <v>0.66041666666666665</v>
      </c>
      <c r="E10" s="78" t="s">
        <v>37</v>
      </c>
      <c r="F10" s="78" t="s">
        <v>38</v>
      </c>
      <c r="G10" s="78" t="s">
        <v>550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5">
      <c r="A11" s="80" t="s">
        <v>551</v>
      </c>
      <c r="B11" s="82" t="s">
        <v>552</v>
      </c>
      <c r="C11" s="81" t="s">
        <v>553</v>
      </c>
      <c r="D11" s="79">
        <v>0.43611111111111112</v>
      </c>
      <c r="E11" s="78" t="s">
        <v>37</v>
      </c>
      <c r="F11" s="79" t="s">
        <v>183</v>
      </c>
      <c r="G11" s="78" t="s">
        <v>550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5">
      <c r="A12" s="80" t="s">
        <v>551</v>
      </c>
      <c r="B12" s="82" t="s">
        <v>552</v>
      </c>
      <c r="C12" s="79">
        <v>0.49791666666666662</v>
      </c>
      <c r="D12" s="79">
        <v>0.54027777777777775</v>
      </c>
      <c r="E12" s="78" t="s">
        <v>37</v>
      </c>
      <c r="F12" s="79" t="s">
        <v>183</v>
      </c>
      <c r="G12" s="78" t="s">
        <v>550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5">
      <c r="A13" s="80" t="s">
        <v>554</v>
      </c>
      <c r="B13" s="82" t="s">
        <v>552</v>
      </c>
      <c r="C13" s="81" t="s">
        <v>371</v>
      </c>
      <c r="D13" s="79">
        <v>0.4375</v>
      </c>
      <c r="E13" s="78" t="s">
        <v>37</v>
      </c>
      <c r="F13" s="78" t="s">
        <v>38</v>
      </c>
      <c r="G13" s="78" t="s">
        <v>550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5">
      <c r="A14" s="80" t="s">
        <v>554</v>
      </c>
      <c r="B14" s="82" t="s">
        <v>552</v>
      </c>
      <c r="C14" s="79">
        <v>0.45069444444444445</v>
      </c>
      <c r="D14" s="79">
        <v>0.50902777777777775</v>
      </c>
      <c r="E14" s="78" t="s">
        <v>37</v>
      </c>
      <c r="F14" s="78" t="s">
        <v>38</v>
      </c>
      <c r="G14" s="78" t="s">
        <v>550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5">
      <c r="A15" s="80" t="s">
        <v>554</v>
      </c>
      <c r="B15" s="82" t="s">
        <v>552</v>
      </c>
      <c r="C15" s="79">
        <v>0.51666666666666672</v>
      </c>
      <c r="D15" s="79">
        <v>0.64652777777777781</v>
      </c>
      <c r="E15" s="78" t="s">
        <v>37</v>
      </c>
      <c r="F15" s="78" t="s">
        <v>38</v>
      </c>
      <c r="G15" s="78" t="s">
        <v>550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5">
      <c r="A16" s="80" t="s">
        <v>554</v>
      </c>
      <c r="B16" s="82" t="s">
        <v>552</v>
      </c>
      <c r="C16" s="79">
        <v>0.65416666666666667</v>
      </c>
      <c r="D16" s="81" t="s">
        <v>555</v>
      </c>
      <c r="E16" s="78" t="s">
        <v>37</v>
      </c>
      <c r="F16" s="78" t="s">
        <v>38</v>
      </c>
      <c r="G16" s="78" t="s">
        <v>550</v>
      </c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M10" sqref="M10:M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556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502</v>
      </c>
      <c r="C7" s="35" t="s">
        <v>8</v>
      </c>
      <c r="D7" s="42">
        <v>0.35069444444444442</v>
      </c>
      <c r="E7" s="40" t="s">
        <v>9</v>
      </c>
      <c r="F7" s="42">
        <v>0.34652777777777777</v>
      </c>
      <c r="G7" s="42">
        <v>0.36805555555555558</v>
      </c>
      <c r="H7" s="42">
        <v>0.36944444444444446</v>
      </c>
      <c r="I7" s="42">
        <v>0.34791666666666665</v>
      </c>
      <c r="J7" s="40" t="s">
        <v>9</v>
      </c>
      <c r="K7" s="40" t="s">
        <v>9</v>
      </c>
      <c r="L7" s="40" t="s">
        <v>9</v>
      </c>
      <c r="M7" s="42">
        <v>0.35555555555555557</v>
      </c>
      <c r="N7" s="40" t="s">
        <v>9</v>
      </c>
      <c r="O7" s="42">
        <v>0.3611111111111111</v>
      </c>
      <c r="P7" s="42">
        <v>0.36805555555555558</v>
      </c>
      <c r="Q7" s="42">
        <v>0.35347222222222219</v>
      </c>
      <c r="R7" s="42">
        <v>0.38819444444444445</v>
      </c>
      <c r="S7" s="40" t="s">
        <v>9</v>
      </c>
      <c r="T7" s="42">
        <v>0.3743055555555555</v>
      </c>
      <c r="U7" s="40" t="s">
        <v>9</v>
      </c>
      <c r="V7" s="42">
        <v>0.34722222222222227</v>
      </c>
      <c r="W7" s="42">
        <v>0.33958333333333335</v>
      </c>
      <c r="X7" s="40" t="s">
        <v>9</v>
      </c>
      <c r="Y7" s="42">
        <v>0.3611111111111111</v>
      </c>
      <c r="Z7" s="42">
        <v>0.34861111111111115</v>
      </c>
      <c r="AA7" s="42">
        <v>0.3611111111111111</v>
      </c>
      <c r="AB7" s="40" t="s">
        <v>9</v>
      </c>
      <c r="AC7" s="42">
        <v>0.3659722222222222</v>
      </c>
      <c r="AD7" s="42">
        <v>0.35625000000000001</v>
      </c>
      <c r="AE7" s="42">
        <v>0.35625000000000001</v>
      </c>
      <c r="AF7" s="42">
        <v>0.37361111111111112</v>
      </c>
      <c r="AG7" s="42">
        <v>0.31875000000000003</v>
      </c>
      <c r="AH7" s="40"/>
      <c r="AI7" s="28">
        <f>COUNT(D7:AH9)/3</f>
        <v>21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0.71875</v>
      </c>
      <c r="E8" s="40" t="s">
        <v>9</v>
      </c>
      <c r="F8" s="38">
        <v>0.71944444444444444</v>
      </c>
      <c r="G8" s="38">
        <v>0.71597222222222223</v>
      </c>
      <c r="H8" s="38">
        <v>0.49861111111111112</v>
      </c>
      <c r="I8" s="38">
        <v>0.72083333333333333</v>
      </c>
      <c r="J8" s="40" t="s">
        <v>9</v>
      </c>
      <c r="K8" s="40" t="s">
        <v>9</v>
      </c>
      <c r="L8" s="40" t="s">
        <v>9</v>
      </c>
      <c r="M8" s="38">
        <v>0.71527777777777779</v>
      </c>
      <c r="N8" s="40" t="s">
        <v>9</v>
      </c>
      <c r="O8" s="38">
        <v>0.51736111111111105</v>
      </c>
      <c r="P8" s="38">
        <v>0.71875</v>
      </c>
      <c r="Q8" s="38">
        <v>0.70833333333333337</v>
      </c>
      <c r="R8" s="38">
        <v>0.72013888888888899</v>
      </c>
      <c r="S8" s="40" t="s">
        <v>9</v>
      </c>
      <c r="T8" s="38">
        <v>0.73958333333333337</v>
      </c>
      <c r="U8" s="40" t="s">
        <v>9</v>
      </c>
      <c r="V8" s="38">
        <v>0.5</v>
      </c>
      <c r="W8" s="38">
        <v>0.71736111111111101</v>
      </c>
      <c r="X8" s="40" t="s">
        <v>9</v>
      </c>
      <c r="Y8" s="38">
        <v>0.71944444444444444</v>
      </c>
      <c r="Z8" s="38">
        <v>0.72083333333333333</v>
      </c>
      <c r="AA8" s="38">
        <v>0.72291666666666676</v>
      </c>
      <c r="AB8" s="40" t="s">
        <v>9</v>
      </c>
      <c r="AC8" s="38">
        <v>0.51388888888888895</v>
      </c>
      <c r="AD8" s="38">
        <v>0.72083333333333333</v>
      </c>
      <c r="AE8" s="38">
        <v>0.71319444444444446</v>
      </c>
      <c r="AF8" s="38">
        <v>0.72569444444444453</v>
      </c>
      <c r="AG8" s="38">
        <v>0.72222222222222221</v>
      </c>
      <c r="AH8" s="40"/>
      <c r="AI8" s="28"/>
    </row>
    <row r="9" spans="1:36" ht="19.5" thickBot="1" x14ac:dyDescent="0.35">
      <c r="A9" s="13"/>
      <c r="B9" s="12"/>
      <c r="C9" s="39"/>
      <c r="D9" s="26">
        <f t="shared" ref="D9" si="0">D8-D7</f>
        <v>0.36805555555555558</v>
      </c>
      <c r="E9" s="26"/>
      <c r="F9" s="26">
        <f t="shared" ref="F9:G9" si="1">F8-F7</f>
        <v>0.37291666666666667</v>
      </c>
      <c r="G9" s="26">
        <f t="shared" si="1"/>
        <v>0.34791666666666665</v>
      </c>
      <c r="H9" s="26">
        <f t="shared" ref="H9:I9" si="2">H8-H7</f>
        <v>0.12916666666666665</v>
      </c>
      <c r="I9" s="26">
        <f t="shared" si="2"/>
        <v>0.37291666666666667</v>
      </c>
      <c r="J9" s="26"/>
      <c r="K9" s="26"/>
      <c r="L9" s="26"/>
      <c r="M9" s="26">
        <f t="shared" ref="M9:R9" si="3">M8-M7</f>
        <v>0.35972222222222222</v>
      </c>
      <c r="N9" s="26"/>
      <c r="O9" s="26">
        <f t="shared" si="3"/>
        <v>0.15624999999999994</v>
      </c>
      <c r="P9" s="26">
        <f t="shared" si="3"/>
        <v>0.35069444444444442</v>
      </c>
      <c r="Q9" s="26">
        <f t="shared" si="3"/>
        <v>0.35486111111111118</v>
      </c>
      <c r="R9" s="26">
        <f t="shared" si="3"/>
        <v>0.33194444444444454</v>
      </c>
      <c r="S9" s="26"/>
      <c r="T9" s="26">
        <f t="shared" ref="T9" si="4">T8-T7</f>
        <v>0.36527777777777787</v>
      </c>
      <c r="U9" s="26"/>
      <c r="V9" s="26">
        <f t="shared" ref="V9:W9" si="5">V8-V7</f>
        <v>0.15277777777777773</v>
      </c>
      <c r="W9" s="26">
        <f t="shared" si="5"/>
        <v>0.37777777777777766</v>
      </c>
      <c r="X9" s="26"/>
      <c r="Y9" s="26">
        <f t="shared" ref="Y9:AA9" si="6">Y8-Y7</f>
        <v>0.35833333333333334</v>
      </c>
      <c r="Z9" s="26">
        <f t="shared" si="6"/>
        <v>0.37222222222222218</v>
      </c>
      <c r="AA9" s="26">
        <f t="shared" si="6"/>
        <v>0.36180555555555566</v>
      </c>
      <c r="AB9" s="26"/>
      <c r="AC9" s="26">
        <f t="shared" ref="AC9:AG9" si="7">AC8-AC7</f>
        <v>0.14791666666666675</v>
      </c>
      <c r="AD9" s="26">
        <f t="shared" si="7"/>
        <v>0.36458333333333331</v>
      </c>
      <c r="AE9" s="26">
        <f t="shared" si="7"/>
        <v>0.35694444444444445</v>
      </c>
      <c r="AF9" s="26">
        <f t="shared" si="7"/>
        <v>0.35208333333333341</v>
      </c>
      <c r="AG9" s="26">
        <f t="shared" si="7"/>
        <v>0.40347222222222218</v>
      </c>
      <c r="AH9" s="26"/>
      <c r="AI9" s="28"/>
    </row>
    <row r="10" spans="1:36" ht="18.75" x14ac:dyDescent="0.3">
      <c r="A10" s="9">
        <v>2</v>
      </c>
      <c r="B10" s="45" t="s">
        <v>521</v>
      </c>
      <c r="C10" s="35" t="s">
        <v>8</v>
      </c>
      <c r="D10" s="42">
        <v>0.35069444444444442</v>
      </c>
      <c r="E10" s="42">
        <v>0.34722222222222227</v>
      </c>
      <c r="F10" s="42">
        <v>0.34652777777777777</v>
      </c>
      <c r="G10" s="42">
        <v>0.34583333333333338</v>
      </c>
      <c r="H10" s="42">
        <v>0.34722222222222227</v>
      </c>
      <c r="I10" s="42">
        <v>0.35069444444444442</v>
      </c>
      <c r="J10" s="42">
        <v>0.34722222222222227</v>
      </c>
      <c r="K10" s="42">
        <v>0.3527777777777778</v>
      </c>
      <c r="L10" s="42">
        <v>0.35625000000000001</v>
      </c>
      <c r="M10" s="42">
        <v>0.34930555555555554</v>
      </c>
      <c r="N10" s="42">
        <v>0.35694444444444445</v>
      </c>
      <c r="O10" s="40" t="s">
        <v>9</v>
      </c>
      <c r="P10" s="42">
        <v>0.35902777777777778</v>
      </c>
      <c r="Q10" s="42">
        <v>0.34236111111111112</v>
      </c>
      <c r="R10" s="42">
        <v>0.35069444444444442</v>
      </c>
      <c r="S10" s="42">
        <v>0.35138888888888892</v>
      </c>
      <c r="T10" s="42">
        <v>0.35416666666666669</v>
      </c>
      <c r="U10" s="42">
        <v>0.34722222222222227</v>
      </c>
      <c r="V10" s="42">
        <v>0.3520833333333333</v>
      </c>
      <c r="W10" s="42">
        <v>0.35625000000000001</v>
      </c>
      <c r="X10" s="42">
        <v>0.35000000000000003</v>
      </c>
      <c r="Y10" s="42">
        <v>0.3520833333333333</v>
      </c>
      <c r="Z10" s="42">
        <v>0.37361111111111112</v>
      </c>
      <c r="AA10" s="42">
        <v>0.36805555555555558</v>
      </c>
      <c r="AB10" s="42" t="s">
        <v>557</v>
      </c>
      <c r="AC10" s="42">
        <v>0.36458333333333331</v>
      </c>
      <c r="AD10" s="42">
        <v>0.37222222222222223</v>
      </c>
      <c r="AE10" s="42">
        <v>0.37013888888888885</v>
      </c>
      <c r="AF10" s="42">
        <v>0.38541666666666669</v>
      </c>
      <c r="AG10" s="42">
        <v>0.38194444444444442</v>
      </c>
      <c r="AH10" s="40"/>
      <c r="AI10" s="28">
        <f t="shared" ref="AI10" si="8">COUNT(D10:AH12)/3</f>
        <v>28.666666666666668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0.71875</v>
      </c>
      <c r="E11" s="38">
        <v>0.72013888888888899</v>
      </c>
      <c r="F11" s="38">
        <v>0.71944444444444444</v>
      </c>
      <c r="G11" s="38">
        <v>0.71597222222222223</v>
      </c>
      <c r="H11" s="38">
        <v>0.71875</v>
      </c>
      <c r="I11" s="38">
        <v>0.72083333333333333</v>
      </c>
      <c r="J11" s="38">
        <v>0.58333333333333337</v>
      </c>
      <c r="K11" s="38">
        <v>0.71944444444444444</v>
      </c>
      <c r="L11" s="38">
        <v>0.72152777777777777</v>
      </c>
      <c r="M11" s="38">
        <v>0.71527777777777779</v>
      </c>
      <c r="N11" s="38">
        <v>0.71875</v>
      </c>
      <c r="O11" s="40" t="s">
        <v>9</v>
      </c>
      <c r="P11" s="38">
        <v>0.71875</v>
      </c>
      <c r="Q11" s="38">
        <v>0.55833333333333335</v>
      </c>
      <c r="R11" s="38">
        <v>0.72013888888888899</v>
      </c>
      <c r="S11" s="38">
        <v>0.72083333333333333</v>
      </c>
      <c r="T11" s="38">
        <v>0.71944444444444444</v>
      </c>
      <c r="U11" s="38">
        <v>0.72083333333333333</v>
      </c>
      <c r="V11" s="38">
        <v>0.71875</v>
      </c>
      <c r="W11" s="38">
        <v>0.71736111111111101</v>
      </c>
      <c r="X11" s="38">
        <v>0.58333333333333337</v>
      </c>
      <c r="Y11" s="38">
        <v>0.71944444444444444</v>
      </c>
      <c r="Z11" s="38">
        <v>0.72083333333333333</v>
      </c>
      <c r="AA11" s="38">
        <v>0.72291666666666676</v>
      </c>
      <c r="AB11" s="38">
        <v>0.72083333333333333</v>
      </c>
      <c r="AC11" s="38">
        <v>0.72222222222222221</v>
      </c>
      <c r="AD11" s="38">
        <v>0.72083333333333333</v>
      </c>
      <c r="AE11" s="38">
        <v>0.58333333333333337</v>
      </c>
      <c r="AF11" s="38">
        <v>0.72361111111111109</v>
      </c>
      <c r="AG11" s="38">
        <v>0.72222222222222221</v>
      </c>
      <c r="AH11" s="40"/>
      <c r="AI11" s="28"/>
    </row>
    <row r="12" spans="1:36" ht="19.5" thickBot="1" x14ac:dyDescent="0.35">
      <c r="A12" s="13"/>
      <c r="B12" s="26"/>
      <c r="C12" s="39"/>
      <c r="D12" s="26">
        <f t="shared" ref="D12:G12" si="9">D11-D10</f>
        <v>0.36805555555555558</v>
      </c>
      <c r="E12" s="26">
        <f t="shared" si="9"/>
        <v>0.37291666666666673</v>
      </c>
      <c r="F12" s="26">
        <f t="shared" si="9"/>
        <v>0.37291666666666667</v>
      </c>
      <c r="G12" s="26">
        <f t="shared" si="9"/>
        <v>0.37013888888888885</v>
      </c>
      <c r="H12" s="26">
        <f t="shared" ref="H12:N12" si="10">H11-H10</f>
        <v>0.37152777777777773</v>
      </c>
      <c r="I12" s="26">
        <f t="shared" si="10"/>
        <v>0.37013888888888891</v>
      </c>
      <c r="J12" s="26">
        <f t="shared" si="10"/>
        <v>0.2361111111111111</v>
      </c>
      <c r="K12" s="26">
        <f t="shared" si="10"/>
        <v>0.36666666666666664</v>
      </c>
      <c r="L12" s="26">
        <f t="shared" si="10"/>
        <v>0.36527777777777776</v>
      </c>
      <c r="M12" s="26">
        <f t="shared" si="10"/>
        <v>0.36597222222222225</v>
      </c>
      <c r="N12" s="26">
        <f t="shared" si="10"/>
        <v>0.36180555555555555</v>
      </c>
      <c r="O12" s="26"/>
      <c r="P12" s="26">
        <f t="shared" ref="P12:AG12" si="11">P11-P10</f>
        <v>0.35972222222222222</v>
      </c>
      <c r="Q12" s="26">
        <f t="shared" si="11"/>
        <v>0.21597222222222223</v>
      </c>
      <c r="R12" s="26">
        <f t="shared" si="11"/>
        <v>0.36944444444444458</v>
      </c>
      <c r="S12" s="26">
        <f t="shared" si="11"/>
        <v>0.36944444444444441</v>
      </c>
      <c r="T12" s="26">
        <f t="shared" si="11"/>
        <v>0.36527777777777776</v>
      </c>
      <c r="U12" s="26">
        <f t="shared" si="11"/>
        <v>0.37361111111111106</v>
      </c>
      <c r="V12" s="26">
        <f t="shared" si="11"/>
        <v>0.3666666666666667</v>
      </c>
      <c r="W12" s="26">
        <f t="shared" si="11"/>
        <v>0.36111111111111099</v>
      </c>
      <c r="X12" s="26">
        <f t="shared" si="11"/>
        <v>0.23333333333333334</v>
      </c>
      <c r="Y12" s="26">
        <f t="shared" si="11"/>
        <v>0.36736111111111114</v>
      </c>
      <c r="Z12" s="26">
        <f t="shared" si="11"/>
        <v>0.34722222222222221</v>
      </c>
      <c r="AA12" s="26">
        <f t="shared" si="11"/>
        <v>0.35486111111111118</v>
      </c>
      <c r="AB12" s="26">
        <f t="shared" si="11"/>
        <v>0.35277777777777775</v>
      </c>
      <c r="AC12" s="26">
        <f t="shared" si="11"/>
        <v>0.3576388888888889</v>
      </c>
      <c r="AD12" s="26">
        <f t="shared" si="11"/>
        <v>0.34861111111111109</v>
      </c>
      <c r="AE12" s="26">
        <f t="shared" si="11"/>
        <v>0.21319444444444452</v>
      </c>
      <c r="AF12" s="26">
        <f t="shared" si="11"/>
        <v>0.33819444444444441</v>
      </c>
      <c r="AG12" s="26">
        <f t="shared" si="11"/>
        <v>0.34027777777777779</v>
      </c>
      <c r="AH12" s="26"/>
      <c r="AI12" s="28"/>
    </row>
    <row r="13" spans="1:36" ht="18.75" x14ac:dyDescent="0.3">
      <c r="A13" s="9">
        <v>3</v>
      </c>
      <c r="B13" s="45" t="s">
        <v>544</v>
      </c>
      <c r="C13" s="35" t="s">
        <v>8</v>
      </c>
      <c r="D13" s="42" t="s">
        <v>558</v>
      </c>
      <c r="E13" s="42">
        <v>0.34166666666666662</v>
      </c>
      <c r="F13" s="42">
        <v>0.34791666666666665</v>
      </c>
      <c r="G13" s="42">
        <v>0.34236111111111112</v>
      </c>
      <c r="H13" s="42">
        <v>0.3430555555555555</v>
      </c>
      <c r="I13" s="42">
        <v>0.34375</v>
      </c>
      <c r="J13" s="42">
        <v>0.34583333333333338</v>
      </c>
      <c r="K13" s="42">
        <v>0.34583333333333338</v>
      </c>
      <c r="L13" s="42">
        <v>0.3430555555555555</v>
      </c>
      <c r="M13" s="42">
        <v>0.34375</v>
      </c>
      <c r="N13" s="42">
        <v>0.34722222222222227</v>
      </c>
      <c r="O13" s="40" t="s">
        <v>9</v>
      </c>
      <c r="P13" s="42">
        <v>0.34097222222222223</v>
      </c>
      <c r="Q13" s="42">
        <v>0.34236111111111112</v>
      </c>
      <c r="R13" s="42">
        <v>0.3444444444444445</v>
      </c>
      <c r="S13" s="42">
        <v>0.34652777777777777</v>
      </c>
      <c r="T13" s="42">
        <v>0.34375</v>
      </c>
      <c r="U13" s="42">
        <v>0.34166666666666662</v>
      </c>
      <c r="V13" s="42">
        <v>0.34166666666666662</v>
      </c>
      <c r="W13" s="42">
        <v>0.34097222222222223</v>
      </c>
      <c r="X13" s="42">
        <v>0.34652777777777777</v>
      </c>
      <c r="Y13" s="42">
        <v>0.3520833333333333</v>
      </c>
      <c r="Z13" s="42">
        <v>0.34513888888888888</v>
      </c>
      <c r="AA13" s="42">
        <v>0.34236111111111112</v>
      </c>
      <c r="AB13" s="42">
        <v>0.34652777777777777</v>
      </c>
      <c r="AC13" s="42">
        <v>0.3430555555555555</v>
      </c>
      <c r="AD13" s="42">
        <v>0.3444444444444445</v>
      </c>
      <c r="AE13" s="42">
        <v>0.3430555555555555</v>
      </c>
      <c r="AF13" s="42">
        <v>0.34166666666666662</v>
      </c>
      <c r="AG13" s="42">
        <v>0.34236111111111112</v>
      </c>
      <c r="AH13" s="40"/>
      <c r="AI13" s="28">
        <f t="shared" ref="AI13" si="12">COUNT(D13:AH15)/3</f>
        <v>28.666666666666668</v>
      </c>
      <c r="AJ13" s="31"/>
    </row>
    <row r="14" spans="1:36" ht="18.75" x14ac:dyDescent="0.3">
      <c r="A14" s="11"/>
      <c r="B14" s="38"/>
      <c r="C14" s="37" t="s">
        <v>11</v>
      </c>
      <c r="D14" s="38">
        <v>0.71875</v>
      </c>
      <c r="E14" s="38">
        <v>0.72013888888888899</v>
      </c>
      <c r="F14" s="38">
        <v>0.71944444444444444</v>
      </c>
      <c r="G14" s="38">
        <v>0.71597222222222223</v>
      </c>
      <c r="H14" s="38">
        <v>0.71875</v>
      </c>
      <c r="I14" s="38">
        <v>0.72083333333333333</v>
      </c>
      <c r="J14" s="38">
        <v>0.58333333333333337</v>
      </c>
      <c r="K14" s="38">
        <v>0.71944444444444444</v>
      </c>
      <c r="L14" s="38">
        <v>0.72152777777777777</v>
      </c>
      <c r="M14" s="38">
        <v>0.72013888888888899</v>
      </c>
      <c r="N14" s="38">
        <v>0.72013888888888899</v>
      </c>
      <c r="O14" s="40" t="s">
        <v>9</v>
      </c>
      <c r="P14" s="38">
        <v>0.71875</v>
      </c>
      <c r="Q14" s="38">
        <v>0.55833333333333335</v>
      </c>
      <c r="R14" s="38">
        <v>0.72013888888888899</v>
      </c>
      <c r="S14" s="38">
        <v>0.72083333333333333</v>
      </c>
      <c r="T14" s="38">
        <v>0.71944444444444444</v>
      </c>
      <c r="U14" s="38">
        <v>0.72083333333333333</v>
      </c>
      <c r="V14" s="38">
        <v>0.71875</v>
      </c>
      <c r="W14" s="38">
        <v>0.71736111111111101</v>
      </c>
      <c r="X14" s="38">
        <v>0.58333333333333337</v>
      </c>
      <c r="Y14" s="38">
        <v>0.71944444444444444</v>
      </c>
      <c r="Z14" s="38">
        <v>0.72083333333333333</v>
      </c>
      <c r="AA14" s="38">
        <v>0.72291666666666676</v>
      </c>
      <c r="AB14" s="38">
        <v>0.72083333333333333</v>
      </c>
      <c r="AC14" s="38">
        <v>0.72222222222222221</v>
      </c>
      <c r="AD14" s="38">
        <v>0.72083333333333333</v>
      </c>
      <c r="AE14" s="38">
        <v>0.58333333333333337</v>
      </c>
      <c r="AF14" s="38">
        <v>0.72361111111111109</v>
      </c>
      <c r="AG14" s="38">
        <v>0.72222222222222221</v>
      </c>
      <c r="AH14" s="40"/>
      <c r="AI14" s="28"/>
    </row>
    <row r="15" spans="1:36" ht="19.5" thickBot="1" x14ac:dyDescent="0.35">
      <c r="A15" s="13"/>
      <c r="B15" s="26"/>
      <c r="C15" s="39"/>
      <c r="D15" s="26">
        <f t="shared" ref="D15:I15" si="13">D14-D13</f>
        <v>0.3756944444444445</v>
      </c>
      <c r="E15" s="26">
        <f t="shared" si="13"/>
        <v>0.37847222222222238</v>
      </c>
      <c r="F15" s="26">
        <f t="shared" si="13"/>
        <v>0.37152777777777779</v>
      </c>
      <c r="G15" s="26">
        <f t="shared" si="13"/>
        <v>0.37361111111111112</v>
      </c>
      <c r="H15" s="26">
        <f t="shared" si="13"/>
        <v>0.3756944444444445</v>
      </c>
      <c r="I15" s="26">
        <f t="shared" si="13"/>
        <v>0.37708333333333333</v>
      </c>
      <c r="J15" s="26">
        <f t="shared" ref="J15:K15" si="14">J14-J13</f>
        <v>0.23749999999999999</v>
      </c>
      <c r="K15" s="26">
        <f t="shared" si="14"/>
        <v>0.37361111111111106</v>
      </c>
      <c r="L15" s="26">
        <f t="shared" ref="L15:M15" si="15">L14-L13</f>
        <v>0.37847222222222227</v>
      </c>
      <c r="M15" s="26">
        <f t="shared" si="15"/>
        <v>0.37638888888888899</v>
      </c>
      <c r="N15" s="26">
        <f t="shared" ref="N15" si="16">N14-N13</f>
        <v>0.37291666666666673</v>
      </c>
      <c r="O15" s="26"/>
      <c r="P15" s="26">
        <f t="shared" ref="P15:Q15" si="17">P14-P13</f>
        <v>0.37777777777777777</v>
      </c>
      <c r="Q15" s="26">
        <f t="shared" si="17"/>
        <v>0.21597222222222223</v>
      </c>
      <c r="R15" s="26">
        <f t="shared" ref="R15:S15" si="18">R14-R13</f>
        <v>0.3756944444444445</v>
      </c>
      <c r="S15" s="26">
        <f t="shared" si="18"/>
        <v>0.37430555555555556</v>
      </c>
      <c r="T15" s="26">
        <f t="shared" ref="T15:U15" si="19">T14-T13</f>
        <v>0.37569444444444444</v>
      </c>
      <c r="U15" s="26">
        <f t="shared" si="19"/>
        <v>0.37916666666666671</v>
      </c>
      <c r="V15" s="26">
        <f t="shared" ref="V15:W15" si="20">V14-V13</f>
        <v>0.37708333333333338</v>
      </c>
      <c r="W15" s="26">
        <f t="shared" si="20"/>
        <v>0.37638888888888877</v>
      </c>
      <c r="X15" s="26">
        <f t="shared" ref="X15:Y15" si="21">X14-X13</f>
        <v>0.2368055555555556</v>
      </c>
      <c r="Y15" s="26">
        <f t="shared" si="21"/>
        <v>0.36736111111111114</v>
      </c>
      <c r="Z15" s="26">
        <f t="shared" ref="Z15:AA15" si="22">Z14-Z13</f>
        <v>0.37569444444444444</v>
      </c>
      <c r="AA15" s="26">
        <f t="shared" si="22"/>
        <v>0.38055555555555565</v>
      </c>
      <c r="AB15" s="26">
        <f t="shared" ref="AB15:AC15" si="23">AB14-AB13</f>
        <v>0.37430555555555556</v>
      </c>
      <c r="AC15" s="26">
        <f t="shared" si="23"/>
        <v>0.37916666666666671</v>
      </c>
      <c r="AD15" s="26">
        <f t="shared" ref="AD15:AE15" si="24">AD14-AD13</f>
        <v>0.37638888888888883</v>
      </c>
      <c r="AE15" s="26">
        <f t="shared" si="24"/>
        <v>0.24027777777777787</v>
      </c>
      <c r="AF15" s="26">
        <f t="shared" ref="AF15:AG15" si="25">AF14-AF13</f>
        <v>0.38194444444444448</v>
      </c>
      <c r="AG15" s="26">
        <f t="shared" si="25"/>
        <v>0.37986111111111109</v>
      </c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78.333333333333343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2</v>
      </c>
      <c r="F108">
        <v>3</v>
      </c>
      <c r="G108">
        <v>3</v>
      </c>
      <c r="H108">
        <v>3</v>
      </c>
      <c r="I108">
        <v>3</v>
      </c>
      <c r="J108">
        <v>2</v>
      </c>
      <c r="K108">
        <v>2</v>
      </c>
      <c r="L108">
        <v>2</v>
      </c>
      <c r="M108">
        <v>3</v>
      </c>
      <c r="N108">
        <v>2</v>
      </c>
      <c r="O108">
        <v>1</v>
      </c>
      <c r="P108">
        <v>3</v>
      </c>
      <c r="Q108">
        <v>3</v>
      </c>
      <c r="R108">
        <v>3</v>
      </c>
      <c r="S108">
        <v>2</v>
      </c>
      <c r="T108">
        <v>3</v>
      </c>
      <c r="U108">
        <v>2</v>
      </c>
      <c r="V108">
        <v>3</v>
      </c>
      <c r="W108">
        <v>3</v>
      </c>
      <c r="X108">
        <v>2</v>
      </c>
      <c r="Y108">
        <v>3</v>
      </c>
      <c r="Z108">
        <v>3</v>
      </c>
      <c r="AA108">
        <v>3</v>
      </c>
      <c r="AB108">
        <v>2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0</v>
      </c>
      <c r="AI108" s="48">
        <f>SUM(D108:AH108)</f>
        <v>79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51" sqref="D5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559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K108"/>
  <sheetViews>
    <sheetView zoomScale="61" zoomScaleNormal="61" workbookViewId="0">
      <pane xSplit="2" ySplit="6" topLeftCell="D7" activePane="bottomRight" state="frozen"/>
      <selection pane="topRight" activeCell="C1" sqref="C1"/>
      <selection pane="bottomLeft" activeCell="A7" sqref="A7"/>
      <selection pane="bottomRight" activeCell="D9" sqref="D9"/>
    </sheetView>
  </sheetViews>
  <sheetFormatPr defaultRowHeight="15" x14ac:dyDescent="0.25"/>
  <cols>
    <col min="1" max="1" width="19.140625" customWidth="1"/>
    <col min="2" max="2" width="27.5703125" customWidth="1"/>
    <col min="3" max="4" width="17.85546875" customWidth="1"/>
    <col min="5" max="5" width="23.28515625" customWidth="1"/>
    <col min="6" max="6" width="27.140625" customWidth="1"/>
    <col min="7" max="7" width="33" customWidth="1"/>
    <col min="8" max="8" width="27.42578125" customWidth="1"/>
    <col min="9" max="35" width="9.140625" customWidth="1"/>
    <col min="36" max="36" width="13.85546875" customWidth="1"/>
  </cols>
  <sheetData>
    <row r="1" spans="1:37" ht="15.75" x14ac:dyDescent="0.25">
      <c r="B1" s="179" t="s">
        <v>16</v>
      </c>
      <c r="C1" s="180"/>
      <c r="D1" s="180"/>
      <c r="E1" s="180"/>
      <c r="F1" s="180"/>
      <c r="G1" s="181"/>
      <c r="X1" s="27">
        <v>0.3611111111111111</v>
      </c>
    </row>
    <row r="2" spans="1:37" ht="15.75" x14ac:dyDescent="0.25">
      <c r="B2" s="173" t="s">
        <v>560</v>
      </c>
      <c r="C2" s="173"/>
      <c r="D2" s="173"/>
      <c r="E2" s="173"/>
      <c r="F2" s="173"/>
      <c r="G2" s="182"/>
    </row>
    <row r="3" spans="1:37" ht="19.5" thickBot="1" x14ac:dyDescent="0.35">
      <c r="B3" s="56"/>
      <c r="C3" s="22"/>
      <c r="D3" s="22"/>
      <c r="E3" s="22"/>
      <c r="F3" s="22"/>
      <c r="G3" s="57"/>
    </row>
    <row r="4" spans="1:37" ht="18.75" x14ac:dyDescent="0.3">
      <c r="A4" s="187" t="s">
        <v>561</v>
      </c>
      <c r="B4" s="188"/>
      <c r="C4" s="188"/>
      <c r="D4" s="188"/>
      <c r="E4" s="188"/>
      <c r="F4" s="188"/>
      <c r="G4" s="188"/>
      <c r="H4" s="18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</row>
    <row r="5" spans="1:37" ht="15.75" x14ac:dyDescent="0.25">
      <c r="A5" s="190"/>
      <c r="B5" s="191"/>
      <c r="C5" s="191"/>
      <c r="D5" s="191"/>
      <c r="E5" s="191"/>
      <c r="F5" s="191"/>
      <c r="G5" s="191"/>
      <c r="H5" s="192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</row>
    <row r="6" spans="1:37" ht="15.75" thickBot="1" x14ac:dyDescent="0.3">
      <c r="A6" s="193"/>
      <c r="B6" s="194"/>
      <c r="C6" s="194"/>
      <c r="D6" s="194"/>
      <c r="E6" s="194"/>
      <c r="F6" s="194"/>
      <c r="G6" s="194"/>
      <c r="H6" s="195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</row>
    <row r="7" spans="1:37" ht="24" thickBot="1" x14ac:dyDescent="0.35">
      <c r="A7" s="61" t="s">
        <v>19</v>
      </c>
      <c r="B7" s="62" t="s">
        <v>20</v>
      </c>
      <c r="C7" s="63" t="s">
        <v>21</v>
      </c>
      <c r="D7" s="63" t="s">
        <v>562</v>
      </c>
      <c r="E7" s="64" t="s">
        <v>22</v>
      </c>
      <c r="F7" s="64" t="s">
        <v>23</v>
      </c>
      <c r="G7" s="64" t="s">
        <v>24</v>
      </c>
      <c r="H7" s="65" t="s">
        <v>25</v>
      </c>
      <c r="I7" s="51"/>
      <c r="J7" s="51"/>
      <c r="K7" s="51"/>
      <c r="L7" s="51"/>
      <c r="M7" s="51"/>
      <c r="N7" s="52"/>
      <c r="O7" s="51"/>
      <c r="P7" s="52"/>
      <c r="Q7" s="52"/>
      <c r="R7" s="51"/>
      <c r="S7" s="51"/>
      <c r="T7" s="51"/>
      <c r="U7" s="51"/>
      <c r="V7" s="51"/>
      <c r="W7" s="51"/>
      <c r="X7" s="51"/>
      <c r="Y7" s="52"/>
      <c r="Z7" s="51"/>
      <c r="AA7" s="51"/>
      <c r="AB7" s="51"/>
      <c r="AC7" s="51"/>
      <c r="AD7" s="52"/>
      <c r="AE7" s="52"/>
      <c r="AF7" s="52"/>
      <c r="AG7" s="52"/>
      <c r="AH7" s="51"/>
      <c r="AI7" s="52"/>
      <c r="AJ7" s="28"/>
    </row>
    <row r="8" spans="1:37" ht="30.75" customHeight="1" x14ac:dyDescent="0.3">
      <c r="A8" s="91" t="s">
        <v>563</v>
      </c>
      <c r="B8" s="92" t="s">
        <v>564</v>
      </c>
      <c r="C8" s="90" t="s">
        <v>565</v>
      </c>
      <c r="D8" s="90">
        <v>0.61805555555555558</v>
      </c>
      <c r="E8" s="90" t="s">
        <v>566</v>
      </c>
      <c r="F8" s="78" t="s">
        <v>37</v>
      </c>
      <c r="G8" s="78" t="s">
        <v>183</v>
      </c>
      <c r="H8" s="78" t="s">
        <v>39</v>
      </c>
      <c r="I8" s="53"/>
      <c r="J8" s="53"/>
      <c r="K8" s="53"/>
      <c r="L8" s="53"/>
      <c r="M8" s="53"/>
      <c r="N8" s="52"/>
      <c r="O8" s="53"/>
      <c r="P8" s="52"/>
      <c r="Q8" s="52"/>
      <c r="R8" s="53"/>
      <c r="S8" s="53"/>
      <c r="T8" s="53"/>
      <c r="U8" s="53"/>
      <c r="V8" s="53"/>
      <c r="W8" s="53"/>
      <c r="X8" s="53"/>
      <c r="Y8" s="52"/>
      <c r="Z8" s="53"/>
      <c r="AA8" s="53"/>
      <c r="AB8" s="53"/>
      <c r="AC8" s="53"/>
      <c r="AD8" s="52"/>
      <c r="AE8" s="52"/>
      <c r="AF8" s="52"/>
      <c r="AG8" s="52"/>
      <c r="AH8" s="53"/>
      <c r="AI8" s="52"/>
      <c r="AJ8" s="28"/>
    </row>
    <row r="9" spans="1:37" ht="30.75" customHeight="1" x14ac:dyDescent="0.35">
      <c r="A9" s="91" t="s">
        <v>567</v>
      </c>
      <c r="B9" s="77" t="s">
        <v>552</v>
      </c>
      <c r="C9" s="67">
        <v>0.58194444444444449</v>
      </c>
      <c r="D9" s="79">
        <v>0.58194444444444449</v>
      </c>
      <c r="E9" s="79">
        <v>0.62708333333333333</v>
      </c>
      <c r="F9" s="78" t="s">
        <v>37</v>
      </c>
      <c r="G9" s="78" t="s">
        <v>183</v>
      </c>
      <c r="H9" s="78" t="s">
        <v>39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28"/>
    </row>
    <row r="10" spans="1:37" ht="30.75" customHeight="1" x14ac:dyDescent="0.4">
      <c r="A10" s="71"/>
      <c r="B10" s="72"/>
      <c r="C10" s="68"/>
      <c r="D10" s="68"/>
      <c r="E10" s="68"/>
      <c r="F10" s="68"/>
      <c r="G10" s="68"/>
      <c r="H10" s="68"/>
      <c r="I10" s="51"/>
      <c r="J10" s="51"/>
      <c r="K10" s="51"/>
      <c r="L10" s="52"/>
      <c r="M10" s="52"/>
      <c r="N10" s="52"/>
      <c r="O10" s="51"/>
      <c r="P10" s="51"/>
      <c r="Q10" s="51"/>
      <c r="R10" s="51"/>
      <c r="S10" s="51"/>
      <c r="T10" s="52"/>
      <c r="U10" s="51"/>
      <c r="V10" s="51"/>
      <c r="W10" s="51"/>
      <c r="X10" s="51"/>
      <c r="Y10" s="51"/>
      <c r="Z10" s="51"/>
      <c r="AA10" s="52"/>
      <c r="AB10" s="52"/>
      <c r="AC10" s="52"/>
      <c r="AD10" s="51"/>
      <c r="AE10" s="51"/>
      <c r="AF10" s="51"/>
      <c r="AG10" s="51"/>
      <c r="AH10" s="51"/>
      <c r="AI10" s="52"/>
      <c r="AJ10" s="28"/>
    </row>
    <row r="11" spans="1:37" ht="30.75" customHeight="1" x14ac:dyDescent="0.4">
      <c r="A11" s="71"/>
      <c r="B11" s="72"/>
      <c r="C11" s="67"/>
      <c r="D11" s="67"/>
      <c r="E11" s="67"/>
      <c r="F11" s="67"/>
      <c r="G11" s="67"/>
      <c r="H11" s="67"/>
      <c r="I11" s="53"/>
      <c r="J11" s="53"/>
      <c r="K11" s="53"/>
      <c r="L11" s="52"/>
      <c r="M11" s="52"/>
      <c r="N11" s="52"/>
      <c r="O11" s="53"/>
      <c r="P11" s="53"/>
      <c r="Q11" s="53"/>
      <c r="R11" s="53"/>
      <c r="S11" s="53"/>
      <c r="T11" s="52"/>
      <c r="U11" s="53"/>
      <c r="V11" s="53"/>
      <c r="W11" s="53"/>
      <c r="X11" s="53"/>
      <c r="Y11" s="53"/>
      <c r="Z11" s="53"/>
      <c r="AA11" s="52"/>
      <c r="AB11" s="52"/>
      <c r="AC11" s="52"/>
      <c r="AD11" s="53"/>
      <c r="AE11" s="53"/>
      <c r="AF11" s="53"/>
      <c r="AG11" s="53"/>
      <c r="AH11" s="53"/>
      <c r="AI11" s="52"/>
      <c r="AJ11" s="28"/>
    </row>
    <row r="12" spans="1:37" ht="28.5" customHeight="1" x14ac:dyDescent="0.4">
      <c r="A12" s="71"/>
      <c r="B12" s="72"/>
      <c r="C12" s="67"/>
      <c r="D12" s="67"/>
      <c r="E12" s="67"/>
      <c r="F12" s="67"/>
      <c r="G12" s="67"/>
      <c r="H12" s="6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28"/>
    </row>
    <row r="13" spans="1:37" ht="30.75" customHeight="1" x14ac:dyDescent="0.4">
      <c r="A13" s="71"/>
      <c r="B13" s="72"/>
      <c r="C13" s="67"/>
      <c r="D13" s="67"/>
      <c r="E13" s="67"/>
      <c r="F13" s="67"/>
      <c r="G13" s="67"/>
      <c r="H13" s="67"/>
      <c r="I13" s="51"/>
      <c r="J13" s="51"/>
      <c r="K13" s="51"/>
      <c r="L13" s="51"/>
      <c r="M13" s="51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1"/>
      <c r="AH13" s="51"/>
      <c r="AI13" s="52"/>
      <c r="AJ13" s="28"/>
      <c r="AK13" s="54"/>
    </row>
    <row r="14" spans="1:37" ht="28.5" customHeight="1" x14ac:dyDescent="0.4">
      <c r="A14" s="71"/>
      <c r="B14" s="72"/>
      <c r="C14" s="67"/>
      <c r="D14" s="67"/>
      <c r="E14" s="67"/>
      <c r="F14" s="67"/>
      <c r="G14" s="67"/>
      <c r="H14" s="67"/>
      <c r="I14" s="53"/>
      <c r="J14" s="53"/>
      <c r="K14" s="53"/>
      <c r="L14" s="53"/>
      <c r="M14" s="53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3"/>
      <c r="AH14" s="53"/>
      <c r="AI14" s="52"/>
      <c r="AJ14" s="28"/>
    </row>
    <row r="15" spans="1:37" ht="30" customHeight="1" x14ac:dyDescent="0.4">
      <c r="A15" s="71"/>
      <c r="B15" s="72"/>
      <c r="C15" s="67"/>
      <c r="D15" s="67"/>
      <c r="E15" s="67"/>
      <c r="F15" s="67"/>
      <c r="G15" s="67"/>
      <c r="H15" s="6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28"/>
    </row>
    <row r="16" spans="1:37" ht="30.75" customHeight="1" x14ac:dyDescent="0.4">
      <c r="A16" s="71"/>
      <c r="B16" s="72"/>
      <c r="C16" s="67"/>
      <c r="D16" s="67"/>
      <c r="E16" s="67"/>
      <c r="F16" s="67"/>
      <c r="G16" s="67"/>
      <c r="H16" s="67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28"/>
      <c r="AK16" s="54"/>
    </row>
    <row r="17" spans="1:37" ht="30" customHeight="1" x14ac:dyDescent="0.4">
      <c r="A17" s="71"/>
      <c r="B17" s="72"/>
      <c r="C17" s="67"/>
      <c r="D17" s="67"/>
      <c r="E17" s="67"/>
      <c r="F17" s="67"/>
      <c r="G17" s="67"/>
      <c r="H17" s="67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28"/>
    </row>
    <row r="18" spans="1:37" ht="30" customHeight="1" x14ac:dyDescent="0.4">
      <c r="A18" s="71"/>
      <c r="B18" s="72"/>
      <c r="C18" s="67"/>
      <c r="D18" s="67"/>
      <c r="E18" s="67"/>
      <c r="F18" s="67"/>
      <c r="G18" s="67"/>
      <c r="H18" s="67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28"/>
    </row>
    <row r="19" spans="1:37" ht="30.75" customHeight="1" x14ac:dyDescent="0.4">
      <c r="A19" s="71"/>
      <c r="B19" s="72"/>
      <c r="C19" s="67"/>
      <c r="D19" s="67"/>
      <c r="E19" s="67"/>
      <c r="F19" s="67"/>
      <c r="G19" s="67"/>
      <c r="H19" s="67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28"/>
      <c r="AK19" s="54"/>
    </row>
    <row r="20" spans="1:37" ht="33.75" customHeight="1" x14ac:dyDescent="0.4">
      <c r="A20" s="71"/>
      <c r="B20" s="72"/>
      <c r="C20" s="67"/>
      <c r="D20" s="67"/>
      <c r="E20" s="67"/>
      <c r="F20" s="67"/>
      <c r="G20" s="67"/>
      <c r="H20" s="67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28"/>
    </row>
    <row r="21" spans="1:37" ht="32.25" customHeight="1" x14ac:dyDescent="0.4">
      <c r="A21" s="71"/>
      <c r="B21" s="72"/>
      <c r="C21" s="67"/>
      <c r="D21" s="67"/>
      <c r="E21" s="67"/>
      <c r="F21" s="67"/>
      <c r="G21" s="67"/>
      <c r="H21" s="67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28"/>
    </row>
    <row r="22" spans="1:37" ht="32.25" customHeight="1" x14ac:dyDescent="0.4">
      <c r="A22" s="71"/>
      <c r="B22" s="72"/>
      <c r="C22" s="67"/>
      <c r="D22" s="67"/>
      <c r="E22" s="67"/>
      <c r="F22" s="67"/>
      <c r="G22" s="67"/>
      <c r="H22" s="67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28"/>
      <c r="AK22" s="54"/>
    </row>
    <row r="23" spans="1:37" ht="30" customHeight="1" x14ac:dyDescent="0.4">
      <c r="A23" s="71"/>
      <c r="B23" s="72"/>
      <c r="C23" s="67"/>
      <c r="D23" s="67"/>
      <c r="E23" s="67"/>
      <c r="F23" s="67"/>
      <c r="G23" s="67"/>
      <c r="H23" s="67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28"/>
    </row>
    <row r="24" spans="1:37" ht="30.75" customHeight="1" x14ac:dyDescent="0.4">
      <c r="A24" s="71"/>
      <c r="B24" s="72"/>
      <c r="C24" s="67"/>
      <c r="D24" s="67"/>
      <c r="E24" s="67"/>
      <c r="F24" s="67"/>
      <c r="G24" s="67"/>
      <c r="H24" s="67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28"/>
    </row>
    <row r="25" spans="1:37" ht="26.25" hidden="1" x14ac:dyDescent="0.4">
      <c r="A25" s="71"/>
      <c r="B25" s="72"/>
      <c r="C25" s="67"/>
      <c r="D25" s="67"/>
      <c r="E25" s="67"/>
      <c r="F25" s="67"/>
      <c r="G25" s="67"/>
      <c r="H25" s="67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28"/>
    </row>
    <row r="26" spans="1:37" ht="26.25" hidden="1" x14ac:dyDescent="0.4">
      <c r="A26" s="71"/>
      <c r="B26" s="72"/>
      <c r="C26" s="67"/>
      <c r="D26" s="67"/>
      <c r="E26" s="67"/>
      <c r="F26" s="67"/>
      <c r="G26" s="67"/>
      <c r="H26" s="67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28"/>
    </row>
    <row r="27" spans="1:37" ht="26.25" hidden="1" x14ac:dyDescent="0.4">
      <c r="A27" s="71"/>
      <c r="B27" s="72"/>
      <c r="C27" s="67"/>
      <c r="D27" s="67"/>
      <c r="E27" s="67"/>
      <c r="F27" s="67"/>
      <c r="G27" s="67"/>
      <c r="H27" s="67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28"/>
    </row>
    <row r="28" spans="1:37" ht="26.25" hidden="1" x14ac:dyDescent="0.4">
      <c r="A28" s="71"/>
      <c r="B28" s="72"/>
      <c r="C28" s="67"/>
      <c r="D28" s="67"/>
      <c r="E28" s="67"/>
      <c r="F28" s="67"/>
      <c r="G28" s="67"/>
      <c r="H28" s="67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28"/>
    </row>
    <row r="29" spans="1:37" ht="26.25" hidden="1" x14ac:dyDescent="0.4">
      <c r="A29" s="71"/>
      <c r="B29" s="72"/>
      <c r="C29" s="67"/>
      <c r="D29" s="67"/>
      <c r="E29" s="67"/>
      <c r="F29" s="67"/>
      <c r="G29" s="67"/>
      <c r="H29" s="67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28"/>
    </row>
    <row r="30" spans="1:37" ht="26.25" hidden="1" x14ac:dyDescent="0.4">
      <c r="A30" s="71"/>
      <c r="B30" s="72"/>
      <c r="C30" s="67"/>
      <c r="D30" s="67"/>
      <c r="E30" s="67"/>
      <c r="F30" s="67"/>
      <c r="G30" s="67"/>
      <c r="H30" s="67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28"/>
    </row>
    <row r="31" spans="1:37" ht="26.25" hidden="1" x14ac:dyDescent="0.4">
      <c r="A31" s="71"/>
      <c r="B31" s="72"/>
      <c r="C31" s="67"/>
      <c r="D31" s="67"/>
      <c r="E31" s="67"/>
      <c r="F31" s="67"/>
      <c r="G31" s="67"/>
      <c r="H31" s="67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28"/>
    </row>
    <row r="32" spans="1:37" ht="26.25" hidden="1" x14ac:dyDescent="0.4">
      <c r="A32" s="71"/>
      <c r="B32" s="72"/>
      <c r="C32" s="67"/>
      <c r="D32" s="67"/>
      <c r="E32" s="67"/>
      <c r="F32" s="67"/>
      <c r="G32" s="67"/>
      <c r="H32" s="67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28"/>
    </row>
    <row r="33" spans="1:36" ht="26.25" hidden="1" x14ac:dyDescent="0.4">
      <c r="A33" s="71"/>
      <c r="B33" s="72"/>
      <c r="C33" s="67"/>
      <c r="D33" s="67"/>
      <c r="E33" s="67"/>
      <c r="F33" s="67"/>
      <c r="G33" s="67"/>
      <c r="H33" s="67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28"/>
    </row>
    <row r="34" spans="1:36" ht="26.25" hidden="1" x14ac:dyDescent="0.4">
      <c r="A34" s="71"/>
      <c r="B34" s="72"/>
      <c r="C34" s="67"/>
      <c r="D34" s="67"/>
      <c r="E34" s="67"/>
      <c r="F34" s="67"/>
      <c r="G34" s="67"/>
      <c r="H34" s="67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28"/>
    </row>
    <row r="35" spans="1:36" ht="26.25" hidden="1" x14ac:dyDescent="0.4">
      <c r="A35" s="71"/>
      <c r="B35" s="72"/>
      <c r="C35" s="67"/>
      <c r="D35" s="67"/>
      <c r="E35" s="67"/>
      <c r="F35" s="67"/>
      <c r="G35" s="67"/>
      <c r="H35" s="67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28"/>
    </row>
    <row r="36" spans="1:36" ht="26.25" hidden="1" x14ac:dyDescent="0.4">
      <c r="A36" s="71"/>
      <c r="B36" s="72"/>
      <c r="C36" s="67"/>
      <c r="D36" s="67"/>
      <c r="E36" s="67"/>
      <c r="F36" s="67"/>
      <c r="G36" s="67"/>
      <c r="H36" s="67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28"/>
    </row>
    <row r="37" spans="1:36" ht="26.25" hidden="1" x14ac:dyDescent="0.4">
      <c r="A37" s="71"/>
      <c r="B37" s="72"/>
      <c r="C37" s="67"/>
      <c r="D37" s="67"/>
      <c r="E37" s="67"/>
      <c r="F37" s="67"/>
      <c r="G37" s="67"/>
      <c r="H37" s="67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28"/>
    </row>
    <row r="38" spans="1:36" ht="26.25" hidden="1" x14ac:dyDescent="0.4">
      <c r="A38" s="71"/>
      <c r="B38" s="72"/>
      <c r="C38" s="67"/>
      <c r="D38" s="67"/>
      <c r="E38" s="67"/>
      <c r="F38" s="67"/>
      <c r="G38" s="67"/>
      <c r="H38" s="67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28"/>
    </row>
    <row r="39" spans="1:36" ht="26.25" hidden="1" x14ac:dyDescent="0.4">
      <c r="A39" s="71"/>
      <c r="B39" s="72"/>
      <c r="C39" s="67"/>
      <c r="D39" s="67"/>
      <c r="E39" s="67"/>
      <c r="F39" s="67"/>
      <c r="G39" s="67"/>
      <c r="H39" s="67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28"/>
    </row>
    <row r="40" spans="1:36" ht="26.25" hidden="1" x14ac:dyDescent="0.4">
      <c r="A40" s="71"/>
      <c r="B40" s="72"/>
      <c r="C40" s="67"/>
      <c r="D40" s="67"/>
      <c r="E40" s="67"/>
      <c r="F40" s="67"/>
      <c r="G40" s="67"/>
      <c r="H40" s="67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28"/>
    </row>
    <row r="41" spans="1:36" ht="26.25" hidden="1" x14ac:dyDescent="0.4">
      <c r="A41" s="71"/>
      <c r="B41" s="72"/>
      <c r="C41" s="67"/>
      <c r="D41" s="67"/>
      <c r="E41" s="67"/>
      <c r="F41" s="67"/>
      <c r="G41" s="67"/>
      <c r="H41" s="67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28"/>
    </row>
    <row r="42" spans="1:36" ht="26.25" hidden="1" x14ac:dyDescent="0.4">
      <c r="A42" s="71"/>
      <c r="B42" s="72"/>
      <c r="C42" s="67"/>
      <c r="D42" s="67"/>
      <c r="E42" s="67"/>
      <c r="F42" s="67"/>
      <c r="G42" s="67"/>
      <c r="H42" s="67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28"/>
    </row>
    <row r="43" spans="1:36" ht="26.25" hidden="1" x14ac:dyDescent="0.4">
      <c r="A43" s="71"/>
      <c r="B43" s="72"/>
      <c r="C43" s="67"/>
      <c r="D43" s="67"/>
      <c r="E43" s="67"/>
      <c r="F43" s="67"/>
      <c r="G43" s="67"/>
      <c r="H43" s="67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28"/>
    </row>
    <row r="44" spans="1:36" ht="26.25" hidden="1" x14ac:dyDescent="0.4">
      <c r="A44" s="71"/>
      <c r="B44" s="72"/>
      <c r="C44" s="67"/>
      <c r="D44" s="67"/>
      <c r="E44" s="67"/>
      <c r="F44" s="67"/>
      <c r="G44" s="67"/>
      <c r="H44" s="67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28"/>
    </row>
    <row r="45" spans="1:36" ht="26.25" hidden="1" x14ac:dyDescent="0.4">
      <c r="A45" s="71"/>
      <c r="B45" s="72"/>
      <c r="C45" s="67"/>
      <c r="D45" s="67"/>
      <c r="E45" s="67"/>
      <c r="F45" s="67"/>
      <c r="G45" s="67"/>
      <c r="H45" s="67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28"/>
    </row>
    <row r="46" spans="1:36" ht="26.25" hidden="1" x14ac:dyDescent="0.4">
      <c r="A46" s="71"/>
      <c r="B46" s="72"/>
      <c r="C46" s="67"/>
      <c r="D46" s="67"/>
      <c r="E46" s="67"/>
      <c r="F46" s="67"/>
      <c r="G46" s="67"/>
      <c r="H46" s="67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28"/>
    </row>
    <row r="47" spans="1:36" ht="26.25" hidden="1" x14ac:dyDescent="0.4">
      <c r="A47" s="71"/>
      <c r="B47" s="72"/>
      <c r="C47" s="67"/>
      <c r="D47" s="67"/>
      <c r="E47" s="67"/>
      <c r="F47" s="67"/>
      <c r="G47" s="67"/>
      <c r="H47" s="67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28"/>
    </row>
    <row r="48" spans="1:36" ht="26.25" hidden="1" x14ac:dyDescent="0.4">
      <c r="A48" s="71"/>
      <c r="B48" s="72"/>
      <c r="C48" s="67"/>
      <c r="D48" s="67"/>
      <c r="E48" s="67"/>
      <c r="F48" s="67"/>
      <c r="G48" s="67"/>
      <c r="H48" s="67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28"/>
    </row>
    <row r="49" spans="1:37" ht="26.25" hidden="1" x14ac:dyDescent="0.4">
      <c r="A49" s="71"/>
      <c r="B49" s="72"/>
      <c r="C49" s="67"/>
      <c r="D49" s="67"/>
      <c r="E49" s="67"/>
      <c r="F49" s="67"/>
      <c r="G49" s="67"/>
      <c r="H49" s="67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28"/>
    </row>
    <row r="50" spans="1:37" ht="26.25" hidden="1" x14ac:dyDescent="0.4">
      <c r="A50" s="71"/>
      <c r="B50" s="72"/>
      <c r="C50" s="67"/>
      <c r="D50" s="67"/>
      <c r="E50" s="67"/>
      <c r="F50" s="67"/>
      <c r="G50" s="67"/>
      <c r="H50" s="67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28"/>
    </row>
    <row r="51" spans="1:37" ht="26.25" hidden="1" x14ac:dyDescent="0.4">
      <c r="A51" s="71"/>
      <c r="B51" s="72"/>
      <c r="C51" s="67"/>
      <c r="D51" s="67"/>
      <c r="E51" s="67"/>
      <c r="F51" s="67"/>
      <c r="G51" s="67"/>
      <c r="H51" s="67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28"/>
    </row>
    <row r="52" spans="1:37" ht="27" customHeight="1" x14ac:dyDescent="0.4">
      <c r="A52" s="71"/>
      <c r="B52" s="72"/>
      <c r="C52" s="68"/>
      <c r="D52" s="68"/>
      <c r="E52" s="68"/>
      <c r="F52" s="68"/>
      <c r="G52" s="68"/>
      <c r="H52" s="68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28"/>
      <c r="AK52" s="54"/>
    </row>
    <row r="53" spans="1:37" ht="32.25" customHeight="1" x14ac:dyDescent="0.4">
      <c r="A53" s="71"/>
      <c r="B53" s="72"/>
      <c r="C53" s="67"/>
      <c r="D53" s="67"/>
      <c r="E53" s="67"/>
      <c r="F53" s="67"/>
      <c r="G53" s="67"/>
      <c r="H53" s="67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28"/>
    </row>
    <row r="54" spans="1:37" ht="18.75" x14ac:dyDescent="0.3">
      <c r="A54" s="49"/>
      <c r="B54" s="48"/>
      <c r="C54" s="48"/>
      <c r="D54" s="48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28"/>
    </row>
    <row r="55" spans="1:37" ht="18.75" hidden="1" x14ac:dyDescent="0.3">
      <c r="A55" s="49"/>
      <c r="B55" s="48"/>
      <c r="C55" s="55"/>
      <c r="D55" s="55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28"/>
    </row>
    <row r="56" spans="1:37" ht="18.75" hidden="1" x14ac:dyDescent="0.3">
      <c r="A56" s="49"/>
      <c r="B56" s="48"/>
      <c r="C56" s="55"/>
      <c r="D56" s="55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28"/>
    </row>
    <row r="57" spans="1:37" ht="18.75" hidden="1" x14ac:dyDescent="0.3">
      <c r="A57" s="49"/>
      <c r="B57" s="48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28"/>
    </row>
    <row r="58" spans="1:37" ht="18.75" hidden="1" x14ac:dyDescent="0.3">
      <c r="A58" s="49"/>
      <c r="B58" s="48"/>
      <c r="C58" s="55"/>
      <c r="D58" s="55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28"/>
    </row>
    <row r="59" spans="1:37" ht="18.75" hidden="1" x14ac:dyDescent="0.3">
      <c r="A59" s="49"/>
      <c r="B59" s="48"/>
      <c r="C59" s="55"/>
      <c r="D59" s="55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28"/>
    </row>
    <row r="60" spans="1:37" ht="18.75" hidden="1" x14ac:dyDescent="0.3">
      <c r="A60" s="49"/>
      <c r="B60" s="48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28"/>
    </row>
    <row r="61" spans="1:37" ht="18.75" hidden="1" x14ac:dyDescent="0.3">
      <c r="A61" s="49"/>
      <c r="B61" s="48"/>
      <c r="C61" s="55"/>
      <c r="D61" s="55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28"/>
    </row>
    <row r="62" spans="1:37" ht="18.75" hidden="1" x14ac:dyDescent="0.3">
      <c r="A62" s="49"/>
      <c r="B62" s="48"/>
      <c r="C62" s="55"/>
      <c r="D62" s="55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28"/>
    </row>
    <row r="63" spans="1:37" ht="18.75" hidden="1" x14ac:dyDescent="0.3">
      <c r="A63" s="49"/>
      <c r="B63" s="48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28"/>
    </row>
    <row r="64" spans="1:37" ht="18.75" hidden="1" x14ac:dyDescent="0.3">
      <c r="A64" s="49"/>
      <c r="B64" s="48"/>
      <c r="C64" s="55"/>
      <c r="D64" s="55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28"/>
    </row>
    <row r="65" spans="1:36" ht="18.75" hidden="1" x14ac:dyDescent="0.3">
      <c r="A65" s="49"/>
      <c r="B65" s="48"/>
      <c r="C65" s="55"/>
      <c r="D65" s="55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28"/>
    </row>
    <row r="66" spans="1:36" ht="18.75" hidden="1" x14ac:dyDescent="0.3">
      <c r="A66" s="49"/>
      <c r="B66" s="48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28"/>
    </row>
    <row r="67" spans="1:36" ht="18.75" hidden="1" x14ac:dyDescent="0.3">
      <c r="A67" s="49"/>
      <c r="B67" s="48"/>
      <c r="C67" s="55"/>
      <c r="D67" s="55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28"/>
    </row>
    <row r="68" spans="1:36" ht="18.75" hidden="1" x14ac:dyDescent="0.3">
      <c r="A68" s="49"/>
      <c r="B68" s="48"/>
      <c r="C68" s="55"/>
      <c r="D68" s="55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28"/>
    </row>
    <row r="69" spans="1:36" ht="18.75" hidden="1" x14ac:dyDescent="0.3">
      <c r="A69" s="49"/>
      <c r="B69" s="48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28"/>
    </row>
    <row r="70" spans="1:36" ht="18.75" hidden="1" x14ac:dyDescent="0.3">
      <c r="A70" s="49"/>
      <c r="B70" s="48"/>
      <c r="C70" s="55"/>
      <c r="D70" s="55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28"/>
    </row>
    <row r="71" spans="1:36" ht="18.75" hidden="1" x14ac:dyDescent="0.3">
      <c r="A71" s="49"/>
      <c r="B71" s="48"/>
      <c r="C71" s="55"/>
      <c r="D71" s="55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28"/>
    </row>
    <row r="72" spans="1:36" ht="18.75" hidden="1" x14ac:dyDescent="0.3">
      <c r="A72" s="49"/>
      <c r="B72" s="48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28"/>
    </row>
    <row r="73" spans="1:36" ht="18.75" hidden="1" x14ac:dyDescent="0.3">
      <c r="A73" s="49"/>
      <c r="B73" s="48"/>
      <c r="C73" s="55"/>
      <c r="D73" s="55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28"/>
    </row>
    <row r="74" spans="1:36" ht="18.75" hidden="1" x14ac:dyDescent="0.3">
      <c r="A74" s="49"/>
      <c r="B74" s="48"/>
      <c r="C74" s="55"/>
      <c r="D74" s="55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28"/>
    </row>
    <row r="75" spans="1:36" ht="18.75" hidden="1" x14ac:dyDescent="0.3">
      <c r="A75" s="49"/>
      <c r="B75" s="48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28"/>
    </row>
    <row r="76" spans="1:36" ht="18.75" hidden="1" x14ac:dyDescent="0.3">
      <c r="A76" s="49"/>
      <c r="B76" s="48"/>
      <c r="C76" s="55"/>
      <c r="D76" s="55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28"/>
    </row>
    <row r="77" spans="1:36" ht="18.75" hidden="1" x14ac:dyDescent="0.3">
      <c r="A77" s="49"/>
      <c r="B77" s="48"/>
      <c r="C77" s="55"/>
      <c r="D77" s="55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28"/>
    </row>
    <row r="78" spans="1:36" ht="18.75" hidden="1" x14ac:dyDescent="0.3">
      <c r="A78" s="49"/>
      <c r="B78" s="48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28"/>
    </row>
    <row r="79" spans="1:36" ht="18.75" hidden="1" x14ac:dyDescent="0.3">
      <c r="A79" s="49"/>
      <c r="B79" s="48"/>
      <c r="C79" s="55"/>
      <c r="D79" s="55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28"/>
    </row>
    <row r="80" spans="1:36" ht="18.75" hidden="1" x14ac:dyDescent="0.3">
      <c r="A80" s="49"/>
      <c r="B80" s="48"/>
      <c r="C80" s="55"/>
      <c r="D80" s="55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28"/>
    </row>
    <row r="81" spans="1:36" ht="18.75" hidden="1" x14ac:dyDescent="0.3">
      <c r="A81" s="49"/>
      <c r="B81" s="48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28"/>
    </row>
    <row r="82" spans="1:36" ht="18.75" hidden="1" x14ac:dyDescent="0.3">
      <c r="A82" s="49"/>
      <c r="B82" s="48"/>
      <c r="C82" s="55"/>
      <c r="D82" s="55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28"/>
    </row>
    <row r="83" spans="1:36" ht="18.75" hidden="1" x14ac:dyDescent="0.3">
      <c r="A83" s="49"/>
      <c r="B83" s="48"/>
      <c r="C83" s="55"/>
      <c r="D83" s="55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28"/>
    </row>
    <row r="84" spans="1:36" ht="18.75" hidden="1" x14ac:dyDescent="0.3">
      <c r="A84" s="49"/>
      <c r="B84" s="48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28"/>
    </row>
    <row r="85" spans="1:36" ht="18.75" hidden="1" x14ac:dyDescent="0.3">
      <c r="A85" s="49"/>
      <c r="B85" s="48"/>
      <c r="C85" s="55"/>
      <c r="D85" s="55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28"/>
    </row>
    <row r="86" spans="1:36" ht="18.75" hidden="1" x14ac:dyDescent="0.3">
      <c r="A86" s="49"/>
      <c r="B86" s="48"/>
      <c r="C86" s="55"/>
      <c r="D86" s="55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28"/>
    </row>
    <row r="87" spans="1:36" ht="23.25" hidden="1" x14ac:dyDescent="0.35">
      <c r="A87" s="49"/>
      <c r="B87" s="48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30"/>
    </row>
    <row r="88" spans="1:36" ht="23.25" x14ac:dyDescent="0.35">
      <c r="A88" s="49"/>
      <c r="B88" s="48"/>
      <c r="C88" s="50"/>
      <c r="D88" s="50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30"/>
    </row>
    <row r="89" spans="1:36" ht="23.25" x14ac:dyDescent="0.35">
      <c r="A89" s="49"/>
      <c r="B89" s="48"/>
      <c r="C89" s="50"/>
      <c r="D89" s="50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30"/>
    </row>
    <row r="90" spans="1:36" ht="23.25" x14ac:dyDescent="0.35">
      <c r="A90" s="49"/>
      <c r="B90" s="48"/>
      <c r="C90" s="48"/>
      <c r="D90" s="48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30"/>
    </row>
    <row r="91" spans="1:36" ht="23.25" x14ac:dyDescent="0.35">
      <c r="A91" s="49"/>
      <c r="B91" s="48"/>
      <c r="C91" s="50"/>
      <c r="D91" s="50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30"/>
    </row>
    <row r="92" spans="1:36" ht="23.25" x14ac:dyDescent="0.35">
      <c r="A92" s="49"/>
      <c r="B92" s="48"/>
      <c r="C92" s="50"/>
      <c r="D92" s="50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30"/>
    </row>
    <row r="93" spans="1:36" ht="23.25" x14ac:dyDescent="0.35">
      <c r="A93" s="49"/>
      <c r="B93" s="48"/>
      <c r="C93" s="48"/>
      <c r="D93" s="48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30"/>
    </row>
    <row r="94" spans="1:36" ht="23.25" x14ac:dyDescent="0.35">
      <c r="A94" s="49"/>
      <c r="B94" s="48"/>
      <c r="C94" s="50"/>
      <c r="D94" s="50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30"/>
    </row>
    <row r="95" spans="1:36" ht="23.25" x14ac:dyDescent="0.35">
      <c r="A95" s="49"/>
      <c r="B95" s="48"/>
      <c r="C95" s="50"/>
      <c r="D95" s="50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30"/>
    </row>
    <row r="96" spans="1:36" ht="23.25" x14ac:dyDescent="0.35">
      <c r="A96" s="49"/>
      <c r="B96" s="48"/>
      <c r="C96" s="48"/>
      <c r="D96" s="48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30"/>
    </row>
    <row r="97" spans="1:36" ht="23.25" x14ac:dyDescent="0.35">
      <c r="A97" s="49"/>
      <c r="B97" s="48"/>
      <c r="C97" s="50"/>
      <c r="D97" s="50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30"/>
    </row>
    <row r="98" spans="1:36" ht="23.25" x14ac:dyDescent="0.35">
      <c r="A98" s="49"/>
      <c r="B98" s="48"/>
      <c r="C98" s="50"/>
      <c r="D98" s="50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30"/>
    </row>
    <row r="99" spans="1:36" ht="23.25" x14ac:dyDescent="0.35">
      <c r="A99" s="49"/>
      <c r="B99" s="48"/>
      <c r="C99" s="48"/>
      <c r="D99" s="48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30"/>
    </row>
    <row r="100" spans="1:36" ht="23.25" x14ac:dyDescent="0.35">
      <c r="A100" s="49"/>
      <c r="B100" s="48"/>
      <c r="C100" s="50"/>
      <c r="D100" s="50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30"/>
    </row>
    <row r="101" spans="1:36" ht="23.25" x14ac:dyDescent="0.35">
      <c r="A101" s="49"/>
      <c r="B101" s="48"/>
      <c r="C101" s="50"/>
      <c r="D101" s="50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30"/>
    </row>
    <row r="102" spans="1:36" ht="23.25" x14ac:dyDescent="0.35">
      <c r="A102" s="49"/>
      <c r="B102" s="48"/>
      <c r="C102" s="48"/>
      <c r="D102" s="48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30"/>
    </row>
    <row r="103" spans="1:36" ht="23.25" x14ac:dyDescent="0.35">
      <c r="A103" s="49"/>
      <c r="B103" s="48"/>
      <c r="C103" s="50"/>
      <c r="D103" s="50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1"/>
      <c r="AH103" s="51"/>
      <c r="AI103" s="53"/>
      <c r="AJ103" s="30"/>
    </row>
    <row r="104" spans="1:36" ht="23.25" x14ac:dyDescent="0.35">
      <c r="A104" s="49"/>
      <c r="B104" s="48"/>
      <c r="C104" s="50"/>
      <c r="D104" s="50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3"/>
      <c r="AH104" s="53"/>
      <c r="AI104" s="51"/>
      <c r="AJ104" s="30"/>
    </row>
    <row r="105" spans="1:36" ht="23.25" x14ac:dyDescent="0.35">
      <c r="A105" s="49"/>
      <c r="B105" s="48"/>
      <c r="C105" s="48"/>
      <c r="D105" s="48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30"/>
    </row>
    <row r="106" spans="1:36" ht="12.75" customHeight="1" x14ac:dyDescent="0.25"/>
    <row r="107" spans="1:36" ht="15" customHeight="1" x14ac:dyDescent="0.25"/>
    <row r="108" spans="1:36" ht="21" customHeight="1" x14ac:dyDescent="0.25">
      <c r="AJ108" s="48"/>
    </row>
  </sheetData>
  <mergeCells count="3">
    <mergeCell ref="B1:G1"/>
    <mergeCell ref="B2:G2"/>
    <mergeCell ref="A4:H6"/>
  </mergeCells>
  <pageMargins left="0.7" right="0.7" top="0.75" bottom="0.75" header="0.3" footer="0.3"/>
  <pageSetup orientation="portrait" copies="2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J108"/>
  <sheetViews>
    <sheetView zoomScale="60" zoomScaleNormal="60" workbookViewId="0">
      <pane xSplit="2" ySplit="6" topLeftCell="L7" activePane="bottomRight" state="frozen"/>
      <selection pane="topRight" activeCell="C1" sqref="C1"/>
      <selection pane="bottomLeft" activeCell="A7" sqref="A7"/>
      <selection pane="bottomRight" activeCell="Z112" sqref="Z1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568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502</v>
      </c>
      <c r="C7" s="35" t="s">
        <v>8</v>
      </c>
      <c r="D7" s="42">
        <v>0.32916666666666666</v>
      </c>
      <c r="E7" s="42">
        <v>0.32083333333333336</v>
      </c>
      <c r="F7" s="40" t="s">
        <v>9</v>
      </c>
      <c r="G7" s="42">
        <v>0.31944444444444448</v>
      </c>
      <c r="H7" s="40" t="s">
        <v>9</v>
      </c>
      <c r="I7" s="42">
        <v>0.32291666666666669</v>
      </c>
      <c r="J7" s="42">
        <v>0.32222222222222224</v>
      </c>
      <c r="K7" s="42">
        <v>0.3</v>
      </c>
      <c r="L7" s="42">
        <v>0.32083333333333336</v>
      </c>
      <c r="M7" s="42">
        <v>0.31944444444444448</v>
      </c>
      <c r="N7" s="40" t="s">
        <v>9</v>
      </c>
      <c r="O7" s="42">
        <v>0.32083333333333336</v>
      </c>
      <c r="P7" s="42">
        <v>0.31805555555555554</v>
      </c>
      <c r="Q7" s="42">
        <v>0.32222222222222224</v>
      </c>
      <c r="R7" s="40" t="s">
        <v>9</v>
      </c>
      <c r="S7" s="42">
        <v>0.32222222222222224</v>
      </c>
      <c r="T7" s="42">
        <v>0.32361111111111113</v>
      </c>
      <c r="U7" s="42">
        <v>0.31944444444444448</v>
      </c>
      <c r="V7" s="42">
        <v>0.33333333333333331</v>
      </c>
      <c r="W7" s="42">
        <v>0.33819444444444446</v>
      </c>
      <c r="X7" s="42">
        <v>0.36944444444444446</v>
      </c>
      <c r="Y7" s="42">
        <v>0.37847222222222227</v>
      </c>
      <c r="Z7" s="42">
        <v>0.34583333333333338</v>
      </c>
      <c r="AA7" s="40" t="s">
        <v>9</v>
      </c>
      <c r="AB7" s="40" t="s">
        <v>9</v>
      </c>
      <c r="AC7" s="42">
        <v>0.33888888888888885</v>
      </c>
      <c r="AD7" s="42">
        <v>0.35625000000000001</v>
      </c>
      <c r="AE7" s="42">
        <v>0.34861111111111115</v>
      </c>
      <c r="AF7" s="42">
        <v>0.35902777777777778</v>
      </c>
      <c r="AG7" s="42">
        <v>0.35000000000000003</v>
      </c>
      <c r="AH7" s="42">
        <v>0.34791666666666665</v>
      </c>
      <c r="AI7" s="28">
        <f>COUNT(D7:AH9)/3</f>
        <v>25</v>
      </c>
    </row>
    <row r="8" spans="1:36" ht="18.75" x14ac:dyDescent="0.3">
      <c r="A8" s="11"/>
      <c r="B8" s="12"/>
      <c r="C8" s="37" t="s">
        <v>11</v>
      </c>
      <c r="D8" s="38">
        <v>0.49791666666666662</v>
      </c>
      <c r="E8" s="38">
        <v>0.70833333333333337</v>
      </c>
      <c r="F8" s="40" t="s">
        <v>9</v>
      </c>
      <c r="G8" s="38">
        <v>0.70833333333333337</v>
      </c>
      <c r="H8" s="40" t="s">
        <v>9</v>
      </c>
      <c r="I8" s="38">
        <v>0.7104166666666667</v>
      </c>
      <c r="J8" s="38">
        <v>0.70833333333333337</v>
      </c>
      <c r="K8" s="38">
        <v>0.49791666666666662</v>
      </c>
      <c r="L8" s="38">
        <v>0.71111111111111114</v>
      </c>
      <c r="M8" s="38">
        <v>0.70833333333333337</v>
      </c>
      <c r="N8" s="40" t="s">
        <v>9</v>
      </c>
      <c r="O8" s="38">
        <v>0.71250000000000002</v>
      </c>
      <c r="P8" s="38">
        <v>0.70833333333333337</v>
      </c>
      <c r="Q8" s="38">
        <v>0.70833333333333337</v>
      </c>
      <c r="R8" s="40" t="s">
        <v>9</v>
      </c>
      <c r="S8" s="38">
        <v>0.71180555555555547</v>
      </c>
      <c r="T8" s="38">
        <v>0.70833333333333337</v>
      </c>
      <c r="U8" s="38">
        <v>0.70833333333333337</v>
      </c>
      <c r="V8" s="38">
        <v>0.70833333333333337</v>
      </c>
      <c r="W8" s="38">
        <v>0.70833333333333337</v>
      </c>
      <c r="X8" s="38">
        <v>0.70972222222222225</v>
      </c>
      <c r="Y8" s="38">
        <v>0.5</v>
      </c>
      <c r="Z8" s="38">
        <v>0.58333333333333337</v>
      </c>
      <c r="AA8" s="40" t="s">
        <v>9</v>
      </c>
      <c r="AB8" s="40" t="s">
        <v>9</v>
      </c>
      <c r="AC8" s="38">
        <v>0.71527777777777779</v>
      </c>
      <c r="AD8" s="38">
        <v>0.70833333333333337</v>
      </c>
      <c r="AE8" s="38">
        <v>0.70833333333333337</v>
      </c>
      <c r="AF8" s="38">
        <v>0.5</v>
      </c>
      <c r="AG8" s="38">
        <v>0.71875</v>
      </c>
      <c r="AH8" s="38">
        <v>0.7104166666666667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0.16874999999999996</v>
      </c>
      <c r="E9" s="26">
        <f t="shared" si="0"/>
        <v>0.38750000000000001</v>
      </c>
      <c r="F9" s="26"/>
      <c r="G9" s="26">
        <f t="shared" ref="G9:I9" si="1">G8-G7</f>
        <v>0.3888888888888889</v>
      </c>
      <c r="H9" s="26"/>
      <c r="I9" s="26">
        <f t="shared" si="1"/>
        <v>0.38750000000000001</v>
      </c>
      <c r="J9" s="26">
        <f t="shared" ref="J9:K9" si="2">J8-J7</f>
        <v>0.38611111111111113</v>
      </c>
      <c r="K9" s="26">
        <f t="shared" si="2"/>
        <v>0.19791666666666663</v>
      </c>
      <c r="L9" s="26">
        <f t="shared" ref="L9:M9" si="3">L8-L7</f>
        <v>0.39027777777777778</v>
      </c>
      <c r="M9" s="26">
        <f t="shared" si="3"/>
        <v>0.3888888888888889</v>
      </c>
      <c r="N9" s="26"/>
      <c r="O9" s="26">
        <f t="shared" ref="O9:P9" si="4">O8-O7</f>
        <v>0.39166666666666666</v>
      </c>
      <c r="P9" s="26">
        <f t="shared" si="4"/>
        <v>0.39027777777777783</v>
      </c>
      <c r="Q9" s="26">
        <f t="shared" ref="Q9:S9" si="5">Q8-Q7</f>
        <v>0.38611111111111113</v>
      </c>
      <c r="R9" s="26"/>
      <c r="S9" s="26">
        <f t="shared" si="5"/>
        <v>0.38958333333333323</v>
      </c>
      <c r="T9" s="26">
        <f t="shared" ref="T9:U9" si="6">T8-T7</f>
        <v>0.38472222222222224</v>
      </c>
      <c r="U9" s="26">
        <f t="shared" si="6"/>
        <v>0.3888888888888889</v>
      </c>
      <c r="V9" s="26">
        <f t="shared" ref="V9:W9" si="7">V8-V7</f>
        <v>0.37500000000000006</v>
      </c>
      <c r="W9" s="26">
        <f t="shared" si="7"/>
        <v>0.37013888888888891</v>
      </c>
      <c r="X9" s="26">
        <f t="shared" ref="X9:Y9" si="8">X8-X7</f>
        <v>0.34027777777777779</v>
      </c>
      <c r="Y9" s="26">
        <f t="shared" si="8"/>
        <v>0.12152777777777773</v>
      </c>
      <c r="Z9" s="46">
        <f t="shared" ref="Z9" si="9">Z8-Z7</f>
        <v>0.23749999999999999</v>
      </c>
      <c r="AA9" s="26"/>
      <c r="AB9" s="26"/>
      <c r="AC9" s="26">
        <f t="shared" ref="AC9:AD9" si="10">AC8-AC7</f>
        <v>0.37638888888888894</v>
      </c>
      <c r="AD9" s="26">
        <f t="shared" si="10"/>
        <v>0.35208333333333336</v>
      </c>
      <c r="AE9" s="26">
        <f t="shared" ref="AE9:AF9" si="11">AE8-AE7</f>
        <v>0.35972222222222222</v>
      </c>
      <c r="AF9" s="26">
        <f t="shared" si="11"/>
        <v>0.14097222222222222</v>
      </c>
      <c r="AG9" s="26">
        <f t="shared" ref="AG9:AH9" si="12">AG8-AG7</f>
        <v>0.36874999999999997</v>
      </c>
      <c r="AH9" s="26">
        <f t="shared" si="12"/>
        <v>0.36250000000000004</v>
      </c>
      <c r="AI9" s="28"/>
    </row>
    <row r="10" spans="1:36" ht="18.75" x14ac:dyDescent="0.3">
      <c r="A10" s="9">
        <v>2</v>
      </c>
      <c r="B10" s="10" t="s">
        <v>569</v>
      </c>
      <c r="C10" s="35" t="s">
        <v>8</v>
      </c>
      <c r="D10" s="40" t="s">
        <v>9</v>
      </c>
      <c r="E10" s="40" t="s">
        <v>9</v>
      </c>
      <c r="F10" s="40" t="s">
        <v>9</v>
      </c>
      <c r="G10" s="40" t="s">
        <v>9</v>
      </c>
      <c r="H10" s="42">
        <v>0.35625000000000001</v>
      </c>
      <c r="I10" s="42" t="s">
        <v>570</v>
      </c>
      <c r="J10" s="40" t="s">
        <v>9</v>
      </c>
      <c r="K10" s="42">
        <v>0.34722222222222227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v>3</v>
      </c>
    </row>
    <row r="11" spans="1:36" ht="18.75" x14ac:dyDescent="0.3">
      <c r="A11" s="11"/>
      <c r="B11" s="38"/>
      <c r="C11" s="37" t="s">
        <v>11</v>
      </c>
      <c r="D11" s="40" t="s">
        <v>9</v>
      </c>
      <c r="E11" s="40" t="s">
        <v>9</v>
      </c>
      <c r="F11" s="40" t="s">
        <v>9</v>
      </c>
      <c r="G11" s="40" t="s">
        <v>9</v>
      </c>
      <c r="H11" s="38">
        <v>0.72777777777777775</v>
      </c>
      <c r="I11" s="38">
        <v>0.72430555555555554</v>
      </c>
      <c r="J11" s="40" t="s">
        <v>9</v>
      </c>
      <c r="K11" s="38">
        <v>0.72222222222222221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26"/>
      <c r="C12" s="39"/>
      <c r="D12" s="26"/>
      <c r="E12" s="26"/>
      <c r="F12" s="26"/>
      <c r="G12" s="26"/>
      <c r="H12" s="26">
        <f t="shared" ref="H12:I12" si="13">H11-H10</f>
        <v>0.37152777777777773</v>
      </c>
      <c r="I12" s="26">
        <f t="shared" si="13"/>
        <v>0.37152777777777773</v>
      </c>
      <c r="J12" s="26"/>
      <c r="K12" s="26">
        <f t="shared" ref="K12" si="14">K11-K10</f>
        <v>0.37499999999999994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45" t="s">
        <v>544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2">
        <v>0.3444444444444445</v>
      </c>
      <c r="S13" s="42">
        <v>0.33888888888888885</v>
      </c>
      <c r="T13" s="36">
        <v>0.33749999999999997</v>
      </c>
      <c r="U13" s="36">
        <v>0.34097222222222223</v>
      </c>
      <c r="V13" s="36">
        <v>0.34236111111111112</v>
      </c>
      <c r="W13" s="42">
        <v>0.34027777777777773</v>
      </c>
      <c r="X13" s="42">
        <v>0.35069444444444442</v>
      </c>
      <c r="Y13" s="42">
        <v>0.34027777777777773</v>
      </c>
      <c r="Z13" s="42">
        <v>0.34027777777777773</v>
      </c>
      <c r="AA13" s="42">
        <v>0.34236111111111112</v>
      </c>
      <c r="AB13" s="40" t="s">
        <v>9</v>
      </c>
      <c r="AC13" s="42">
        <v>0.34027777777777773</v>
      </c>
      <c r="AD13" s="42">
        <v>0.33888888888888885</v>
      </c>
      <c r="AE13" s="42">
        <v>0.34166666666666662</v>
      </c>
      <c r="AF13" s="42">
        <v>0.34236111111111112</v>
      </c>
      <c r="AG13" s="42">
        <v>0.33958333333333335</v>
      </c>
      <c r="AH13" s="42">
        <v>0.34583333333333338</v>
      </c>
      <c r="AI13" s="28">
        <f t="shared" ref="AI13" si="15">COUNT(D13:AH15)/3</f>
        <v>16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38">
        <v>0.72013888888888899</v>
      </c>
      <c r="S14" s="38">
        <v>0.71875</v>
      </c>
      <c r="T14" s="38">
        <v>0.58333333333333337</v>
      </c>
      <c r="U14" s="38">
        <v>0.71805555555555556</v>
      </c>
      <c r="V14" s="38">
        <v>0.71805555555555556</v>
      </c>
      <c r="W14" s="38">
        <v>0.71805555555555556</v>
      </c>
      <c r="X14" s="38">
        <v>0.72013888888888899</v>
      </c>
      <c r="Y14" s="38">
        <v>0.71805555555555556</v>
      </c>
      <c r="Z14" s="38">
        <v>0.71666666666666667</v>
      </c>
      <c r="AA14" s="38">
        <v>0.57638888888888895</v>
      </c>
      <c r="AB14" s="40" t="s">
        <v>9</v>
      </c>
      <c r="AC14" s="38">
        <v>0.71666666666666667</v>
      </c>
      <c r="AD14" s="38">
        <v>0.71597222222222223</v>
      </c>
      <c r="AE14" s="38">
        <v>0.71805555555555556</v>
      </c>
      <c r="AF14" s="38">
        <v>0.71875</v>
      </c>
      <c r="AG14" s="38">
        <v>0.71875</v>
      </c>
      <c r="AH14" s="38">
        <v>0.58333333333333337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>
        <f t="shared" ref="R15:T15" si="16">R14-R13</f>
        <v>0.3756944444444445</v>
      </c>
      <c r="S15" s="26">
        <f t="shared" si="16"/>
        <v>0.37986111111111115</v>
      </c>
      <c r="T15" s="26">
        <f t="shared" si="16"/>
        <v>0.2458333333333334</v>
      </c>
      <c r="U15" s="26">
        <f t="shared" ref="U15:X15" si="17">U14-U13</f>
        <v>0.37708333333333333</v>
      </c>
      <c r="V15" s="26">
        <f t="shared" si="17"/>
        <v>0.37569444444444444</v>
      </c>
      <c r="W15" s="26">
        <f t="shared" si="17"/>
        <v>0.37777777777777782</v>
      </c>
      <c r="X15" s="26">
        <f t="shared" si="17"/>
        <v>0.36944444444444458</v>
      </c>
      <c r="Y15" s="26">
        <f t="shared" ref="Y15:Z15" si="18">Y14-Y13</f>
        <v>0.37777777777777782</v>
      </c>
      <c r="Z15" s="26">
        <f t="shared" si="18"/>
        <v>0.37638888888888894</v>
      </c>
      <c r="AA15" s="26">
        <f t="shared" ref="AA15" si="19">AA14-AA13</f>
        <v>0.23402777777777783</v>
      </c>
      <c r="AB15" s="26"/>
      <c r="AC15" s="26">
        <f t="shared" ref="AC15:AH15" si="20">AC14-AC13</f>
        <v>0.37638888888888894</v>
      </c>
      <c r="AD15" s="26">
        <f t="shared" si="20"/>
        <v>0.37708333333333338</v>
      </c>
      <c r="AE15" s="26">
        <f t="shared" si="20"/>
        <v>0.37638888888888894</v>
      </c>
      <c r="AF15" s="26">
        <f t="shared" si="20"/>
        <v>0.37638888888888888</v>
      </c>
      <c r="AG15" s="26">
        <f t="shared" si="20"/>
        <v>0.37916666666666665</v>
      </c>
      <c r="AH15" s="26">
        <f t="shared" si="20"/>
        <v>0.23749999999999999</v>
      </c>
      <c r="AI15" s="28"/>
    </row>
    <row r="16" spans="1:36" ht="18.75" x14ac:dyDescent="0.3">
      <c r="A16" s="9">
        <v>4</v>
      </c>
      <c r="B16" s="45" t="s">
        <v>521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2">
        <v>0.37708333333333338</v>
      </c>
      <c r="S16" s="42">
        <v>0.35000000000000003</v>
      </c>
      <c r="T16" s="36">
        <v>0.3611111111111111</v>
      </c>
      <c r="U16" s="36">
        <v>0.34791666666666665</v>
      </c>
      <c r="V16" s="36">
        <v>0.35347222222222219</v>
      </c>
      <c r="W16" s="42">
        <v>0.35069444444444442</v>
      </c>
      <c r="X16" s="42">
        <v>0.34930555555555554</v>
      </c>
      <c r="Y16" s="40" t="s">
        <v>9</v>
      </c>
      <c r="Z16" s="42">
        <v>0.35069444444444442</v>
      </c>
      <c r="AA16" s="42">
        <v>0.34722222222222227</v>
      </c>
      <c r="AB16" s="40" t="s">
        <v>9</v>
      </c>
      <c r="AC16" s="40" t="s">
        <v>9</v>
      </c>
      <c r="AD16" s="42">
        <v>0.34722222222222227</v>
      </c>
      <c r="AE16" s="42">
        <v>0.34861111111111115</v>
      </c>
      <c r="AF16" s="42">
        <v>0.35902777777777778</v>
      </c>
      <c r="AG16" s="42">
        <v>0.35000000000000003</v>
      </c>
      <c r="AH16" s="42">
        <v>0.35347222222222219</v>
      </c>
      <c r="AI16" s="28">
        <f t="shared" ref="AI16" si="21">COUNT(D16:AH18)/3</f>
        <v>14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38">
        <v>0.70833333333333337</v>
      </c>
      <c r="S17" s="38">
        <v>0.71180555555555547</v>
      </c>
      <c r="T17" s="38">
        <v>0.58333333333333337</v>
      </c>
      <c r="U17" s="38">
        <v>0.70833333333333337</v>
      </c>
      <c r="V17" s="38">
        <v>0.70833333333333337</v>
      </c>
      <c r="W17" s="38">
        <v>0.70833333333333337</v>
      </c>
      <c r="X17" s="38">
        <v>0.70972222222222225</v>
      </c>
      <c r="Y17" s="40" t="s">
        <v>9</v>
      </c>
      <c r="Z17" s="38">
        <v>0.71180555555555547</v>
      </c>
      <c r="AA17" s="38">
        <v>0.57638888888888895</v>
      </c>
      <c r="AB17" s="40" t="s">
        <v>9</v>
      </c>
      <c r="AC17" s="40" t="s">
        <v>9</v>
      </c>
      <c r="AD17" s="38">
        <v>0.70833333333333337</v>
      </c>
      <c r="AE17" s="38">
        <v>0.70833333333333337</v>
      </c>
      <c r="AF17" s="38">
        <v>0.7104166666666667</v>
      </c>
      <c r="AG17" s="38">
        <v>0.71875</v>
      </c>
      <c r="AH17" s="38">
        <v>0.58333333333333337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>
        <f t="shared" ref="R18:X18" si="22">R17-R16</f>
        <v>0.33124999999999999</v>
      </c>
      <c r="S18" s="26">
        <f t="shared" si="22"/>
        <v>0.36180555555555544</v>
      </c>
      <c r="T18" s="26">
        <f t="shared" si="22"/>
        <v>0.22222222222222227</v>
      </c>
      <c r="U18" s="26">
        <f t="shared" si="22"/>
        <v>0.36041666666666672</v>
      </c>
      <c r="V18" s="26">
        <f t="shared" si="22"/>
        <v>0.35486111111111118</v>
      </c>
      <c r="W18" s="26">
        <f t="shared" si="22"/>
        <v>0.35763888888888895</v>
      </c>
      <c r="X18" s="26">
        <f t="shared" si="22"/>
        <v>0.36041666666666672</v>
      </c>
      <c r="Y18" s="26"/>
      <c r="Z18" s="26">
        <f t="shared" ref="Z18:AA18" si="23">Z17-Z16</f>
        <v>0.36111111111111105</v>
      </c>
      <c r="AA18" s="26">
        <f t="shared" si="23"/>
        <v>0.22916666666666669</v>
      </c>
      <c r="AB18" s="26"/>
      <c r="AC18" s="26"/>
      <c r="AD18" s="26">
        <f t="shared" ref="AD18:AH18" si="24">AD17-AD16</f>
        <v>0.3611111111111111</v>
      </c>
      <c r="AE18" s="26">
        <f t="shared" si="24"/>
        <v>0.35972222222222222</v>
      </c>
      <c r="AF18" s="26">
        <f t="shared" si="24"/>
        <v>0.35138888888888892</v>
      </c>
      <c r="AG18" s="26">
        <f t="shared" si="24"/>
        <v>0.36874999999999997</v>
      </c>
      <c r="AH18" s="26">
        <f t="shared" si="24"/>
        <v>0.22986111111111118</v>
      </c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5">COUNT(D19:AH21)/3</f>
        <v>0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6">COUNT(D22:AH24)/3</f>
        <v>0</v>
      </c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7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8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9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0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1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2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3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4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5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6">COUNT(D52:AH54)/3</f>
        <v>0</v>
      </c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7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8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9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0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1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2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3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4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5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6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7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58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1</v>
      </c>
      <c r="E108">
        <v>1</v>
      </c>
      <c r="F108">
        <v>0</v>
      </c>
      <c r="G108">
        <v>1</v>
      </c>
      <c r="H108">
        <v>1</v>
      </c>
      <c r="I108">
        <v>2</v>
      </c>
      <c r="J108">
        <v>1</v>
      </c>
      <c r="K108">
        <v>2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2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2.5</v>
      </c>
      <c r="AA108">
        <v>2</v>
      </c>
      <c r="AB108">
        <v>0</v>
      </c>
      <c r="AC108">
        <v>2</v>
      </c>
      <c r="AD108">
        <v>3</v>
      </c>
      <c r="AE108">
        <v>3</v>
      </c>
      <c r="AF108">
        <v>3</v>
      </c>
      <c r="AG108">
        <v>3</v>
      </c>
      <c r="AH108">
        <v>3</v>
      </c>
      <c r="AI108" s="48">
        <f>SUM(D108:AH108)</f>
        <v>57.5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1" sqref="B2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571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3" sqref="E13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572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573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4">
      <c r="A8" s="69"/>
      <c r="B8" s="70"/>
      <c r="C8" s="66"/>
      <c r="D8" s="66"/>
      <c r="E8" s="66"/>
      <c r="F8" s="66"/>
      <c r="G8" s="66"/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4">
      <c r="A9" s="71"/>
      <c r="B9" s="72"/>
      <c r="C9" s="67"/>
      <c r="D9" s="67"/>
      <c r="E9" s="67"/>
      <c r="F9" s="67"/>
      <c r="G9" s="67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4">
      <c r="A10" s="71"/>
      <c r="B10" s="72"/>
      <c r="C10" s="68"/>
      <c r="D10" s="68"/>
      <c r="E10" s="68"/>
      <c r="F10" s="68"/>
      <c r="G10" s="68"/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1"/>
      <c r="B11" s="72"/>
      <c r="C11" s="67"/>
      <c r="D11" s="67"/>
      <c r="E11" s="67"/>
      <c r="F11" s="67"/>
      <c r="G11" s="67"/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574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502</v>
      </c>
      <c r="C7" s="35" t="s">
        <v>8</v>
      </c>
      <c r="D7" s="42">
        <v>0.2951388888888889</v>
      </c>
      <c r="E7" s="40" t="s">
        <v>9</v>
      </c>
      <c r="F7" s="42">
        <v>0.28680555555555554</v>
      </c>
      <c r="G7" s="42">
        <v>0.29444444444444445</v>
      </c>
      <c r="H7" s="40" t="s">
        <v>9</v>
      </c>
      <c r="I7" s="42">
        <v>0.31944444444444448</v>
      </c>
      <c r="J7" s="40" t="s">
        <v>9</v>
      </c>
      <c r="K7" s="42">
        <v>0.33611111111111108</v>
      </c>
      <c r="L7" s="42">
        <v>0.33263888888888887</v>
      </c>
      <c r="M7" s="42">
        <v>0.33333333333333331</v>
      </c>
      <c r="N7" s="40" t="s">
        <v>9</v>
      </c>
      <c r="O7" s="42">
        <v>0.29930555555555555</v>
      </c>
      <c r="P7" s="40" t="s">
        <v>9</v>
      </c>
      <c r="Q7" s="42" t="s">
        <v>575</v>
      </c>
      <c r="R7" s="40" t="s">
        <v>9</v>
      </c>
      <c r="S7" s="42">
        <v>0.3263888888888889</v>
      </c>
      <c r="T7" s="42">
        <v>0.32500000000000001</v>
      </c>
      <c r="U7" s="42">
        <v>0.32361111111111113</v>
      </c>
      <c r="V7" s="40" t="s">
        <v>9</v>
      </c>
      <c r="W7" s="42">
        <v>0.32361111111111113</v>
      </c>
      <c r="X7" s="42">
        <v>0.32777777777777778</v>
      </c>
      <c r="Y7" s="42">
        <v>0.32013888888888892</v>
      </c>
      <c r="Z7" s="40" t="s">
        <v>9</v>
      </c>
      <c r="AA7" s="42">
        <v>0.32013888888888892</v>
      </c>
      <c r="AB7" s="42">
        <v>0.32361111111111113</v>
      </c>
      <c r="AC7" s="42">
        <v>0.32708333333333334</v>
      </c>
      <c r="AD7" s="42">
        <v>0.34027777777777773</v>
      </c>
      <c r="AE7" s="42">
        <v>0.31805555555555554</v>
      </c>
      <c r="AF7" s="42">
        <v>0.32083333333333336</v>
      </c>
      <c r="AG7" s="42">
        <v>0.3263888888888889</v>
      </c>
      <c r="AH7" s="40"/>
      <c r="AI7" s="28">
        <v>21.5</v>
      </c>
    </row>
    <row r="8" spans="1:36" ht="18.75" x14ac:dyDescent="0.3">
      <c r="A8" s="11"/>
      <c r="B8" s="12"/>
      <c r="C8" s="37" t="s">
        <v>11</v>
      </c>
      <c r="D8" s="38">
        <v>0.60138888888888886</v>
      </c>
      <c r="E8" s="40" t="s">
        <v>9</v>
      </c>
      <c r="F8" s="38">
        <v>0.49583333333333335</v>
      </c>
      <c r="G8" s="38">
        <v>0.5395833333333333</v>
      </c>
      <c r="H8" s="40" t="s">
        <v>9</v>
      </c>
      <c r="I8" s="38">
        <v>0.61875000000000002</v>
      </c>
      <c r="J8" s="40" t="s">
        <v>9</v>
      </c>
      <c r="K8" s="38">
        <v>0.62013888888888891</v>
      </c>
      <c r="L8" s="38">
        <v>0.62083333333333335</v>
      </c>
      <c r="M8" s="38">
        <v>0.4916666666666667</v>
      </c>
      <c r="N8" s="40" t="s">
        <v>9</v>
      </c>
      <c r="O8" s="38">
        <v>0.66666666666666663</v>
      </c>
      <c r="P8" s="40" t="s">
        <v>9</v>
      </c>
      <c r="Q8" s="38">
        <v>0.66666666666666663</v>
      </c>
      <c r="R8" s="40" t="s">
        <v>9</v>
      </c>
      <c r="S8" s="38">
        <v>0.6645833333333333</v>
      </c>
      <c r="T8" s="38">
        <v>0.5</v>
      </c>
      <c r="U8" s="38">
        <v>0.65138888888888891</v>
      </c>
      <c r="V8" s="40" t="s">
        <v>9</v>
      </c>
      <c r="W8" s="38">
        <v>0.65972222222222221</v>
      </c>
      <c r="X8" s="38">
        <v>0.70486111111111116</v>
      </c>
      <c r="Y8" s="38">
        <v>0.70972222222222225</v>
      </c>
      <c r="Z8" s="40" t="s">
        <v>9</v>
      </c>
      <c r="AA8" s="38">
        <v>0.5</v>
      </c>
      <c r="AB8" s="38">
        <v>0.7090277777777777</v>
      </c>
      <c r="AC8" s="38">
        <v>0.70833333333333337</v>
      </c>
      <c r="AD8" s="38">
        <v>0.70833333333333337</v>
      </c>
      <c r="AE8" s="38">
        <v>0.70833333333333337</v>
      </c>
      <c r="AF8" s="38">
        <v>0.70833333333333337</v>
      </c>
      <c r="AG8" s="38">
        <v>0.70833333333333337</v>
      </c>
      <c r="AH8" s="40"/>
      <c r="AI8" s="28"/>
    </row>
    <row r="9" spans="1:36" ht="19.5" thickBot="1" x14ac:dyDescent="0.35">
      <c r="A9" s="13"/>
      <c r="B9" s="12"/>
      <c r="C9" s="39"/>
      <c r="D9" s="26">
        <f t="shared" ref="D9:F9" si="0">D8-D7</f>
        <v>0.30624999999999997</v>
      </c>
      <c r="E9" s="26"/>
      <c r="F9" s="26">
        <f t="shared" si="0"/>
        <v>0.20902777777777781</v>
      </c>
      <c r="G9" s="46">
        <f t="shared" ref="G9" si="1">G8-G7</f>
        <v>0.24513888888888885</v>
      </c>
      <c r="H9" s="26"/>
      <c r="I9" s="26">
        <f t="shared" ref="I9:K9" si="2">I8-I7</f>
        <v>0.29930555555555555</v>
      </c>
      <c r="J9" s="26"/>
      <c r="K9" s="26">
        <f t="shared" si="2"/>
        <v>0.28402777777777782</v>
      </c>
      <c r="L9" s="26">
        <f t="shared" ref="L9:M9" si="3">L8-L7</f>
        <v>0.28819444444444448</v>
      </c>
      <c r="M9" s="26">
        <f t="shared" si="3"/>
        <v>0.15833333333333338</v>
      </c>
      <c r="N9" s="26"/>
      <c r="O9" s="26">
        <f t="shared" ref="O9:Q9" si="4">O8-O7</f>
        <v>0.36736111111111108</v>
      </c>
      <c r="P9" s="26"/>
      <c r="Q9" s="26">
        <f t="shared" si="4"/>
        <v>0.34166666666666662</v>
      </c>
      <c r="R9" s="26"/>
      <c r="S9" s="26">
        <f t="shared" ref="S9:T9" si="5">S8-S7</f>
        <v>0.33819444444444441</v>
      </c>
      <c r="T9" s="26">
        <f t="shared" si="5"/>
        <v>0.17499999999999999</v>
      </c>
      <c r="U9" s="26">
        <f t="shared" ref="U9:W9" si="6">U8-U7</f>
        <v>0.32777777777777778</v>
      </c>
      <c r="V9" s="26"/>
      <c r="W9" s="26">
        <f t="shared" si="6"/>
        <v>0.33611111111111108</v>
      </c>
      <c r="X9" s="26">
        <f t="shared" ref="X9:Y9" si="7">X8-X7</f>
        <v>0.37708333333333338</v>
      </c>
      <c r="Y9" s="26">
        <f t="shared" si="7"/>
        <v>0.38958333333333334</v>
      </c>
      <c r="Z9" s="26"/>
      <c r="AA9" s="26">
        <f t="shared" ref="AA9:AC9" si="8">AA8-AA7</f>
        <v>0.17986111111111108</v>
      </c>
      <c r="AB9" s="26">
        <f t="shared" si="8"/>
        <v>0.38541666666666657</v>
      </c>
      <c r="AC9" s="26">
        <f t="shared" si="8"/>
        <v>0.38125000000000003</v>
      </c>
      <c r="AD9" s="26">
        <f t="shared" ref="AD9:AE9" si="9">AD8-AD7</f>
        <v>0.36805555555555564</v>
      </c>
      <c r="AE9" s="26">
        <f t="shared" si="9"/>
        <v>0.39027777777777783</v>
      </c>
      <c r="AF9" s="26">
        <f t="shared" ref="AF9:AG9" si="10">AF8-AF7</f>
        <v>0.38750000000000001</v>
      </c>
      <c r="AG9" s="26">
        <f t="shared" si="10"/>
        <v>0.38194444444444448</v>
      </c>
      <c r="AH9" s="26"/>
      <c r="AI9" s="28"/>
    </row>
    <row r="10" spans="1:36" ht="18.75" x14ac:dyDescent="0.3">
      <c r="A10" s="9">
        <v>2</v>
      </c>
      <c r="B10" s="10" t="s">
        <v>569</v>
      </c>
      <c r="C10" s="35" t="s">
        <v>8</v>
      </c>
      <c r="D10" s="40" t="s">
        <v>9</v>
      </c>
      <c r="E10" s="40" t="s">
        <v>9</v>
      </c>
      <c r="F10" s="40" t="s">
        <v>9</v>
      </c>
      <c r="G10" s="40" t="s">
        <v>9</v>
      </c>
      <c r="H10" s="40" t="s">
        <v>9</v>
      </c>
      <c r="I10" s="40" t="s">
        <v>9</v>
      </c>
      <c r="J10" s="40" t="s">
        <v>9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2">
        <v>0.34861111111111115</v>
      </c>
      <c r="Z10" s="42">
        <v>0.36319444444444443</v>
      </c>
      <c r="AA10" s="42">
        <v>0.3611111111111111</v>
      </c>
      <c r="AB10" s="42">
        <v>0.34791666666666665</v>
      </c>
      <c r="AC10" s="42">
        <v>0.34722222222222227</v>
      </c>
      <c r="AD10" s="42">
        <v>0.34513888888888888</v>
      </c>
      <c r="AE10" s="42">
        <v>0.35000000000000003</v>
      </c>
      <c r="AF10" s="42">
        <v>0.34375</v>
      </c>
      <c r="AG10" s="40" t="s">
        <v>9</v>
      </c>
      <c r="AH10" s="40"/>
      <c r="AI10" s="28">
        <f t="shared" ref="AI10" si="11">COUNT(D10:AH12)/3</f>
        <v>8</v>
      </c>
    </row>
    <row r="11" spans="1:36" ht="18.75" x14ac:dyDescent="0.3">
      <c r="A11" s="11"/>
      <c r="B11" s="12"/>
      <c r="C11" s="37" t="s">
        <v>11</v>
      </c>
      <c r="D11" s="40" t="s">
        <v>9</v>
      </c>
      <c r="E11" s="40" t="s">
        <v>9</v>
      </c>
      <c r="F11" s="40" t="s">
        <v>9</v>
      </c>
      <c r="G11" s="40" t="s">
        <v>9</v>
      </c>
      <c r="H11" s="40" t="s">
        <v>9</v>
      </c>
      <c r="I11" s="40" t="s">
        <v>9</v>
      </c>
      <c r="J11" s="40" t="s">
        <v>9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38">
        <v>0.73055555555555562</v>
      </c>
      <c r="Z11" s="38">
        <v>0.72777777777777775</v>
      </c>
      <c r="AA11" s="38">
        <v>0.71805555555555556</v>
      </c>
      <c r="AB11" s="38">
        <v>0.72986111111111107</v>
      </c>
      <c r="AC11" s="38">
        <v>0.58333333333333337</v>
      </c>
      <c r="AD11" s="38">
        <v>0.73055555555555562</v>
      </c>
      <c r="AE11" s="38">
        <v>0.72986111111111107</v>
      </c>
      <c r="AF11" s="38">
        <v>0.7284722222222223</v>
      </c>
      <c r="AG11" s="40" t="s">
        <v>9</v>
      </c>
      <c r="AH11" s="40"/>
      <c r="AI11" s="28"/>
    </row>
    <row r="12" spans="1:36" ht="19.5" thickBot="1" x14ac:dyDescent="0.35">
      <c r="A12" s="13"/>
      <c r="B12" s="12"/>
      <c r="C12" s="39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>
        <f t="shared" ref="Y12:AB12" si="12">Y11-Y10</f>
        <v>0.38194444444444448</v>
      </c>
      <c r="Z12" s="26">
        <f t="shared" si="12"/>
        <v>0.36458333333333331</v>
      </c>
      <c r="AA12" s="26">
        <f t="shared" si="12"/>
        <v>0.35694444444444445</v>
      </c>
      <c r="AB12" s="26">
        <f t="shared" si="12"/>
        <v>0.38194444444444442</v>
      </c>
      <c r="AC12" s="26">
        <f t="shared" ref="AC12:AF12" si="13">AC11-AC10</f>
        <v>0.2361111111111111</v>
      </c>
      <c r="AD12" s="26">
        <f t="shared" si="13"/>
        <v>0.38541666666666674</v>
      </c>
      <c r="AE12" s="26">
        <f t="shared" si="13"/>
        <v>0.37986111111111104</v>
      </c>
      <c r="AF12" s="26">
        <f t="shared" si="13"/>
        <v>0.3847222222222223</v>
      </c>
      <c r="AG12" s="26"/>
      <c r="AH12" s="26"/>
      <c r="AI12" s="28"/>
    </row>
    <row r="13" spans="1:36" ht="18.75" x14ac:dyDescent="0.3">
      <c r="A13" s="9">
        <v>3</v>
      </c>
      <c r="B13" s="10" t="s">
        <v>576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2">
        <v>0.34861111111111115</v>
      </c>
      <c r="Z13" s="42">
        <v>0.36319444444444443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/>
      <c r="AI13" s="28">
        <f t="shared" ref="AI13" si="14">COUNT(D13:AH15)/3</f>
        <v>2</v>
      </c>
      <c r="AJ13" s="31"/>
    </row>
    <row r="14" spans="1:36" ht="18.75" x14ac:dyDescent="0.3">
      <c r="A14" s="11"/>
      <c r="B14" s="12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38">
        <v>0.73055555555555562</v>
      </c>
      <c r="Z14" s="38">
        <v>0.72777777777777775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/>
      <c r="AI14" s="28"/>
    </row>
    <row r="15" spans="1:36" ht="19.5" thickBot="1" x14ac:dyDescent="0.35">
      <c r="A15" s="13"/>
      <c r="B15" s="14"/>
      <c r="C15" s="3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>
        <f t="shared" ref="Y15:Z15" si="15">Y14-Y13</f>
        <v>0.38194444444444448</v>
      </c>
      <c r="Z15" s="26">
        <f t="shared" si="15"/>
        <v>0.36458333333333331</v>
      </c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10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16">COUNT(D16:AH18)/3</f>
        <v>0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17">COUNT(D19:AH21)/3</f>
        <v>0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18">COUNT(D22:AH24)/3</f>
        <v>0</v>
      </c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1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2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2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2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2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2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28">COUNT(D52:AH54)/3</f>
        <v>0</v>
      </c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2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3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3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3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3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3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3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31.5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1</v>
      </c>
      <c r="E108">
        <v>0</v>
      </c>
      <c r="F108">
        <v>1</v>
      </c>
      <c r="G108">
        <v>0.5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3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1</v>
      </c>
      <c r="AH108">
        <v>0</v>
      </c>
      <c r="AI108" s="48">
        <f>SUM(D108:AH108)</f>
        <v>31.5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6" sqref="D1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577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1" sqref="D11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578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579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91" t="s">
        <v>580</v>
      </c>
      <c r="B8" s="92" t="s">
        <v>36</v>
      </c>
      <c r="C8" s="90" t="s">
        <v>581</v>
      </c>
      <c r="D8" s="90" t="s">
        <v>582</v>
      </c>
      <c r="E8" s="78" t="s">
        <v>37</v>
      </c>
      <c r="F8" s="78" t="s">
        <v>183</v>
      </c>
      <c r="G8" s="78" t="s">
        <v>39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91" t="s">
        <v>583</v>
      </c>
      <c r="B9" s="92" t="s">
        <v>36</v>
      </c>
      <c r="C9" s="90">
        <v>0.42222222222222222</v>
      </c>
      <c r="D9" s="78">
        <v>0.51597222222222217</v>
      </c>
      <c r="E9" s="78" t="s">
        <v>37</v>
      </c>
      <c r="F9" s="78" t="s">
        <v>183</v>
      </c>
      <c r="G9" s="78" t="s">
        <v>39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91"/>
      <c r="B10" s="92"/>
      <c r="C10" s="90"/>
      <c r="D10" s="78"/>
      <c r="E10" s="78"/>
      <c r="F10" s="78"/>
      <c r="G10" s="78"/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">
      <c r="A11" s="91"/>
      <c r="B11" s="92"/>
      <c r="C11" s="90"/>
      <c r="D11" s="78"/>
      <c r="E11" s="78"/>
      <c r="F11" s="78"/>
      <c r="G11" s="78"/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">
      <c r="A12" s="91"/>
      <c r="B12" s="92"/>
      <c r="C12" s="90"/>
      <c r="D12" s="78"/>
      <c r="E12" s="78"/>
      <c r="F12" s="78"/>
      <c r="G12" s="78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">
      <c r="A13" s="91"/>
      <c r="B13" s="92"/>
      <c r="C13" s="90"/>
      <c r="D13" s="78"/>
      <c r="E13" s="78"/>
      <c r="F13" s="78"/>
      <c r="G13" s="78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">
      <c r="A14" s="91"/>
      <c r="B14" s="92"/>
      <c r="C14" s="90"/>
      <c r="D14" s="78"/>
      <c r="E14" s="78"/>
      <c r="F14" s="78"/>
      <c r="G14" s="78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">
      <c r="A15" s="91"/>
      <c r="B15" s="92"/>
      <c r="C15" s="90"/>
      <c r="D15" s="78"/>
      <c r="E15" s="78"/>
      <c r="F15" s="78"/>
      <c r="G15" s="78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K108"/>
  <sheetViews>
    <sheetView zoomScale="61" zoomScaleNormal="61" workbookViewId="0">
      <pane xSplit="2" ySplit="6" topLeftCell="J7" activePane="bottomRight" state="frozen"/>
      <selection pane="topRight" activeCell="C1" sqref="C1"/>
      <selection pane="bottomLeft" activeCell="A7" sqref="A7"/>
      <selection pane="bottomRight" activeCell="B13" sqref="B1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7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7" ht="15.75" x14ac:dyDescent="0.25">
      <c r="B2" s="173" t="s">
        <v>584</v>
      </c>
      <c r="C2" s="173"/>
      <c r="D2" s="173"/>
      <c r="E2" s="173"/>
      <c r="F2" s="182"/>
    </row>
    <row r="3" spans="1:37" ht="19.5" thickBot="1" x14ac:dyDescent="0.35">
      <c r="B3" s="21"/>
      <c r="C3" s="22"/>
      <c r="D3" s="23"/>
      <c r="E3" s="23"/>
      <c r="F3" s="24"/>
    </row>
    <row r="4" spans="1:37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7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7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7" ht="18.75" x14ac:dyDescent="0.3">
      <c r="A7" s="9">
        <v>1</v>
      </c>
      <c r="B7" s="10" t="s">
        <v>576</v>
      </c>
      <c r="C7" s="17" t="s">
        <v>8</v>
      </c>
      <c r="D7" s="42">
        <v>0.35625000000000001</v>
      </c>
      <c r="E7" s="42">
        <v>0.35347222222222219</v>
      </c>
      <c r="F7" s="42">
        <v>0.3527777777777778</v>
      </c>
      <c r="G7" s="42">
        <v>0.35555555555555557</v>
      </c>
      <c r="H7" s="42">
        <v>0.35555555555555557</v>
      </c>
      <c r="I7" s="42">
        <v>0.3520833333333333</v>
      </c>
      <c r="J7" s="42">
        <v>0.35347222222222219</v>
      </c>
      <c r="K7" s="42">
        <v>0.35347222222222219</v>
      </c>
      <c r="L7" s="42">
        <v>0.3527777777777778</v>
      </c>
      <c r="M7" s="42">
        <v>0.36874999999999997</v>
      </c>
      <c r="N7" s="42">
        <v>0.35416666666666669</v>
      </c>
      <c r="O7" s="42">
        <v>0.35486111111111113</v>
      </c>
      <c r="P7" s="42">
        <v>0.35555555555555557</v>
      </c>
      <c r="Q7" s="42">
        <v>0.35416666666666669</v>
      </c>
      <c r="R7" s="42">
        <v>0.35416666666666669</v>
      </c>
      <c r="S7" s="42">
        <v>0.35555555555555557</v>
      </c>
      <c r="T7" s="42">
        <v>0.35347222222222219</v>
      </c>
      <c r="U7" s="42">
        <v>0.3527777777777778</v>
      </c>
      <c r="V7" s="42">
        <v>0.35486111111111113</v>
      </c>
      <c r="W7" s="42">
        <v>0.35347222222222219</v>
      </c>
      <c r="X7" s="42">
        <v>0.3576388888888889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21</v>
      </c>
    </row>
    <row r="8" spans="1:37" ht="18.75" x14ac:dyDescent="0.3">
      <c r="A8" s="11"/>
      <c r="B8" s="12"/>
      <c r="C8" s="18" t="s">
        <v>11</v>
      </c>
      <c r="D8" s="38">
        <v>0.55277777777777781</v>
      </c>
      <c r="E8" s="38">
        <v>0.72986111111111107</v>
      </c>
      <c r="F8" s="38">
        <v>0.73055555555555562</v>
      </c>
      <c r="G8" s="38">
        <v>0.72777777777777775</v>
      </c>
      <c r="H8" s="38">
        <v>0.72986111111111107</v>
      </c>
      <c r="I8" s="38">
        <v>0.72916666666666663</v>
      </c>
      <c r="J8" s="38">
        <v>0.72986111111111107</v>
      </c>
      <c r="K8" s="38">
        <v>0.58124999999999993</v>
      </c>
      <c r="L8" s="38">
        <v>0.72916666666666663</v>
      </c>
      <c r="M8" s="38">
        <v>0.67986111111111114</v>
      </c>
      <c r="N8" s="38">
        <v>0.72916666666666663</v>
      </c>
      <c r="O8" s="38">
        <v>0.72916666666666663</v>
      </c>
      <c r="P8" s="38">
        <v>0.72986111111111107</v>
      </c>
      <c r="Q8" s="38">
        <v>0.72916666666666663</v>
      </c>
      <c r="R8" s="38">
        <v>0.5854166666666667</v>
      </c>
      <c r="S8" s="38">
        <v>0.72916666666666663</v>
      </c>
      <c r="T8" s="38">
        <v>0.72916666666666663</v>
      </c>
      <c r="U8" s="38">
        <v>0.72916666666666663</v>
      </c>
      <c r="V8" s="38">
        <v>0.72916666666666663</v>
      </c>
      <c r="W8" s="38">
        <v>0.7284722222222223</v>
      </c>
      <c r="X8" s="38">
        <v>0.72916666666666663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7" ht="19.5" thickBot="1" x14ac:dyDescent="0.35">
      <c r="A9" s="13"/>
      <c r="B9" s="12"/>
      <c r="C9" s="19"/>
      <c r="D9" s="26">
        <f t="shared" ref="D9:E9" si="0">D8-D7</f>
        <v>0.1965277777777778</v>
      </c>
      <c r="E9" s="26">
        <f t="shared" si="0"/>
        <v>0.37638888888888888</v>
      </c>
      <c r="F9" s="26">
        <f t="shared" ref="F9:G9" si="1">F8-F7</f>
        <v>0.37777777777777782</v>
      </c>
      <c r="G9" s="26">
        <f t="shared" si="1"/>
        <v>0.37222222222222218</v>
      </c>
      <c r="H9" s="26">
        <f t="shared" ref="H9:I9" si="2">H8-H7</f>
        <v>0.3743055555555555</v>
      </c>
      <c r="I9" s="26">
        <f t="shared" si="2"/>
        <v>0.37708333333333333</v>
      </c>
      <c r="J9" s="26">
        <f t="shared" ref="J9:K9" si="3">J8-J7</f>
        <v>0.37638888888888888</v>
      </c>
      <c r="K9" s="26">
        <f t="shared" si="3"/>
        <v>0.22777777777777775</v>
      </c>
      <c r="L9" s="26">
        <f t="shared" ref="L9:N9" si="4">L8-L7</f>
        <v>0.37638888888888883</v>
      </c>
      <c r="M9" s="26">
        <f t="shared" si="4"/>
        <v>0.31111111111111117</v>
      </c>
      <c r="N9" s="26">
        <f t="shared" si="4"/>
        <v>0.37499999999999994</v>
      </c>
      <c r="O9" s="26">
        <f t="shared" ref="O9:P9" si="5">O8-O7</f>
        <v>0.3743055555555555</v>
      </c>
      <c r="P9" s="26">
        <f t="shared" si="5"/>
        <v>0.3743055555555555</v>
      </c>
      <c r="Q9" s="26">
        <f t="shared" ref="Q9:R9" si="6">Q8-Q7</f>
        <v>0.37499999999999994</v>
      </c>
      <c r="R9" s="26">
        <f t="shared" si="6"/>
        <v>0.23125000000000001</v>
      </c>
      <c r="S9" s="26">
        <f t="shared" ref="S9:T9" si="7">S8-S7</f>
        <v>0.37361111111111106</v>
      </c>
      <c r="T9" s="26">
        <f t="shared" si="7"/>
        <v>0.37569444444444444</v>
      </c>
      <c r="U9" s="26">
        <f t="shared" ref="U9:V9" si="8">U8-U7</f>
        <v>0.37638888888888883</v>
      </c>
      <c r="V9" s="26">
        <f t="shared" si="8"/>
        <v>0.3743055555555555</v>
      </c>
      <c r="W9" s="26">
        <f t="shared" ref="W9:X9" si="9">W8-W7</f>
        <v>0.37500000000000011</v>
      </c>
      <c r="X9" s="26">
        <f t="shared" si="9"/>
        <v>0.37152777777777773</v>
      </c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7" ht="18.75" x14ac:dyDescent="0.3">
      <c r="A10" s="9">
        <v>2</v>
      </c>
      <c r="B10" s="10" t="s">
        <v>569</v>
      </c>
      <c r="C10" s="17" t="s">
        <v>8</v>
      </c>
      <c r="D10" s="42">
        <v>0.35625000000000001</v>
      </c>
      <c r="E10" s="42">
        <v>0.35347222222222219</v>
      </c>
      <c r="F10" s="42">
        <v>0.3527777777777778</v>
      </c>
      <c r="G10" s="42">
        <v>0.35555555555555557</v>
      </c>
      <c r="H10" s="42">
        <v>0.35555555555555557</v>
      </c>
      <c r="I10" s="42">
        <v>0.3520833333333333</v>
      </c>
      <c r="J10" s="40" t="s">
        <v>9</v>
      </c>
      <c r="K10" s="42">
        <v>0.35347222222222219</v>
      </c>
      <c r="L10" s="42">
        <v>0.3527777777777778</v>
      </c>
      <c r="M10" s="40" t="s">
        <v>9</v>
      </c>
      <c r="N10" s="42">
        <v>0.35416666666666669</v>
      </c>
      <c r="O10" s="42">
        <v>0.35486111111111113</v>
      </c>
      <c r="P10" s="42">
        <v>0.35555555555555557</v>
      </c>
      <c r="Q10" s="42">
        <v>0.35416666666666669</v>
      </c>
      <c r="R10" s="42">
        <v>0.35416666666666669</v>
      </c>
      <c r="S10" s="42">
        <v>0.35555555555555557</v>
      </c>
      <c r="T10" s="42">
        <v>0.35347222222222219</v>
      </c>
      <c r="U10" s="42">
        <v>0.3527777777777778</v>
      </c>
      <c r="V10" s="42">
        <v>0.35486111111111113</v>
      </c>
      <c r="W10" s="42">
        <v>0.35347222222222219</v>
      </c>
      <c r="X10" s="42">
        <v>0.3576388888888889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10">COUNT(D10:AH12)/3</f>
        <v>19</v>
      </c>
    </row>
    <row r="11" spans="1:37" ht="18.75" x14ac:dyDescent="0.3">
      <c r="A11" s="11"/>
      <c r="B11" s="12"/>
      <c r="C11" s="18" t="s">
        <v>11</v>
      </c>
      <c r="D11" s="38">
        <v>0.55277777777777781</v>
      </c>
      <c r="E11" s="38">
        <v>0.72986111111111107</v>
      </c>
      <c r="F11" s="38">
        <v>0.73055555555555562</v>
      </c>
      <c r="G11" s="38">
        <v>0.72777777777777775</v>
      </c>
      <c r="H11" s="38">
        <v>0.72986111111111107</v>
      </c>
      <c r="I11" s="38">
        <v>0.72916666666666663</v>
      </c>
      <c r="J11" s="40" t="s">
        <v>9</v>
      </c>
      <c r="K11" s="38">
        <v>0.58124999999999993</v>
      </c>
      <c r="L11" s="38">
        <v>0.72916666666666663</v>
      </c>
      <c r="M11" s="40" t="s">
        <v>9</v>
      </c>
      <c r="N11" s="38">
        <v>0.72916666666666663</v>
      </c>
      <c r="O11" s="38">
        <v>0.72916666666666663</v>
      </c>
      <c r="P11" s="38">
        <v>0.72986111111111107</v>
      </c>
      <c r="Q11" s="38">
        <v>0.72916666666666663</v>
      </c>
      <c r="R11" s="38">
        <v>0.5854166666666667</v>
      </c>
      <c r="S11" s="38">
        <v>0.72916666666666663</v>
      </c>
      <c r="T11" s="38">
        <v>0.72916666666666663</v>
      </c>
      <c r="U11" s="38">
        <v>0.72916666666666663</v>
      </c>
      <c r="V11" s="38">
        <v>0.72916666666666663</v>
      </c>
      <c r="W11" s="38">
        <v>0.7284722222222223</v>
      </c>
      <c r="X11" s="38">
        <v>0.72916666666666663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7" ht="19.5" thickBot="1" x14ac:dyDescent="0.35">
      <c r="A12" s="13"/>
      <c r="B12" s="12"/>
      <c r="C12" s="19"/>
      <c r="D12" s="26">
        <f t="shared" ref="D12:I12" si="11">D11-D10</f>
        <v>0.1965277777777778</v>
      </c>
      <c r="E12" s="26">
        <f t="shared" si="11"/>
        <v>0.37638888888888888</v>
      </c>
      <c r="F12" s="26">
        <f t="shared" si="11"/>
        <v>0.37777777777777782</v>
      </c>
      <c r="G12" s="26">
        <f t="shared" si="11"/>
        <v>0.37222222222222218</v>
      </c>
      <c r="H12" s="26">
        <f t="shared" si="11"/>
        <v>0.3743055555555555</v>
      </c>
      <c r="I12" s="26">
        <f t="shared" si="11"/>
        <v>0.37708333333333333</v>
      </c>
      <c r="J12" s="26"/>
      <c r="K12" s="26">
        <f t="shared" ref="K12:L12" si="12">K11-K10</f>
        <v>0.22777777777777775</v>
      </c>
      <c r="L12" s="26">
        <f t="shared" si="12"/>
        <v>0.37638888888888883</v>
      </c>
      <c r="M12" s="26"/>
      <c r="N12" s="26">
        <f t="shared" ref="N12:Q12" si="13">N11-N10</f>
        <v>0.37499999999999994</v>
      </c>
      <c r="O12" s="26">
        <f t="shared" si="13"/>
        <v>0.3743055555555555</v>
      </c>
      <c r="P12" s="26">
        <f t="shared" si="13"/>
        <v>0.3743055555555555</v>
      </c>
      <c r="Q12" s="26">
        <f t="shared" si="13"/>
        <v>0.37499999999999994</v>
      </c>
      <c r="R12" s="26">
        <f t="shared" ref="R12:X12" si="14">R11-R10</f>
        <v>0.23125000000000001</v>
      </c>
      <c r="S12" s="26">
        <f t="shared" si="14"/>
        <v>0.37361111111111106</v>
      </c>
      <c r="T12" s="26">
        <f t="shared" si="14"/>
        <v>0.37569444444444444</v>
      </c>
      <c r="U12" s="26">
        <f t="shared" si="14"/>
        <v>0.37638888888888883</v>
      </c>
      <c r="V12" s="26">
        <f t="shared" si="14"/>
        <v>0.3743055555555555</v>
      </c>
      <c r="W12" s="26">
        <f t="shared" si="14"/>
        <v>0.37500000000000011</v>
      </c>
      <c r="X12" s="26">
        <f t="shared" si="14"/>
        <v>0.37152777777777773</v>
      </c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7" ht="18.75" x14ac:dyDescent="0.3">
      <c r="A13" s="9">
        <v>3</v>
      </c>
      <c r="B13" s="45" t="s">
        <v>502</v>
      </c>
      <c r="C13" s="17" t="s">
        <v>8</v>
      </c>
      <c r="D13" s="42">
        <v>0.35416666666666669</v>
      </c>
      <c r="E13" s="42">
        <v>0.35625000000000001</v>
      </c>
      <c r="F13" s="42">
        <v>0.3576388888888889</v>
      </c>
      <c r="G13" s="40" t="s">
        <v>9</v>
      </c>
      <c r="H13" s="47">
        <v>0.35555555555555557</v>
      </c>
      <c r="I13" s="42">
        <v>0.39930555555555558</v>
      </c>
      <c r="J13" s="42">
        <v>0.36319444444444443</v>
      </c>
      <c r="K13" s="42">
        <v>0.34930555555555554</v>
      </c>
      <c r="L13" s="40" t="s">
        <v>9</v>
      </c>
      <c r="M13" s="42">
        <v>0.35486111111111113</v>
      </c>
      <c r="N13" s="42">
        <v>0.33402777777777781</v>
      </c>
      <c r="O13" s="40" t="s">
        <v>9</v>
      </c>
      <c r="P13" s="42">
        <v>0.35555555555555557</v>
      </c>
      <c r="Q13" s="42">
        <v>0.3520833333333333</v>
      </c>
      <c r="R13" s="42">
        <v>0.34861111111111115</v>
      </c>
      <c r="S13" s="42">
        <v>0.35000000000000003</v>
      </c>
      <c r="T13" s="42">
        <v>0.34097222222222223</v>
      </c>
      <c r="U13" s="42">
        <v>0.35625000000000001</v>
      </c>
      <c r="V13" s="42">
        <v>0.34930555555555554</v>
      </c>
      <c r="W13" s="42">
        <v>0.35347222222222219</v>
      </c>
      <c r="X13" s="42">
        <v>0.34027777777777773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2">
        <v>0.29236111111111113</v>
      </c>
      <c r="AH13" s="42">
        <v>0.30555555555555552</v>
      </c>
      <c r="AI13" s="28">
        <v>20</v>
      </c>
      <c r="AJ13" s="93" t="s">
        <v>585</v>
      </c>
      <c r="AK13" t="s">
        <v>586</v>
      </c>
    </row>
    <row r="14" spans="1:37" ht="18.75" x14ac:dyDescent="0.3">
      <c r="A14" s="11"/>
      <c r="B14" s="12"/>
      <c r="C14" s="18" t="s">
        <v>11</v>
      </c>
      <c r="D14" s="38">
        <v>0.70624999999999993</v>
      </c>
      <c r="E14" s="38">
        <v>0.72222222222222221</v>
      </c>
      <c r="F14" s="38">
        <v>0.73055555555555562</v>
      </c>
      <c r="G14" s="40" t="s">
        <v>9</v>
      </c>
      <c r="H14" s="44">
        <v>0.61041666666666672</v>
      </c>
      <c r="I14" s="38">
        <v>0.54166666666666663</v>
      </c>
      <c r="J14" s="38">
        <v>0.73125000000000007</v>
      </c>
      <c r="K14" s="38">
        <v>0.70208333333333339</v>
      </c>
      <c r="L14" s="40" t="s">
        <v>9</v>
      </c>
      <c r="M14" s="38">
        <v>0.68680555555555556</v>
      </c>
      <c r="N14" s="38">
        <v>0.7090277777777777</v>
      </c>
      <c r="O14" s="40" t="s">
        <v>9</v>
      </c>
      <c r="P14" s="38">
        <v>0.5</v>
      </c>
      <c r="Q14" s="38">
        <v>0.72569444444444453</v>
      </c>
      <c r="R14" s="38">
        <v>0.70486111111111116</v>
      </c>
      <c r="S14" s="38">
        <v>0.72291666666666676</v>
      </c>
      <c r="T14" s="38">
        <v>0.71388888888888891</v>
      </c>
      <c r="U14" s="38">
        <v>0.72361111111111109</v>
      </c>
      <c r="V14" s="38">
        <v>0.72916666666666663</v>
      </c>
      <c r="W14" s="38">
        <v>0.49861111111111112</v>
      </c>
      <c r="X14" s="38">
        <v>0.71458333333333324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38">
        <v>0.55555555555555558</v>
      </c>
      <c r="AH14" s="38">
        <v>0.6875</v>
      </c>
      <c r="AI14" s="28"/>
    </row>
    <row r="15" spans="1:37" ht="19.5" thickBot="1" x14ac:dyDescent="0.35">
      <c r="A15" s="13"/>
      <c r="B15" s="14"/>
      <c r="C15" s="19"/>
      <c r="D15" s="26">
        <f t="shared" ref="D15:F15" si="15">D14-D13</f>
        <v>0.35208333333333325</v>
      </c>
      <c r="E15" s="26">
        <f t="shared" si="15"/>
        <v>0.3659722222222222</v>
      </c>
      <c r="F15" s="26">
        <f t="shared" si="15"/>
        <v>0.37291666666666673</v>
      </c>
      <c r="G15" s="26"/>
      <c r="H15" s="46">
        <f t="shared" ref="H15:K15" si="16">H14-H13</f>
        <v>0.25486111111111115</v>
      </c>
      <c r="I15" s="26">
        <f t="shared" si="16"/>
        <v>0.14236111111111105</v>
      </c>
      <c r="J15" s="26">
        <f t="shared" si="16"/>
        <v>0.36805555555555564</v>
      </c>
      <c r="K15" s="26">
        <f t="shared" si="16"/>
        <v>0.35277777777777786</v>
      </c>
      <c r="L15" s="26"/>
      <c r="M15" s="26">
        <f t="shared" ref="M15:N15" si="17">M14-M13</f>
        <v>0.33194444444444443</v>
      </c>
      <c r="N15" s="26">
        <f t="shared" si="17"/>
        <v>0.37499999999999989</v>
      </c>
      <c r="O15" s="26"/>
      <c r="P15" s="26">
        <f t="shared" ref="P15:X15" si="18">P14-P13</f>
        <v>0.14444444444444443</v>
      </c>
      <c r="Q15" s="26">
        <f t="shared" si="18"/>
        <v>0.37361111111111123</v>
      </c>
      <c r="R15" s="26">
        <f t="shared" si="18"/>
        <v>0.35625000000000001</v>
      </c>
      <c r="S15" s="26">
        <f t="shared" si="18"/>
        <v>0.37291666666666673</v>
      </c>
      <c r="T15" s="26">
        <f t="shared" si="18"/>
        <v>0.37291666666666667</v>
      </c>
      <c r="U15" s="26">
        <f t="shared" si="18"/>
        <v>0.36736111111111108</v>
      </c>
      <c r="V15" s="26">
        <f t="shared" si="18"/>
        <v>0.37986111111111109</v>
      </c>
      <c r="W15" s="26">
        <f t="shared" si="18"/>
        <v>0.14513888888888893</v>
      </c>
      <c r="X15" s="26">
        <f t="shared" si="18"/>
        <v>0.3743055555555555</v>
      </c>
      <c r="Y15" s="26"/>
      <c r="Z15" s="26"/>
      <c r="AA15" s="26"/>
      <c r="AB15" s="26"/>
      <c r="AC15" s="26"/>
      <c r="AD15" s="26"/>
      <c r="AE15" s="26"/>
      <c r="AF15" s="26"/>
      <c r="AG15" s="46">
        <f t="shared" ref="AG15:AH15" si="19">AG14-AG13</f>
        <v>0.26319444444444445</v>
      </c>
      <c r="AH15" s="26">
        <f t="shared" si="19"/>
        <v>0.38194444444444448</v>
      </c>
      <c r="AI15" s="28"/>
    </row>
    <row r="16" spans="1:37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0">COUNT(D16:AH18)/3</f>
        <v>0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1">COUNT(D19:AH21)/3</f>
        <v>0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2">COUNT(D22:AH24)/3</f>
        <v>0</v>
      </c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3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4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5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6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27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28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29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0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1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2">COUNT(D52:AH54)/3</f>
        <v>0</v>
      </c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3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3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60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7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7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7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7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7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7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7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7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7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7" ht="12.75" customHeight="1" x14ac:dyDescent="0.25"/>
    <row r="107" spans="1:37" ht="15" customHeight="1" x14ac:dyDescent="0.25"/>
    <row r="108" spans="1:37" ht="21" customHeight="1" x14ac:dyDescent="0.25">
      <c r="D108">
        <v>3</v>
      </c>
      <c r="E108">
        <v>3</v>
      </c>
      <c r="F108">
        <v>3</v>
      </c>
      <c r="G108">
        <v>2</v>
      </c>
      <c r="H108">
        <v>3</v>
      </c>
      <c r="I108">
        <v>3</v>
      </c>
      <c r="J108">
        <v>2</v>
      </c>
      <c r="K108">
        <v>3</v>
      </c>
      <c r="L108">
        <v>2</v>
      </c>
      <c r="M108">
        <v>2</v>
      </c>
      <c r="N108">
        <v>3</v>
      </c>
      <c r="O108">
        <v>2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 s="48">
        <f>SUM(D108:AH108)</f>
        <v>60</v>
      </c>
      <c r="AJ108" s="213" t="s">
        <v>587</v>
      </c>
      <c r="AK108" s="213"/>
    </row>
  </sheetData>
  <mergeCells count="3">
    <mergeCell ref="B1:F1"/>
    <mergeCell ref="B2:F2"/>
    <mergeCell ref="AJ108:AK108"/>
  </mergeCells>
  <pageMargins left="0.7" right="0.7" top="0.75" bottom="0.75" header="0.3" footer="0.3"/>
  <pageSetup orientation="portrait" copies="2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5" sqref="D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588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589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">
      <c r="A8" s="86" t="s">
        <v>590</v>
      </c>
      <c r="B8" s="84" t="s">
        <v>480</v>
      </c>
      <c r="C8" s="85">
        <v>0.59097222222222223</v>
      </c>
      <c r="D8" s="85">
        <v>0.64166666666666672</v>
      </c>
      <c r="E8" s="85" t="s">
        <v>37</v>
      </c>
      <c r="F8" s="85" t="s">
        <v>183</v>
      </c>
      <c r="G8" s="85" t="s">
        <v>307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">
      <c r="A9" s="87" t="s">
        <v>591</v>
      </c>
      <c r="B9" s="84" t="s">
        <v>496</v>
      </c>
      <c r="C9" s="88" t="s">
        <v>592</v>
      </c>
      <c r="D9" s="89">
        <v>0.43958333333333338</v>
      </c>
      <c r="E9" s="85" t="s">
        <v>37</v>
      </c>
      <c r="F9" s="89" t="s">
        <v>38</v>
      </c>
      <c r="G9" s="85" t="s">
        <v>307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">
      <c r="A10" s="87" t="s">
        <v>591</v>
      </c>
      <c r="B10" s="84" t="s">
        <v>496</v>
      </c>
      <c r="C10" s="88">
        <v>0.59444444444444444</v>
      </c>
      <c r="D10" s="89">
        <v>0.70416666666666661</v>
      </c>
      <c r="E10" s="85" t="s">
        <v>37</v>
      </c>
      <c r="F10" s="89" t="s">
        <v>38</v>
      </c>
      <c r="G10" s="85" t="s">
        <v>307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1"/>
      <c r="B11" s="72"/>
      <c r="C11" s="67"/>
      <c r="D11" s="67"/>
      <c r="E11" s="67"/>
      <c r="F11" s="67"/>
      <c r="G11" s="67"/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K106" sqref="K106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593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576</v>
      </c>
      <c r="C7" s="35" t="s">
        <v>8</v>
      </c>
      <c r="D7" s="42">
        <v>0.3576388888888889</v>
      </c>
      <c r="E7" s="42">
        <v>0.35555555555555557</v>
      </c>
      <c r="F7" s="42">
        <v>0.35972222222222222</v>
      </c>
      <c r="G7" s="42">
        <v>0.35694444444444445</v>
      </c>
      <c r="H7" s="40" t="s">
        <v>9</v>
      </c>
      <c r="I7" s="42">
        <v>0.35694444444444445</v>
      </c>
      <c r="J7" s="42">
        <v>0.3576388888888889</v>
      </c>
      <c r="K7" s="42">
        <v>0.3576388888888889</v>
      </c>
      <c r="L7" s="42">
        <v>0.35694444444444445</v>
      </c>
      <c r="M7" s="42">
        <v>0.35625000000000001</v>
      </c>
      <c r="N7" s="42">
        <v>0.35694444444444445</v>
      </c>
      <c r="O7" s="40" t="s">
        <v>9</v>
      </c>
      <c r="P7" s="42">
        <v>0.35694444444444445</v>
      </c>
      <c r="Q7" s="42">
        <v>0.35625000000000001</v>
      </c>
      <c r="R7" s="42">
        <v>0.35416666666666669</v>
      </c>
      <c r="S7" s="42">
        <v>0.35347222222222219</v>
      </c>
      <c r="T7" s="42">
        <v>0.35416666666666669</v>
      </c>
      <c r="U7" s="42">
        <v>0.35555555555555557</v>
      </c>
      <c r="V7" s="42">
        <v>0.35902777777777778</v>
      </c>
      <c r="W7" s="42">
        <v>0.3576388888888889</v>
      </c>
      <c r="X7" s="42">
        <v>0.35555555555555557</v>
      </c>
      <c r="Y7" s="42">
        <v>0.35486111111111113</v>
      </c>
      <c r="Z7" s="42">
        <v>0.35416666666666669</v>
      </c>
      <c r="AA7" s="42">
        <v>0.35694444444444445</v>
      </c>
      <c r="AB7" s="42">
        <v>0.3576388888888889</v>
      </c>
      <c r="AC7" s="42">
        <v>0.35694444444444445</v>
      </c>
      <c r="AD7" s="42">
        <v>0.35902777777777778</v>
      </c>
      <c r="AE7" s="42">
        <v>0.35625000000000001</v>
      </c>
      <c r="AF7" s="42">
        <v>0.3576388888888889</v>
      </c>
      <c r="AG7" s="42"/>
      <c r="AH7" s="40"/>
      <c r="AI7" s="28">
        <f>COUNT(D7:AH9)/3</f>
        <v>27</v>
      </c>
    </row>
    <row r="8" spans="1:36" ht="18.75" x14ac:dyDescent="0.3">
      <c r="A8" s="11"/>
      <c r="B8" s="12"/>
      <c r="C8" s="37" t="s">
        <v>11</v>
      </c>
      <c r="D8" s="38">
        <v>0.72986111111111107</v>
      </c>
      <c r="E8" s="38">
        <v>0.5805555555555556</v>
      </c>
      <c r="F8" s="38">
        <v>0.73125000000000007</v>
      </c>
      <c r="G8" s="38">
        <v>0.72916666666666663</v>
      </c>
      <c r="H8" s="40" t="s">
        <v>9</v>
      </c>
      <c r="I8" s="38">
        <v>0.73125000000000007</v>
      </c>
      <c r="J8" s="38">
        <v>0.72986111111111107</v>
      </c>
      <c r="K8" s="38">
        <v>0.72430555555555554</v>
      </c>
      <c r="L8" s="38">
        <v>0.58333333333333337</v>
      </c>
      <c r="M8" s="38">
        <v>0.72916666666666663</v>
      </c>
      <c r="N8" s="38">
        <v>0.73125000000000007</v>
      </c>
      <c r="O8" s="40" t="s">
        <v>9</v>
      </c>
      <c r="P8" s="38">
        <v>0.72916666666666663</v>
      </c>
      <c r="Q8" s="38">
        <v>0.72916666666666663</v>
      </c>
      <c r="R8" s="38">
        <v>0.72916666666666663</v>
      </c>
      <c r="S8" s="38">
        <v>0.58333333333333337</v>
      </c>
      <c r="T8" s="38">
        <v>0.72916666666666663</v>
      </c>
      <c r="U8" s="38">
        <v>0.7284722222222223</v>
      </c>
      <c r="V8" s="38">
        <v>0.72916666666666663</v>
      </c>
      <c r="W8" s="38">
        <v>0.72986111111111107</v>
      </c>
      <c r="X8" s="38">
        <v>0.72916666666666663</v>
      </c>
      <c r="Y8" s="38">
        <v>0.72916666666666663</v>
      </c>
      <c r="Z8" s="38">
        <v>0.58333333333333337</v>
      </c>
      <c r="AA8" s="38">
        <v>0.72916666666666663</v>
      </c>
      <c r="AB8" s="38">
        <v>0.72916666666666663</v>
      </c>
      <c r="AC8" s="38">
        <v>0.72916666666666663</v>
      </c>
      <c r="AD8" s="38">
        <v>0.72916666666666663</v>
      </c>
      <c r="AE8" s="38">
        <v>0.73055555555555562</v>
      </c>
      <c r="AF8" s="38">
        <v>0.72916666666666663</v>
      </c>
      <c r="AG8" s="38"/>
      <c r="AH8" s="40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0.37222222222222218</v>
      </c>
      <c r="E9" s="26">
        <f t="shared" si="0"/>
        <v>0.22500000000000003</v>
      </c>
      <c r="F9" s="26">
        <f t="shared" ref="F9:G9" si="1">F8-F7</f>
        <v>0.37152777777777785</v>
      </c>
      <c r="G9" s="26">
        <f t="shared" si="1"/>
        <v>0.37222222222222218</v>
      </c>
      <c r="H9" s="26"/>
      <c r="I9" s="26">
        <f t="shared" ref="I9:J9" si="2">I8-I7</f>
        <v>0.37430555555555561</v>
      </c>
      <c r="J9" s="26">
        <f t="shared" si="2"/>
        <v>0.37222222222222218</v>
      </c>
      <c r="K9" s="26">
        <f t="shared" ref="K9:L9" si="3">K8-K7</f>
        <v>0.36666666666666664</v>
      </c>
      <c r="L9" s="26">
        <f t="shared" si="3"/>
        <v>0.22638888888888892</v>
      </c>
      <c r="M9" s="26">
        <f t="shared" ref="M9:N9" si="4">M8-M7</f>
        <v>0.37291666666666662</v>
      </c>
      <c r="N9" s="26">
        <f t="shared" si="4"/>
        <v>0.37430555555555561</v>
      </c>
      <c r="O9" s="26"/>
      <c r="P9" s="26">
        <f t="shared" ref="P9:Q9" si="5">P8-P7</f>
        <v>0.37222222222222218</v>
      </c>
      <c r="Q9" s="26">
        <f t="shared" si="5"/>
        <v>0.37291666666666662</v>
      </c>
      <c r="R9" s="26">
        <f t="shared" ref="R9:S9" si="6">R8-R7</f>
        <v>0.37499999999999994</v>
      </c>
      <c r="S9" s="26">
        <f t="shared" si="6"/>
        <v>0.22986111111111118</v>
      </c>
      <c r="T9" s="26">
        <f t="shared" ref="T9:U9" si="7">T8-T7</f>
        <v>0.37499999999999994</v>
      </c>
      <c r="U9" s="26">
        <f t="shared" si="7"/>
        <v>0.37291666666666673</v>
      </c>
      <c r="V9" s="26">
        <f t="shared" ref="V9:W9" si="8">V8-V7</f>
        <v>0.37013888888888885</v>
      </c>
      <c r="W9" s="26">
        <f t="shared" si="8"/>
        <v>0.37222222222222218</v>
      </c>
      <c r="X9" s="26">
        <f t="shared" ref="X9:Y9" si="9">X8-X7</f>
        <v>0.37361111111111106</v>
      </c>
      <c r="Y9" s="26">
        <f t="shared" si="9"/>
        <v>0.3743055555555555</v>
      </c>
      <c r="Z9" s="26">
        <f t="shared" ref="Z9:AA9" si="10">Z8-Z7</f>
        <v>0.22916666666666669</v>
      </c>
      <c r="AA9" s="26">
        <f t="shared" si="10"/>
        <v>0.37222222222222218</v>
      </c>
      <c r="AB9" s="26">
        <f t="shared" ref="AB9:AF9" si="11">AB8-AB7</f>
        <v>0.37152777777777773</v>
      </c>
      <c r="AC9" s="26">
        <f t="shared" si="11"/>
        <v>0.37222222222222218</v>
      </c>
      <c r="AD9" s="26">
        <f t="shared" si="11"/>
        <v>0.37013888888888885</v>
      </c>
      <c r="AE9" s="26">
        <f t="shared" si="11"/>
        <v>0.37430555555555561</v>
      </c>
      <c r="AF9" s="26">
        <f t="shared" si="11"/>
        <v>0.37152777777777773</v>
      </c>
      <c r="AG9" s="26"/>
      <c r="AH9" s="26"/>
      <c r="AI9" s="28"/>
    </row>
    <row r="10" spans="1:36" ht="18.75" x14ac:dyDescent="0.3">
      <c r="A10" s="9">
        <v>2</v>
      </c>
      <c r="B10" s="10" t="s">
        <v>569</v>
      </c>
      <c r="C10" s="35" t="s">
        <v>8</v>
      </c>
      <c r="D10" s="42">
        <v>0.3576388888888889</v>
      </c>
      <c r="E10" s="40" t="s">
        <v>9</v>
      </c>
      <c r="F10" s="40" t="s">
        <v>9</v>
      </c>
      <c r="G10" s="42">
        <v>0.35694444444444445</v>
      </c>
      <c r="H10" s="42">
        <v>0.35833333333333334</v>
      </c>
      <c r="I10" s="40" t="s">
        <v>9</v>
      </c>
      <c r="J10" s="40" t="s">
        <v>9</v>
      </c>
      <c r="K10" s="42">
        <v>0.3576388888888889</v>
      </c>
      <c r="L10" s="42">
        <v>0.35694444444444445</v>
      </c>
      <c r="M10" s="42">
        <v>0.35625000000000001</v>
      </c>
      <c r="N10" s="42">
        <v>0.35694444444444445</v>
      </c>
      <c r="O10" s="40" t="s">
        <v>9</v>
      </c>
      <c r="P10" s="42">
        <v>0.35694444444444445</v>
      </c>
      <c r="Q10" s="42">
        <v>0.35625000000000001</v>
      </c>
      <c r="R10" s="42">
        <v>0.35416666666666669</v>
      </c>
      <c r="S10" s="42">
        <v>0.35347222222222219</v>
      </c>
      <c r="T10" s="42">
        <v>0.35416666666666669</v>
      </c>
      <c r="U10" s="42">
        <v>0.35555555555555557</v>
      </c>
      <c r="V10" s="42">
        <v>0.35902777777777778</v>
      </c>
      <c r="W10" s="42">
        <v>0.3576388888888889</v>
      </c>
      <c r="X10" s="42">
        <v>0.35555555555555557</v>
      </c>
      <c r="Y10" s="42">
        <v>0.35486111111111113</v>
      </c>
      <c r="Z10" s="42">
        <v>0.35416666666666669</v>
      </c>
      <c r="AA10" s="42">
        <v>0.35694444444444445</v>
      </c>
      <c r="AB10" s="42">
        <v>0.3576388888888889</v>
      </c>
      <c r="AC10" s="40" t="s">
        <v>9</v>
      </c>
      <c r="AD10" s="40" t="s">
        <v>9</v>
      </c>
      <c r="AE10" s="42">
        <v>0.35625000000000001</v>
      </c>
      <c r="AF10" s="42">
        <v>0.3576388888888889</v>
      </c>
      <c r="AG10" s="42"/>
      <c r="AH10" s="40"/>
      <c r="AI10" s="28">
        <f t="shared" ref="AI10" si="12">COUNT(D10:AH12)/3</f>
        <v>22</v>
      </c>
    </row>
    <row r="11" spans="1:36" ht="18.75" x14ac:dyDescent="0.3">
      <c r="A11" s="11"/>
      <c r="B11" s="12"/>
      <c r="C11" s="37" t="s">
        <v>11</v>
      </c>
      <c r="D11" s="38">
        <v>0.72986111111111107</v>
      </c>
      <c r="E11" s="40" t="s">
        <v>9</v>
      </c>
      <c r="F11" s="40" t="s">
        <v>9</v>
      </c>
      <c r="G11" s="38">
        <v>0.72916666666666663</v>
      </c>
      <c r="H11" s="38">
        <v>0.73125000000000007</v>
      </c>
      <c r="I11" s="40" t="s">
        <v>9</v>
      </c>
      <c r="J11" s="40" t="s">
        <v>9</v>
      </c>
      <c r="K11" s="38">
        <v>0.72430555555555554</v>
      </c>
      <c r="L11" s="38">
        <v>0.58333333333333337</v>
      </c>
      <c r="M11" s="38">
        <v>0.72916666666666663</v>
      </c>
      <c r="N11" s="38">
        <v>0.73125000000000007</v>
      </c>
      <c r="O11" s="40" t="s">
        <v>9</v>
      </c>
      <c r="P11" s="38">
        <v>0.72916666666666663</v>
      </c>
      <c r="Q11" s="38">
        <v>0.72916666666666663</v>
      </c>
      <c r="R11" s="38">
        <v>0.72916666666666663</v>
      </c>
      <c r="S11" s="38">
        <v>0.58333333333333337</v>
      </c>
      <c r="T11" s="38">
        <v>0.72916666666666663</v>
      </c>
      <c r="U11" s="38">
        <v>0.7284722222222223</v>
      </c>
      <c r="V11" s="38">
        <v>0.72916666666666663</v>
      </c>
      <c r="W11" s="38">
        <v>0.72986111111111107</v>
      </c>
      <c r="X11" s="38">
        <v>0.72916666666666663</v>
      </c>
      <c r="Y11" s="38">
        <v>0.72916666666666663</v>
      </c>
      <c r="Z11" s="38">
        <v>0.58333333333333337</v>
      </c>
      <c r="AA11" s="38">
        <v>0.72916666666666663</v>
      </c>
      <c r="AB11" s="38">
        <v>0.72916666666666663</v>
      </c>
      <c r="AC11" s="40" t="s">
        <v>9</v>
      </c>
      <c r="AD11" s="40" t="s">
        <v>9</v>
      </c>
      <c r="AE11" s="38">
        <v>0.73055555555555562</v>
      </c>
      <c r="AF11" s="38">
        <v>0.72916666666666663</v>
      </c>
      <c r="AG11" s="38"/>
      <c r="AH11" s="40"/>
      <c r="AI11" s="28"/>
    </row>
    <row r="12" spans="1:36" ht="19.5" thickBot="1" x14ac:dyDescent="0.35">
      <c r="A12" s="13"/>
      <c r="B12" s="12"/>
      <c r="C12" s="39"/>
      <c r="D12" s="26">
        <f t="shared" ref="D12" si="13">D11-D10</f>
        <v>0.37222222222222218</v>
      </c>
      <c r="E12" s="26"/>
      <c r="F12" s="26"/>
      <c r="G12" s="26">
        <f t="shared" ref="G12:H12" si="14">G11-G10</f>
        <v>0.37222222222222218</v>
      </c>
      <c r="H12" s="26">
        <f t="shared" si="14"/>
        <v>0.37291666666666673</v>
      </c>
      <c r="I12" s="26"/>
      <c r="J12" s="26"/>
      <c r="K12" s="26">
        <f t="shared" ref="K12:N12" si="15">K11-K10</f>
        <v>0.36666666666666664</v>
      </c>
      <c r="L12" s="26">
        <f t="shared" si="15"/>
        <v>0.22638888888888892</v>
      </c>
      <c r="M12" s="26">
        <f t="shared" si="15"/>
        <v>0.37291666666666662</v>
      </c>
      <c r="N12" s="26">
        <f t="shared" si="15"/>
        <v>0.37430555555555561</v>
      </c>
      <c r="O12" s="26"/>
      <c r="P12" s="26">
        <f t="shared" ref="P12:Q12" si="16">P11-P10</f>
        <v>0.37222222222222218</v>
      </c>
      <c r="Q12" s="26">
        <f t="shared" si="16"/>
        <v>0.37291666666666662</v>
      </c>
      <c r="R12" s="26">
        <f t="shared" ref="R12:S12" si="17">R11-R10</f>
        <v>0.37499999999999994</v>
      </c>
      <c r="S12" s="26">
        <f t="shared" si="17"/>
        <v>0.22986111111111118</v>
      </c>
      <c r="T12" s="26">
        <f t="shared" ref="T12:U12" si="18">T11-T10</f>
        <v>0.37499999999999994</v>
      </c>
      <c r="U12" s="26">
        <f t="shared" si="18"/>
        <v>0.37291666666666673</v>
      </c>
      <c r="V12" s="26">
        <f t="shared" ref="V12:W12" si="19">V11-V10</f>
        <v>0.37013888888888885</v>
      </c>
      <c r="W12" s="26">
        <f t="shared" si="19"/>
        <v>0.37222222222222218</v>
      </c>
      <c r="X12" s="26">
        <f t="shared" ref="X12:Z12" si="20">X11-X10</f>
        <v>0.37361111111111106</v>
      </c>
      <c r="Y12" s="26">
        <f t="shared" si="20"/>
        <v>0.3743055555555555</v>
      </c>
      <c r="Z12" s="26">
        <f t="shared" si="20"/>
        <v>0.22916666666666669</v>
      </c>
      <c r="AA12" s="26">
        <f t="shared" ref="AA12:AB12" si="21">AA11-AA10</f>
        <v>0.37222222222222218</v>
      </c>
      <c r="AB12" s="26">
        <f t="shared" si="21"/>
        <v>0.37152777777777773</v>
      </c>
      <c r="AC12" s="26"/>
      <c r="AD12" s="26"/>
      <c r="AE12" s="26">
        <f t="shared" ref="AE12:AF12" si="22">AE11-AE10</f>
        <v>0.37430555555555561</v>
      </c>
      <c r="AF12" s="26">
        <f t="shared" si="22"/>
        <v>0.37152777777777773</v>
      </c>
      <c r="AG12" s="26"/>
      <c r="AH12" s="26"/>
      <c r="AI12" s="28"/>
    </row>
    <row r="13" spans="1:36" ht="18.75" x14ac:dyDescent="0.3">
      <c r="A13" s="9">
        <v>3</v>
      </c>
      <c r="B13" s="45" t="s">
        <v>594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2">
        <v>0.3840277777777778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2"/>
      <c r="AH13" s="40"/>
      <c r="AI13" s="28">
        <f t="shared" ref="AI13" si="23">COUNT(D13:AH15)/3</f>
        <v>1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38">
        <v>0.72916666666666663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38"/>
      <c r="AH14" s="40"/>
      <c r="AI14" s="28"/>
    </row>
    <row r="15" spans="1:36" ht="19.5" thickBot="1" x14ac:dyDescent="0.35">
      <c r="A15" s="13"/>
      <c r="B15" s="26"/>
      <c r="C15" s="39"/>
      <c r="D15" s="26"/>
      <c r="E15" s="26"/>
      <c r="F15" s="26"/>
      <c r="G15" s="26"/>
      <c r="H15" s="26"/>
      <c r="I15" s="26"/>
      <c r="J15" s="26"/>
      <c r="K15" s="26"/>
      <c r="L15" s="26"/>
      <c r="M15" s="26">
        <f t="shared" ref="M15" si="24">M14-M13</f>
        <v>0.34513888888888883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502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2">
        <v>0.37708333333333338</v>
      </c>
      <c r="AC16" s="42">
        <v>0.33124999999999999</v>
      </c>
      <c r="AD16" s="42">
        <v>0.34166666666666662</v>
      </c>
      <c r="AE16" s="42">
        <v>0.35347222222222219</v>
      </c>
      <c r="AF16" s="42">
        <v>0.35000000000000003</v>
      </c>
      <c r="AG16" s="40"/>
      <c r="AH16" s="40"/>
      <c r="AI16" s="28">
        <f t="shared" ref="AI16" si="25">COUNT(D16:AH18)/3</f>
        <v>5</v>
      </c>
      <c r="AJ16" s="31"/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38">
        <v>0.74652777777777779</v>
      </c>
      <c r="AC17" s="38">
        <v>0.70833333333333337</v>
      </c>
      <c r="AD17" s="38">
        <v>0.71458333333333324</v>
      </c>
      <c r="AE17" s="38">
        <v>0.49861111111111112</v>
      </c>
      <c r="AF17" s="38">
        <v>0.71527777777777779</v>
      </c>
      <c r="AG17" s="40"/>
      <c r="AH17" s="40"/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>
        <f t="shared" ref="AB18:AC18" si="26">AB17-AB16</f>
        <v>0.36944444444444441</v>
      </c>
      <c r="AC18" s="26">
        <f t="shared" si="26"/>
        <v>0.37708333333333338</v>
      </c>
      <c r="AD18" s="26">
        <f t="shared" ref="AD18:AF18" si="27">AD17-AD16</f>
        <v>0.37291666666666662</v>
      </c>
      <c r="AE18" s="26">
        <f t="shared" si="27"/>
        <v>0.14513888888888893</v>
      </c>
      <c r="AF18" s="26">
        <f t="shared" si="27"/>
        <v>0.36527777777777776</v>
      </c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/>
      <c r="AH19" s="40"/>
      <c r="AI19" s="28">
        <f t="shared" ref="AI19" si="28">COUNT(D19:AH21)/3</f>
        <v>0</v>
      </c>
      <c r="AJ19" s="31"/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/>
      <c r="AH20" s="40"/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/>
      <c r="AH22" s="40"/>
      <c r="AI22" s="28">
        <f t="shared" ref="AI22" si="29">COUNT(D22:AH24)/3</f>
        <v>0</v>
      </c>
      <c r="AJ22" s="31"/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/>
      <c r="AH23" s="40"/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/>
      <c r="AH25" s="40"/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/>
      <c r="AH28" s="40"/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/>
      <c r="AH29" s="40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/>
      <c r="AH31" s="40"/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/>
      <c r="AH32" s="40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/>
      <c r="AH52" s="40"/>
      <c r="AI52" s="28">
        <f t="shared" ref="AI52" si="39">COUNT(D52:AH54)/3</f>
        <v>0</v>
      </c>
      <c r="AJ52" s="31"/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/>
      <c r="AH53" s="40"/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/>
      <c r="AH55" s="40"/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/>
      <c r="AH56" s="4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/>
      <c r="AH58" s="40"/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/>
      <c r="AH59" s="4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/>
      <c r="AH61" s="40"/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/>
      <c r="AH62" s="4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/>
      <c r="AH64" s="40"/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/>
      <c r="AH65" s="4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/>
      <c r="AH67" s="40"/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/>
      <c r="AH68" s="4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/>
      <c r="AH70" s="40"/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/>
      <c r="AH71" s="4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/>
      <c r="AH73" s="40"/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/>
      <c r="AH74" s="4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/>
      <c r="AH76" s="40"/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/>
      <c r="AH77" s="4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/>
      <c r="AH79" s="40"/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/>
      <c r="AH80" s="4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/>
      <c r="AH82" s="40"/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/>
      <c r="AH83" s="4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/>
      <c r="AH85" s="40"/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/>
      <c r="AH86" s="4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55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/>
      <c r="AH88" s="40"/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/>
      <c r="AH89" s="40"/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/>
      <c r="AH91" s="40"/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/>
      <c r="AH92" s="40"/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/>
      <c r="AH94" s="40"/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/>
      <c r="AH95" s="40"/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/>
      <c r="AH97" s="40"/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/>
      <c r="AH98" s="40"/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/>
      <c r="AH100" s="40"/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/>
      <c r="AH101" s="40"/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2</v>
      </c>
      <c r="E108">
        <v>1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2</v>
      </c>
      <c r="L108">
        <v>2</v>
      </c>
      <c r="M108">
        <v>3</v>
      </c>
      <c r="N108">
        <v>2</v>
      </c>
      <c r="O108">
        <v>0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3</v>
      </c>
      <c r="AC108">
        <v>2</v>
      </c>
      <c r="AD108">
        <v>2</v>
      </c>
      <c r="AE108">
        <v>3</v>
      </c>
      <c r="AF108">
        <v>3</v>
      </c>
      <c r="AG108">
        <v>0</v>
      </c>
      <c r="AH108">
        <v>0</v>
      </c>
      <c r="AI108" s="48">
        <f>SUM(D108:AH108)</f>
        <v>55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90" sqref="B9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595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5" sqref="A15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596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597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35">
      <c r="A8" s="76" t="s">
        <v>598</v>
      </c>
      <c r="B8" s="77" t="s">
        <v>36</v>
      </c>
      <c r="C8" s="78">
        <v>0.4826388888888889</v>
      </c>
      <c r="D8" s="78">
        <v>0.53402777777777777</v>
      </c>
      <c r="E8" s="78" t="s">
        <v>37</v>
      </c>
      <c r="F8" s="78" t="s">
        <v>183</v>
      </c>
      <c r="G8" s="78" t="s">
        <v>307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35">
      <c r="A9" s="76" t="s">
        <v>598</v>
      </c>
      <c r="B9" s="77" t="s">
        <v>36</v>
      </c>
      <c r="C9" s="79">
        <v>0.70763888888888893</v>
      </c>
      <c r="D9" s="79">
        <v>0.76736111111111116</v>
      </c>
      <c r="E9" s="78" t="s">
        <v>37</v>
      </c>
      <c r="F9" s="79" t="s">
        <v>38</v>
      </c>
      <c r="G9" s="78" t="s">
        <v>307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35">
      <c r="A10" s="80" t="s">
        <v>599</v>
      </c>
      <c r="B10" s="77" t="s">
        <v>36</v>
      </c>
      <c r="C10" s="81">
        <v>0.47500000000000003</v>
      </c>
      <c r="D10" s="81">
        <v>0.52916666666666667</v>
      </c>
      <c r="E10" s="78" t="s">
        <v>37</v>
      </c>
      <c r="F10" s="78" t="s">
        <v>183</v>
      </c>
      <c r="G10" s="78" t="s">
        <v>307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35">
      <c r="A11" s="80" t="s">
        <v>599</v>
      </c>
      <c r="B11" s="77" t="s">
        <v>36</v>
      </c>
      <c r="C11" s="79">
        <v>0.78541666666666676</v>
      </c>
      <c r="D11" s="79">
        <v>0.81527777777777777</v>
      </c>
      <c r="E11" s="78" t="s">
        <v>37</v>
      </c>
      <c r="F11" s="79" t="s">
        <v>38</v>
      </c>
      <c r="G11" s="78" t="s">
        <v>307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35">
      <c r="A12" s="80" t="s">
        <v>600</v>
      </c>
      <c r="B12" s="77" t="s">
        <v>36</v>
      </c>
      <c r="C12" s="81" t="s">
        <v>601</v>
      </c>
      <c r="D12" s="79">
        <v>0.44861111111111113</v>
      </c>
      <c r="E12" s="78" t="s">
        <v>37</v>
      </c>
      <c r="F12" s="79" t="s">
        <v>38</v>
      </c>
      <c r="G12" s="78" t="s">
        <v>307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35">
      <c r="A13" s="80" t="s">
        <v>600</v>
      </c>
      <c r="B13" s="77" t="s">
        <v>36</v>
      </c>
      <c r="C13" s="79">
        <v>0.49444444444444446</v>
      </c>
      <c r="D13" s="79">
        <v>0.53611111111111109</v>
      </c>
      <c r="E13" s="78" t="s">
        <v>37</v>
      </c>
      <c r="F13" s="78" t="s">
        <v>183</v>
      </c>
      <c r="G13" s="78" t="s">
        <v>307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35">
      <c r="A14" s="80" t="s">
        <v>602</v>
      </c>
      <c r="B14" s="77" t="s">
        <v>36</v>
      </c>
      <c r="C14" s="81" t="s">
        <v>603</v>
      </c>
      <c r="D14" s="79">
        <v>0.51111111111111118</v>
      </c>
      <c r="E14" s="78" t="s">
        <v>37</v>
      </c>
      <c r="F14" s="79" t="s">
        <v>38</v>
      </c>
      <c r="G14" s="78" t="s">
        <v>307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35">
      <c r="A15" s="82"/>
      <c r="B15" s="83"/>
      <c r="C15" s="79"/>
      <c r="D15" s="79"/>
      <c r="E15" s="79"/>
      <c r="F15" s="79"/>
      <c r="G15" s="79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35">
      <c r="A16" s="82"/>
      <c r="B16" s="83"/>
      <c r="C16" s="79"/>
      <c r="D16" s="79"/>
      <c r="E16" s="79"/>
      <c r="F16" s="79"/>
      <c r="G16" s="79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35">
      <c r="A17" s="82"/>
      <c r="B17" s="83"/>
      <c r="C17" s="79"/>
      <c r="D17" s="79"/>
      <c r="E17" s="79"/>
      <c r="F17" s="79"/>
      <c r="G17" s="79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35">
      <c r="A18" s="82"/>
      <c r="B18" s="83"/>
      <c r="C18" s="79"/>
      <c r="D18" s="79"/>
      <c r="E18" s="79"/>
      <c r="F18" s="79"/>
      <c r="G18" s="79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604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576</v>
      </c>
      <c r="C7" s="35" t="s">
        <v>8</v>
      </c>
      <c r="D7" s="42">
        <v>0.36319444444444443</v>
      </c>
      <c r="E7" s="42">
        <v>0.36874999999999997</v>
      </c>
      <c r="F7" s="42">
        <v>0.36041666666666666</v>
      </c>
      <c r="G7" s="42">
        <v>0.36458333333333331</v>
      </c>
      <c r="H7" s="42">
        <v>0.36805555555555558</v>
      </c>
      <c r="I7" s="42">
        <v>0.36319444444444443</v>
      </c>
      <c r="J7" s="42">
        <v>0.3611111111111111</v>
      </c>
      <c r="K7" s="42">
        <v>0.36180555555555555</v>
      </c>
      <c r="L7" s="42">
        <v>0.3611111111111111</v>
      </c>
      <c r="M7" s="42">
        <v>0.36527777777777781</v>
      </c>
      <c r="N7" s="42">
        <v>0.36527777777777781</v>
      </c>
      <c r="O7" s="42">
        <v>0.36388888888888887</v>
      </c>
      <c r="P7" s="42">
        <v>0.36319444444444443</v>
      </c>
      <c r="Q7" s="42">
        <v>0.3611111111111111</v>
      </c>
      <c r="R7" s="42">
        <v>0.36249999999999999</v>
      </c>
      <c r="S7" s="42">
        <v>0.36041666666666666</v>
      </c>
      <c r="T7" s="42">
        <v>0.3611111111111111</v>
      </c>
      <c r="U7" s="42">
        <v>0.35416666666666669</v>
      </c>
      <c r="V7" s="42">
        <v>0.34861111111111115</v>
      </c>
      <c r="W7" s="42">
        <v>0.3527777777777778</v>
      </c>
      <c r="X7" s="42">
        <v>0.3611111111111111</v>
      </c>
      <c r="Y7" s="42">
        <v>0.3527777777777778</v>
      </c>
      <c r="Z7" s="42">
        <v>0.35555555555555557</v>
      </c>
      <c r="AA7" s="42">
        <v>0.35486111111111113</v>
      </c>
      <c r="AB7" s="42">
        <v>0.35486111111111113</v>
      </c>
      <c r="AC7" s="42">
        <v>0.3527777777777778</v>
      </c>
      <c r="AD7" s="42">
        <v>0.35555555555555557</v>
      </c>
      <c r="AE7" s="40" t="s">
        <v>9</v>
      </c>
      <c r="AF7" s="40" t="s">
        <v>9</v>
      </c>
      <c r="AG7" s="42">
        <v>0.35972222222222222</v>
      </c>
      <c r="AH7" s="42">
        <v>0.35694444444444445</v>
      </c>
      <c r="AI7" s="28">
        <f>COUNT(D7:AH9)/3</f>
        <v>29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0.72222222222222221</v>
      </c>
      <c r="E8" s="38">
        <v>0.72291666666666676</v>
      </c>
      <c r="F8" s="38">
        <v>0.72222222222222221</v>
      </c>
      <c r="G8" s="38">
        <v>0.72222222222222221</v>
      </c>
      <c r="H8" s="38">
        <v>0.58333333333333337</v>
      </c>
      <c r="I8" s="38">
        <v>0.72222222222222221</v>
      </c>
      <c r="J8" s="38">
        <v>0.72222222222222221</v>
      </c>
      <c r="K8" s="38">
        <v>0.72361111111111109</v>
      </c>
      <c r="L8" s="38">
        <v>0.72222222222222221</v>
      </c>
      <c r="M8" s="38">
        <v>0.72013888888888899</v>
      </c>
      <c r="N8" s="38">
        <v>0.72013888888888899</v>
      </c>
      <c r="O8" s="38">
        <v>0.58333333333333337</v>
      </c>
      <c r="P8" s="38">
        <v>0.72291666666666676</v>
      </c>
      <c r="Q8" s="38">
        <v>0.72222222222222221</v>
      </c>
      <c r="R8" s="38">
        <v>0.72222222222222221</v>
      </c>
      <c r="S8" s="38">
        <v>0.72291666666666676</v>
      </c>
      <c r="T8" s="38">
        <v>0.72638888888888886</v>
      </c>
      <c r="U8" s="38">
        <v>0.73055555555555562</v>
      </c>
      <c r="V8" s="38">
        <v>0.58333333333333337</v>
      </c>
      <c r="W8" s="38">
        <v>0.72916666666666663</v>
      </c>
      <c r="X8" s="38">
        <v>0.72916666666666663</v>
      </c>
      <c r="Y8" s="38">
        <v>0.72916666666666663</v>
      </c>
      <c r="Z8" s="38">
        <v>0.72916666666666663</v>
      </c>
      <c r="AA8" s="38">
        <v>0.72916666666666663</v>
      </c>
      <c r="AB8" s="38">
        <v>0.7284722222222223</v>
      </c>
      <c r="AC8" s="38">
        <v>0.54166666666666663</v>
      </c>
      <c r="AD8" s="38">
        <v>0.7284722222222223</v>
      </c>
      <c r="AE8" s="40" t="s">
        <v>9</v>
      </c>
      <c r="AF8" s="40" t="s">
        <v>9</v>
      </c>
      <c r="AG8" s="38">
        <v>0.72916666666666663</v>
      </c>
      <c r="AH8" s="38">
        <v>0.72916666666666663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0.35902777777777778</v>
      </c>
      <c r="E9" s="26">
        <f t="shared" si="0"/>
        <v>0.3541666666666668</v>
      </c>
      <c r="F9" s="26">
        <f t="shared" ref="F9:G9" si="1">F8-F7</f>
        <v>0.36180555555555555</v>
      </c>
      <c r="G9" s="26">
        <f t="shared" si="1"/>
        <v>0.3576388888888889</v>
      </c>
      <c r="H9" s="26">
        <f t="shared" ref="H9:I9" si="2">H8-H7</f>
        <v>0.21527777777777779</v>
      </c>
      <c r="I9" s="26">
        <f t="shared" si="2"/>
        <v>0.35902777777777778</v>
      </c>
      <c r="J9" s="26">
        <f t="shared" ref="J9:K9" si="3">J8-J7</f>
        <v>0.3611111111111111</v>
      </c>
      <c r="K9" s="26">
        <f t="shared" si="3"/>
        <v>0.36180555555555555</v>
      </c>
      <c r="L9" s="26">
        <f t="shared" ref="L9:M9" si="4">L8-L7</f>
        <v>0.3611111111111111</v>
      </c>
      <c r="M9" s="26">
        <f t="shared" si="4"/>
        <v>0.35486111111111118</v>
      </c>
      <c r="N9" s="26">
        <f t="shared" ref="N9:O9" si="5">N8-N7</f>
        <v>0.35486111111111118</v>
      </c>
      <c r="O9" s="26">
        <f t="shared" si="5"/>
        <v>0.2194444444444445</v>
      </c>
      <c r="P9" s="26">
        <f t="shared" ref="P9:Q9" si="6">P8-P7</f>
        <v>0.35972222222222233</v>
      </c>
      <c r="Q9" s="26">
        <f t="shared" si="6"/>
        <v>0.3611111111111111</v>
      </c>
      <c r="R9" s="26">
        <f t="shared" ref="R9:S9" si="7">R8-R7</f>
        <v>0.35972222222222222</v>
      </c>
      <c r="S9" s="26">
        <f t="shared" si="7"/>
        <v>0.3625000000000001</v>
      </c>
      <c r="T9" s="26">
        <f t="shared" ref="T9:U9" si="8">T8-T7</f>
        <v>0.36527777777777776</v>
      </c>
      <c r="U9" s="26">
        <f t="shared" si="8"/>
        <v>0.37638888888888894</v>
      </c>
      <c r="V9" s="26">
        <f t="shared" ref="V9:W9" si="9">V8-V7</f>
        <v>0.23472222222222222</v>
      </c>
      <c r="W9" s="26">
        <f t="shared" si="9"/>
        <v>0.37638888888888883</v>
      </c>
      <c r="X9" s="26">
        <f t="shared" ref="X9:Y9" si="10">X8-X7</f>
        <v>0.36805555555555552</v>
      </c>
      <c r="Y9" s="26">
        <f t="shared" si="10"/>
        <v>0.37638888888888883</v>
      </c>
      <c r="Z9" s="26">
        <f t="shared" ref="Z9:AA9" si="11">Z8-Z7</f>
        <v>0.37361111111111106</v>
      </c>
      <c r="AA9" s="26">
        <f t="shared" si="11"/>
        <v>0.3743055555555555</v>
      </c>
      <c r="AB9" s="26">
        <f t="shared" ref="AB9:AD9" si="12">AB8-AB7</f>
        <v>0.37361111111111117</v>
      </c>
      <c r="AC9" s="26">
        <f t="shared" si="12"/>
        <v>0.18888888888888883</v>
      </c>
      <c r="AD9" s="26">
        <f t="shared" si="12"/>
        <v>0.37291666666666673</v>
      </c>
      <c r="AE9" s="26"/>
      <c r="AF9" s="26"/>
      <c r="AG9" s="26">
        <f t="shared" ref="AG9:AH9" si="13">AG8-AG7</f>
        <v>0.36944444444444441</v>
      </c>
      <c r="AH9" s="26">
        <f t="shared" si="13"/>
        <v>0.37222222222222218</v>
      </c>
      <c r="AI9" s="28"/>
    </row>
    <row r="10" spans="1:36" ht="18.75" x14ac:dyDescent="0.3">
      <c r="A10" s="9">
        <v>2</v>
      </c>
      <c r="B10" s="10" t="s">
        <v>569</v>
      </c>
      <c r="C10" s="35" t="s">
        <v>8</v>
      </c>
      <c r="D10" s="42">
        <v>0.36319444444444443</v>
      </c>
      <c r="E10" s="42">
        <v>0.36874999999999997</v>
      </c>
      <c r="F10" s="42">
        <v>0.36041666666666666</v>
      </c>
      <c r="G10" s="42">
        <v>0.36458333333333331</v>
      </c>
      <c r="H10" s="42">
        <v>0.36805555555555558</v>
      </c>
      <c r="I10" s="42">
        <v>0.36319444444444443</v>
      </c>
      <c r="J10" s="42">
        <v>0.3611111111111111</v>
      </c>
      <c r="K10" s="42">
        <v>0.36180555555555555</v>
      </c>
      <c r="L10" s="42">
        <v>0.3611111111111111</v>
      </c>
      <c r="M10" s="42">
        <v>0.36527777777777781</v>
      </c>
      <c r="N10" s="42">
        <v>0.36527777777777781</v>
      </c>
      <c r="O10" s="42">
        <v>0.36388888888888887</v>
      </c>
      <c r="P10" s="42">
        <v>0.36319444444444443</v>
      </c>
      <c r="Q10" s="42">
        <v>0.3611111111111111</v>
      </c>
      <c r="R10" s="42">
        <v>0.36249999999999999</v>
      </c>
      <c r="S10" s="42">
        <v>0.36041666666666666</v>
      </c>
      <c r="T10" s="42">
        <v>0.3611111111111111</v>
      </c>
      <c r="U10" s="42">
        <v>0.35416666666666669</v>
      </c>
      <c r="V10" s="42">
        <v>0.34861111111111115</v>
      </c>
      <c r="W10" s="42">
        <v>0.3527777777777778</v>
      </c>
      <c r="X10" s="42">
        <v>0.3611111111111111</v>
      </c>
      <c r="Y10" s="42">
        <v>0.3527777777777778</v>
      </c>
      <c r="Z10" s="42">
        <v>0.35555555555555557</v>
      </c>
      <c r="AA10" s="42">
        <v>0.35486111111111113</v>
      </c>
      <c r="AB10" s="42">
        <v>0.35486111111111113</v>
      </c>
      <c r="AC10" s="42">
        <v>0.3527777777777778</v>
      </c>
      <c r="AD10" s="42">
        <v>0.35555555555555557</v>
      </c>
      <c r="AE10" s="42">
        <v>0.35625000000000001</v>
      </c>
      <c r="AF10" s="42">
        <v>0.35694444444444445</v>
      </c>
      <c r="AG10" s="42">
        <v>0.35972222222222222</v>
      </c>
      <c r="AH10" s="42">
        <v>0.35694444444444445</v>
      </c>
      <c r="AI10" s="28">
        <f t="shared" ref="AI10" si="14">COUNT(D10:AH12)/3</f>
        <v>31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0.72222222222222221</v>
      </c>
      <c r="E11" s="38">
        <v>0.72291666666666676</v>
      </c>
      <c r="F11" s="38">
        <v>0.72222222222222221</v>
      </c>
      <c r="G11" s="38">
        <v>0.72222222222222221</v>
      </c>
      <c r="H11" s="38">
        <v>0.58333333333333337</v>
      </c>
      <c r="I11" s="38">
        <v>0.72222222222222221</v>
      </c>
      <c r="J11" s="38">
        <v>0.72222222222222221</v>
      </c>
      <c r="K11" s="38">
        <v>0.72361111111111109</v>
      </c>
      <c r="L11" s="38">
        <v>0.72222222222222221</v>
      </c>
      <c r="M11" s="38">
        <v>0.72013888888888899</v>
      </c>
      <c r="N11" s="38">
        <v>0.72013888888888899</v>
      </c>
      <c r="O11" s="38">
        <v>0.58333333333333337</v>
      </c>
      <c r="P11" s="38">
        <v>0.72291666666666676</v>
      </c>
      <c r="Q11" s="38">
        <v>0.72222222222222221</v>
      </c>
      <c r="R11" s="38">
        <v>0.72222222222222221</v>
      </c>
      <c r="S11" s="38">
        <v>0.72291666666666676</v>
      </c>
      <c r="T11" s="38">
        <v>0.72638888888888886</v>
      </c>
      <c r="U11" s="38">
        <v>0.73055555555555562</v>
      </c>
      <c r="V11" s="38">
        <v>0.58333333333333337</v>
      </c>
      <c r="W11" s="38">
        <v>0.72916666666666663</v>
      </c>
      <c r="X11" s="38">
        <v>0.72916666666666663</v>
      </c>
      <c r="Y11" s="38">
        <v>0.72916666666666663</v>
      </c>
      <c r="Z11" s="38">
        <v>0.72916666666666663</v>
      </c>
      <c r="AA11" s="38">
        <v>0.72916666666666663</v>
      </c>
      <c r="AB11" s="38">
        <v>0.7284722222222223</v>
      </c>
      <c r="AC11" s="38">
        <v>0.54166666666666663</v>
      </c>
      <c r="AD11" s="38">
        <v>0.7284722222222223</v>
      </c>
      <c r="AE11" s="38">
        <v>0.72916666666666663</v>
      </c>
      <c r="AF11" s="38">
        <v>0.73125000000000007</v>
      </c>
      <c r="AG11" s="38">
        <v>0.72916666666666663</v>
      </c>
      <c r="AH11" s="38">
        <v>0.72916666666666663</v>
      </c>
      <c r="AI11" s="28"/>
    </row>
    <row r="12" spans="1:36" ht="19.5" thickBot="1" x14ac:dyDescent="0.35">
      <c r="A12" s="13"/>
      <c r="B12" s="12"/>
      <c r="C12" s="39"/>
      <c r="D12" s="26">
        <f t="shared" ref="D12:AC12" si="15">D11-D10</f>
        <v>0.35902777777777778</v>
      </c>
      <c r="E12" s="26">
        <f t="shared" si="15"/>
        <v>0.3541666666666668</v>
      </c>
      <c r="F12" s="26">
        <f t="shared" si="15"/>
        <v>0.36180555555555555</v>
      </c>
      <c r="G12" s="26">
        <f t="shared" si="15"/>
        <v>0.3576388888888889</v>
      </c>
      <c r="H12" s="26">
        <f t="shared" si="15"/>
        <v>0.21527777777777779</v>
      </c>
      <c r="I12" s="26">
        <f t="shared" si="15"/>
        <v>0.35902777777777778</v>
      </c>
      <c r="J12" s="26">
        <f t="shared" si="15"/>
        <v>0.3611111111111111</v>
      </c>
      <c r="K12" s="26">
        <f t="shared" si="15"/>
        <v>0.36180555555555555</v>
      </c>
      <c r="L12" s="26">
        <f t="shared" si="15"/>
        <v>0.3611111111111111</v>
      </c>
      <c r="M12" s="26">
        <f t="shared" si="15"/>
        <v>0.35486111111111118</v>
      </c>
      <c r="N12" s="26">
        <f t="shared" si="15"/>
        <v>0.35486111111111118</v>
      </c>
      <c r="O12" s="26">
        <f t="shared" si="15"/>
        <v>0.2194444444444445</v>
      </c>
      <c r="P12" s="26">
        <f t="shared" si="15"/>
        <v>0.35972222222222233</v>
      </c>
      <c r="Q12" s="26">
        <f t="shared" si="15"/>
        <v>0.3611111111111111</v>
      </c>
      <c r="R12" s="26">
        <f t="shared" si="15"/>
        <v>0.35972222222222222</v>
      </c>
      <c r="S12" s="26">
        <f t="shared" si="15"/>
        <v>0.3625000000000001</v>
      </c>
      <c r="T12" s="26">
        <f t="shared" si="15"/>
        <v>0.36527777777777776</v>
      </c>
      <c r="U12" s="26">
        <f t="shared" si="15"/>
        <v>0.37638888888888894</v>
      </c>
      <c r="V12" s="26">
        <f t="shared" si="15"/>
        <v>0.23472222222222222</v>
      </c>
      <c r="W12" s="26">
        <f t="shared" si="15"/>
        <v>0.37638888888888883</v>
      </c>
      <c r="X12" s="26">
        <f t="shared" si="15"/>
        <v>0.36805555555555552</v>
      </c>
      <c r="Y12" s="26">
        <f t="shared" si="15"/>
        <v>0.37638888888888883</v>
      </c>
      <c r="Z12" s="26">
        <f t="shared" si="15"/>
        <v>0.37361111111111106</v>
      </c>
      <c r="AA12" s="26">
        <f t="shared" si="15"/>
        <v>0.3743055555555555</v>
      </c>
      <c r="AB12" s="26">
        <f t="shared" si="15"/>
        <v>0.37361111111111117</v>
      </c>
      <c r="AC12" s="26">
        <f t="shared" si="15"/>
        <v>0.18888888888888883</v>
      </c>
      <c r="AD12" s="26">
        <f t="shared" ref="AD12:AE12" si="16">AD11-AD10</f>
        <v>0.37291666666666673</v>
      </c>
      <c r="AE12" s="26">
        <f t="shared" si="16"/>
        <v>0.37291666666666662</v>
      </c>
      <c r="AF12" s="26">
        <f t="shared" ref="AF12:AH12" si="17">AF11-AF10</f>
        <v>0.37430555555555561</v>
      </c>
      <c r="AG12" s="26">
        <f t="shared" si="17"/>
        <v>0.36944444444444441</v>
      </c>
      <c r="AH12" s="26">
        <f t="shared" si="17"/>
        <v>0.37222222222222218</v>
      </c>
      <c r="AI12" s="28"/>
    </row>
    <row r="13" spans="1:36" ht="18.75" x14ac:dyDescent="0.3">
      <c r="A13" s="9">
        <v>3</v>
      </c>
      <c r="B13" s="45" t="s">
        <v>605</v>
      </c>
      <c r="C13" s="35" t="s">
        <v>8</v>
      </c>
      <c r="D13" s="42">
        <v>0.37361111111111112</v>
      </c>
      <c r="E13" s="42">
        <v>0.37847222222222227</v>
      </c>
      <c r="F13" s="42">
        <v>0.375</v>
      </c>
      <c r="G13" s="42">
        <v>0.375</v>
      </c>
      <c r="H13" s="42">
        <v>0.37291666666666662</v>
      </c>
      <c r="I13" s="42">
        <v>0.37361111111111112</v>
      </c>
      <c r="J13" s="42">
        <v>0.37708333333333338</v>
      </c>
      <c r="K13" s="42">
        <v>0.37708333333333338</v>
      </c>
      <c r="L13" s="42">
        <v>0.37013888888888885</v>
      </c>
      <c r="M13" s="42">
        <v>0.37291666666666662</v>
      </c>
      <c r="N13" s="42">
        <v>0.37291666666666662</v>
      </c>
      <c r="O13" s="42">
        <v>0.37361111111111112</v>
      </c>
      <c r="P13" s="42">
        <v>0.37291666666666662</v>
      </c>
      <c r="Q13" s="40" t="s">
        <v>9</v>
      </c>
      <c r="R13" s="40" t="s">
        <v>9</v>
      </c>
      <c r="S13" s="42">
        <v>0.375</v>
      </c>
      <c r="T13" s="42">
        <v>0.3756944444444445</v>
      </c>
      <c r="U13" s="42">
        <v>0.37222222222222223</v>
      </c>
      <c r="V13" s="42">
        <v>0.37291666666666662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8">COUNT(D13:AH15)/3</f>
        <v>17</v>
      </c>
      <c r="AJ13" s="31"/>
    </row>
    <row r="14" spans="1:36" ht="18.75" x14ac:dyDescent="0.3">
      <c r="A14" s="11"/>
      <c r="B14" s="38"/>
      <c r="C14" s="37" t="s">
        <v>11</v>
      </c>
      <c r="D14" s="38">
        <v>0.71319444444444446</v>
      </c>
      <c r="E14" s="38">
        <v>0.71458333333333324</v>
      </c>
      <c r="F14" s="38">
        <v>0.49583333333333335</v>
      </c>
      <c r="G14" s="38">
        <v>0.71527777777777779</v>
      </c>
      <c r="H14" s="38">
        <v>0.71180555555555547</v>
      </c>
      <c r="I14" s="38">
        <v>0.71458333333333324</v>
      </c>
      <c r="J14" s="38">
        <v>0.71388888888888891</v>
      </c>
      <c r="K14" s="38">
        <v>0.71527777777777779</v>
      </c>
      <c r="L14" s="38">
        <v>0.71458333333333324</v>
      </c>
      <c r="M14" s="38">
        <v>0.49652777777777773</v>
      </c>
      <c r="N14" s="38">
        <v>0.71527777777777779</v>
      </c>
      <c r="O14" s="38">
        <v>0.71250000000000002</v>
      </c>
      <c r="P14" s="38">
        <v>0.71458333333333324</v>
      </c>
      <c r="Q14" s="40" t="s">
        <v>9</v>
      </c>
      <c r="R14" s="40" t="s">
        <v>9</v>
      </c>
      <c r="S14" s="38">
        <v>0.71527777777777779</v>
      </c>
      <c r="T14" s="38">
        <v>0.49652777777777773</v>
      </c>
      <c r="U14" s="38">
        <v>0.75</v>
      </c>
      <c r="V14" s="38">
        <v>0.75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M15" si="19">D14-D13</f>
        <v>0.33958333333333335</v>
      </c>
      <c r="E15" s="26">
        <f t="shared" si="19"/>
        <v>0.33611111111111097</v>
      </c>
      <c r="F15" s="26">
        <f t="shared" si="19"/>
        <v>0.12083333333333335</v>
      </c>
      <c r="G15" s="26">
        <f t="shared" si="19"/>
        <v>0.34027777777777779</v>
      </c>
      <c r="H15" s="26">
        <f t="shared" si="19"/>
        <v>0.33888888888888885</v>
      </c>
      <c r="I15" s="26">
        <f t="shared" si="19"/>
        <v>0.34097222222222212</v>
      </c>
      <c r="J15" s="26">
        <f t="shared" si="19"/>
        <v>0.33680555555555552</v>
      </c>
      <c r="K15" s="26">
        <f t="shared" si="19"/>
        <v>0.33819444444444441</v>
      </c>
      <c r="L15" s="26">
        <f t="shared" si="19"/>
        <v>0.34444444444444439</v>
      </c>
      <c r="M15" s="26">
        <f t="shared" si="19"/>
        <v>0.12361111111111112</v>
      </c>
      <c r="N15" s="26">
        <f t="shared" ref="N15:P15" si="20">N14-N13</f>
        <v>0.34236111111111117</v>
      </c>
      <c r="O15" s="26">
        <f t="shared" si="20"/>
        <v>0.33888888888888891</v>
      </c>
      <c r="P15" s="26">
        <f t="shared" si="20"/>
        <v>0.34166666666666662</v>
      </c>
      <c r="Q15" s="26"/>
      <c r="R15" s="26"/>
      <c r="S15" s="26">
        <f t="shared" ref="S15:V15" si="21">S14-S13</f>
        <v>0.34027777777777779</v>
      </c>
      <c r="T15" s="26">
        <f t="shared" si="21"/>
        <v>0.12083333333333324</v>
      </c>
      <c r="U15" s="26">
        <f t="shared" si="21"/>
        <v>0.37777777777777777</v>
      </c>
      <c r="V15" s="26">
        <f t="shared" si="21"/>
        <v>0.37708333333333338</v>
      </c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2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3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4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5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6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7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28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29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0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1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2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3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4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5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6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7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8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39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0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1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2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3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4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5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77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2</v>
      </c>
      <c r="R108">
        <v>2</v>
      </c>
      <c r="S108">
        <v>3</v>
      </c>
      <c r="T108">
        <v>3</v>
      </c>
      <c r="U108">
        <v>3</v>
      </c>
      <c r="V108">
        <v>3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1</v>
      </c>
      <c r="AF108">
        <v>1</v>
      </c>
      <c r="AG108">
        <v>2</v>
      </c>
      <c r="AH108">
        <v>2</v>
      </c>
      <c r="AI108" s="48">
        <f>SUM(D108:AH108)</f>
        <v>77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8" sqref="F18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606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6" sqref="A16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607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608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4">
      <c r="A8" s="73" t="s">
        <v>609</v>
      </c>
      <c r="B8" s="69" t="s">
        <v>36</v>
      </c>
      <c r="C8" s="74" t="s">
        <v>610</v>
      </c>
      <c r="D8" s="74" t="s">
        <v>611</v>
      </c>
      <c r="E8" s="66" t="s">
        <v>37</v>
      </c>
      <c r="F8" s="66" t="s">
        <v>183</v>
      </c>
      <c r="G8" s="66" t="s">
        <v>307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4">
      <c r="A9" s="73" t="s">
        <v>609</v>
      </c>
      <c r="B9" s="69" t="s">
        <v>36</v>
      </c>
      <c r="C9" s="68" t="s">
        <v>612</v>
      </c>
      <c r="D9" s="67">
        <v>0.62083333333333335</v>
      </c>
      <c r="E9" s="66" t="s">
        <v>37</v>
      </c>
      <c r="F9" s="66" t="s">
        <v>183</v>
      </c>
      <c r="G9" s="66" t="s">
        <v>307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4">
      <c r="A10" s="75" t="s">
        <v>613</v>
      </c>
      <c r="B10" s="69" t="s">
        <v>36</v>
      </c>
      <c r="C10" s="68">
        <v>0.64583333333333337</v>
      </c>
      <c r="D10" s="68">
        <v>0.70833333333333337</v>
      </c>
      <c r="E10" s="66" t="s">
        <v>37</v>
      </c>
      <c r="F10" s="67" t="s">
        <v>38</v>
      </c>
      <c r="G10" s="66" t="s">
        <v>307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5" t="s">
        <v>614</v>
      </c>
      <c r="B11" s="69" t="s">
        <v>36</v>
      </c>
      <c r="C11" s="67">
        <v>0.54583333333333328</v>
      </c>
      <c r="D11" s="67">
        <v>0.65625</v>
      </c>
      <c r="E11" s="66" t="s">
        <v>37</v>
      </c>
      <c r="F11" s="66" t="s">
        <v>183</v>
      </c>
      <c r="G11" s="66" t="s">
        <v>307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5" t="s">
        <v>615</v>
      </c>
      <c r="B12" s="69" t="s">
        <v>36</v>
      </c>
      <c r="C12" s="68" t="s">
        <v>458</v>
      </c>
      <c r="D12" s="67">
        <v>0.49444444444444446</v>
      </c>
      <c r="E12" s="66" t="s">
        <v>37</v>
      </c>
      <c r="F12" s="66" t="s">
        <v>183</v>
      </c>
      <c r="G12" s="66" t="s">
        <v>307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5" t="s">
        <v>615</v>
      </c>
      <c r="B13" s="69" t="s">
        <v>36</v>
      </c>
      <c r="C13" s="67">
        <v>0.58194444444444449</v>
      </c>
      <c r="D13" s="67">
        <v>0.67222222222222217</v>
      </c>
      <c r="E13" s="66" t="s">
        <v>37</v>
      </c>
      <c r="F13" s="66" t="s">
        <v>183</v>
      </c>
      <c r="G13" s="66" t="s">
        <v>307</v>
      </c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5" t="s">
        <v>616</v>
      </c>
      <c r="B14" s="69" t="s">
        <v>36</v>
      </c>
      <c r="C14" s="68" t="s">
        <v>432</v>
      </c>
      <c r="D14" s="67">
        <v>0.46875</v>
      </c>
      <c r="E14" s="66" t="s">
        <v>37</v>
      </c>
      <c r="F14" s="66" t="s">
        <v>183</v>
      </c>
      <c r="G14" s="66" t="s">
        <v>307</v>
      </c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5" t="s">
        <v>616</v>
      </c>
      <c r="B15" s="69" t="s">
        <v>36</v>
      </c>
      <c r="C15" s="67">
        <v>0.53749999999999998</v>
      </c>
      <c r="D15" s="67">
        <v>0.625</v>
      </c>
      <c r="E15" s="66" t="s">
        <v>37</v>
      </c>
      <c r="F15" s="66" t="s">
        <v>183</v>
      </c>
      <c r="G15" s="66" t="s">
        <v>307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7" sqref="B7:B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617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576</v>
      </c>
      <c r="C7" s="35" t="s">
        <v>8</v>
      </c>
      <c r="D7" s="42">
        <v>0.36458333333333331</v>
      </c>
      <c r="E7" s="42">
        <v>0.3666666666666667</v>
      </c>
      <c r="F7" s="42">
        <v>0.36527777777777781</v>
      </c>
      <c r="G7" s="42">
        <v>0.36319444444444443</v>
      </c>
      <c r="H7" s="42">
        <v>0.36041666666666666</v>
      </c>
      <c r="I7" s="42">
        <v>0.3666666666666667</v>
      </c>
      <c r="J7" s="42">
        <v>0.35902777777777778</v>
      </c>
      <c r="K7" s="42">
        <v>0.35902777777777778</v>
      </c>
      <c r="L7" s="42">
        <v>0.36180555555555555</v>
      </c>
      <c r="M7" s="42">
        <v>0.3611111111111111</v>
      </c>
      <c r="N7" s="40" t="s">
        <v>9</v>
      </c>
      <c r="O7" s="42">
        <v>0.36527777777777781</v>
      </c>
      <c r="P7" s="42">
        <v>0.36805555555555558</v>
      </c>
      <c r="Q7" s="42">
        <v>0.36319444444444443</v>
      </c>
      <c r="R7" s="42">
        <v>0.35833333333333334</v>
      </c>
      <c r="S7" s="42">
        <v>0.36180555555555555</v>
      </c>
      <c r="T7" s="42">
        <v>0.35902777777777778</v>
      </c>
      <c r="U7" s="42">
        <v>0.36458333333333331</v>
      </c>
      <c r="V7" s="42">
        <v>0.3611111111111111</v>
      </c>
      <c r="W7" s="42">
        <v>0.36458333333333331</v>
      </c>
      <c r="X7" s="42">
        <v>0.36180555555555555</v>
      </c>
      <c r="Y7" s="42">
        <v>0.35694444444444445</v>
      </c>
      <c r="Z7" s="42">
        <v>0.3611111111111111</v>
      </c>
      <c r="AA7" s="42">
        <v>0.36249999999999999</v>
      </c>
      <c r="AB7" s="42">
        <v>0.35902777777777778</v>
      </c>
      <c r="AC7" s="42">
        <v>0.36041666666666666</v>
      </c>
      <c r="AD7" s="42">
        <v>0.36319444444444443</v>
      </c>
      <c r="AE7" s="40" t="s">
        <v>9</v>
      </c>
      <c r="AF7" s="42">
        <v>0.36458333333333331</v>
      </c>
      <c r="AG7" s="40" t="s">
        <v>9</v>
      </c>
      <c r="AH7" s="42">
        <v>0.3659722222222222</v>
      </c>
      <c r="AI7" s="28">
        <f>COUNT(D7:AH9)/3</f>
        <v>28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0.58333333333333337</v>
      </c>
      <c r="E8" s="38">
        <v>0.72291666666666676</v>
      </c>
      <c r="F8" s="38">
        <v>0.72083333333333333</v>
      </c>
      <c r="G8" s="38">
        <v>0.72013888888888899</v>
      </c>
      <c r="H8" s="38">
        <v>0.72222222222222221</v>
      </c>
      <c r="I8" s="38">
        <v>0.72222222222222221</v>
      </c>
      <c r="J8" s="38">
        <v>0.72152777777777777</v>
      </c>
      <c r="K8" s="38">
        <v>0.57638888888888895</v>
      </c>
      <c r="L8" s="38">
        <v>0.71527777777777779</v>
      </c>
      <c r="M8" s="38">
        <v>0.72222222222222221</v>
      </c>
      <c r="N8" s="40" t="s">
        <v>9</v>
      </c>
      <c r="O8" s="38">
        <v>0.72013888888888899</v>
      </c>
      <c r="P8" s="38">
        <v>0.72013888888888899</v>
      </c>
      <c r="Q8" s="38">
        <v>0.72083333333333333</v>
      </c>
      <c r="R8" s="38">
        <v>0.58333333333333337</v>
      </c>
      <c r="S8" s="38">
        <v>0.72152777777777777</v>
      </c>
      <c r="T8" s="38">
        <v>0.72152777777777777</v>
      </c>
      <c r="U8" s="38">
        <v>0.72222222222222221</v>
      </c>
      <c r="V8" s="38">
        <v>0.72152777777777777</v>
      </c>
      <c r="W8" s="38">
        <v>0.72222222222222221</v>
      </c>
      <c r="X8" s="38">
        <v>0.72291666666666676</v>
      </c>
      <c r="Y8" s="38">
        <v>0.58333333333333337</v>
      </c>
      <c r="Z8" s="38">
        <v>0.72222222222222221</v>
      </c>
      <c r="AA8" s="38">
        <v>0.72361111111111109</v>
      </c>
      <c r="AB8" s="38">
        <v>0.72222222222222221</v>
      </c>
      <c r="AC8" s="38">
        <v>0.72222222222222221</v>
      </c>
      <c r="AD8" s="38">
        <v>0.72291666666666676</v>
      </c>
      <c r="AE8" s="40" t="s">
        <v>9</v>
      </c>
      <c r="AF8" s="38">
        <v>0.59513888888888888</v>
      </c>
      <c r="AG8" s="40" t="s">
        <v>9</v>
      </c>
      <c r="AH8" s="38">
        <v>0.71875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0.21875000000000006</v>
      </c>
      <c r="E9" s="26">
        <f t="shared" si="0"/>
        <v>0.35625000000000007</v>
      </c>
      <c r="F9" s="26">
        <f t="shared" ref="F9:G9" si="1">F8-F7</f>
        <v>0.35555555555555551</v>
      </c>
      <c r="G9" s="26">
        <f t="shared" si="1"/>
        <v>0.35694444444444456</v>
      </c>
      <c r="H9" s="26">
        <f t="shared" ref="H9:I9" si="2">H8-H7</f>
        <v>0.36180555555555555</v>
      </c>
      <c r="I9" s="26">
        <f t="shared" si="2"/>
        <v>0.35555555555555551</v>
      </c>
      <c r="J9" s="26">
        <f t="shared" ref="J9:K9" si="3">J8-J7</f>
        <v>0.36249999999999999</v>
      </c>
      <c r="K9" s="26">
        <f t="shared" si="3"/>
        <v>0.21736111111111117</v>
      </c>
      <c r="L9" s="26">
        <f t="shared" ref="L9:M9" si="4">L8-L7</f>
        <v>0.35347222222222224</v>
      </c>
      <c r="M9" s="26">
        <f t="shared" si="4"/>
        <v>0.3611111111111111</v>
      </c>
      <c r="N9" s="26"/>
      <c r="O9" s="26">
        <f t="shared" ref="O9:P9" si="5">O8-O7</f>
        <v>0.35486111111111118</v>
      </c>
      <c r="P9" s="26">
        <f t="shared" si="5"/>
        <v>0.35208333333333341</v>
      </c>
      <c r="Q9" s="26">
        <f t="shared" ref="Q9:R9" si="6">Q8-Q7</f>
        <v>0.3576388888888889</v>
      </c>
      <c r="R9" s="26">
        <f t="shared" si="6"/>
        <v>0.22500000000000003</v>
      </c>
      <c r="S9" s="26">
        <f t="shared" ref="S9:T9" si="7">S8-S7</f>
        <v>0.35972222222222222</v>
      </c>
      <c r="T9" s="26">
        <f t="shared" si="7"/>
        <v>0.36249999999999999</v>
      </c>
      <c r="U9" s="26">
        <f t="shared" ref="U9:V9" si="8">U8-U7</f>
        <v>0.3576388888888889</v>
      </c>
      <c r="V9" s="26">
        <f t="shared" si="8"/>
        <v>0.36041666666666666</v>
      </c>
      <c r="W9" s="26">
        <f t="shared" ref="W9:X9" si="9">W8-W7</f>
        <v>0.3576388888888889</v>
      </c>
      <c r="X9" s="26">
        <f t="shared" si="9"/>
        <v>0.36111111111111122</v>
      </c>
      <c r="Y9" s="26">
        <f t="shared" ref="Y9:Z9" si="10">Y8-Y7</f>
        <v>0.22638888888888892</v>
      </c>
      <c r="Z9" s="26">
        <f t="shared" si="10"/>
        <v>0.3611111111111111</v>
      </c>
      <c r="AA9" s="26">
        <f t="shared" ref="AA9:AB9" si="11">AA8-AA7</f>
        <v>0.3611111111111111</v>
      </c>
      <c r="AB9" s="26">
        <f t="shared" si="11"/>
        <v>0.36319444444444443</v>
      </c>
      <c r="AC9" s="26">
        <f t="shared" ref="AC9:AD9" si="12">AC8-AC7</f>
        <v>0.36180555555555555</v>
      </c>
      <c r="AD9" s="26">
        <f t="shared" si="12"/>
        <v>0.35972222222222233</v>
      </c>
      <c r="AE9" s="26"/>
      <c r="AF9" s="26">
        <f t="shared" ref="AF9:AH9" si="13">AF8-AF7</f>
        <v>0.23055555555555557</v>
      </c>
      <c r="AG9" s="26"/>
      <c r="AH9" s="26">
        <f t="shared" si="13"/>
        <v>0.3527777777777778</v>
      </c>
      <c r="AI9" s="28"/>
    </row>
    <row r="10" spans="1:36" ht="18.75" x14ac:dyDescent="0.3">
      <c r="A10" s="9">
        <v>2</v>
      </c>
      <c r="B10" s="10" t="s">
        <v>569</v>
      </c>
      <c r="C10" s="35" t="s">
        <v>8</v>
      </c>
      <c r="D10" s="40" t="s">
        <v>9</v>
      </c>
      <c r="E10" s="42">
        <v>0.3666666666666667</v>
      </c>
      <c r="F10" s="42">
        <v>0.36527777777777781</v>
      </c>
      <c r="G10" s="42">
        <v>0.36319444444444443</v>
      </c>
      <c r="H10" s="42">
        <v>0.36041666666666666</v>
      </c>
      <c r="I10" s="42">
        <v>0.3666666666666667</v>
      </c>
      <c r="J10" s="42">
        <v>0.35902777777777778</v>
      </c>
      <c r="K10" s="42">
        <v>0.35902777777777778</v>
      </c>
      <c r="L10" s="42">
        <v>0.36180555555555555</v>
      </c>
      <c r="M10" s="42">
        <v>0.3611111111111111</v>
      </c>
      <c r="N10" s="42">
        <v>0.3659722222222222</v>
      </c>
      <c r="O10" s="42">
        <v>0.36527777777777781</v>
      </c>
      <c r="P10" s="42">
        <v>0.36805555555555558</v>
      </c>
      <c r="Q10" s="42">
        <v>0.36319444444444443</v>
      </c>
      <c r="R10" s="40" t="s">
        <v>9</v>
      </c>
      <c r="S10" s="42">
        <v>0.36180555555555555</v>
      </c>
      <c r="T10" s="42">
        <v>0.35902777777777778</v>
      </c>
      <c r="U10" s="42">
        <v>0.36458333333333331</v>
      </c>
      <c r="V10" s="42">
        <v>0.3611111111111111</v>
      </c>
      <c r="W10" s="42">
        <v>0.36458333333333331</v>
      </c>
      <c r="X10" s="42">
        <v>0.36180555555555555</v>
      </c>
      <c r="Y10" s="42">
        <v>0.35694444444444445</v>
      </c>
      <c r="Z10" s="42">
        <v>0.3611111111111111</v>
      </c>
      <c r="AA10" s="42">
        <v>0.36249999999999999</v>
      </c>
      <c r="AB10" s="42">
        <v>0.35902777777777778</v>
      </c>
      <c r="AC10" s="42">
        <v>0.36041666666666666</v>
      </c>
      <c r="AD10" s="42">
        <v>0.36319444444444443</v>
      </c>
      <c r="AE10" s="40" t="s">
        <v>9</v>
      </c>
      <c r="AF10" s="42">
        <v>0.36458333333333331</v>
      </c>
      <c r="AG10" s="42">
        <v>0.36527777777777781</v>
      </c>
      <c r="AH10" s="42">
        <v>0.3659722222222222</v>
      </c>
      <c r="AI10" s="28">
        <f t="shared" ref="AI10" si="14">COUNT(D10:AH12)/3</f>
        <v>28</v>
      </c>
      <c r="AJ10" t="s">
        <v>294</v>
      </c>
    </row>
    <row r="11" spans="1:36" ht="18.75" x14ac:dyDescent="0.3">
      <c r="A11" s="11"/>
      <c r="B11" s="12"/>
      <c r="C11" s="37" t="s">
        <v>11</v>
      </c>
      <c r="D11" s="40" t="s">
        <v>9</v>
      </c>
      <c r="E11" s="38">
        <v>0.72291666666666676</v>
      </c>
      <c r="F11" s="38">
        <v>0.72083333333333333</v>
      </c>
      <c r="G11" s="38">
        <v>0.72013888888888899</v>
      </c>
      <c r="H11" s="38">
        <v>0.72222222222222221</v>
      </c>
      <c r="I11" s="38">
        <v>0.72222222222222221</v>
      </c>
      <c r="J11" s="38">
        <v>0.72152777777777777</v>
      </c>
      <c r="K11" s="38">
        <v>0.57638888888888895</v>
      </c>
      <c r="L11" s="38">
        <v>0.71527777777777779</v>
      </c>
      <c r="M11" s="38">
        <v>0.72222222222222221</v>
      </c>
      <c r="N11" s="38">
        <v>0.72361111111111109</v>
      </c>
      <c r="O11" s="38">
        <v>0.72013888888888899</v>
      </c>
      <c r="P11" s="38">
        <v>0.72013888888888899</v>
      </c>
      <c r="Q11" s="38">
        <v>0.72083333333333333</v>
      </c>
      <c r="R11" s="40" t="s">
        <v>9</v>
      </c>
      <c r="S11" s="38">
        <v>0.72152777777777777</v>
      </c>
      <c r="T11" s="38">
        <v>0.72152777777777777</v>
      </c>
      <c r="U11" s="38">
        <v>0.72222222222222221</v>
      </c>
      <c r="V11" s="38">
        <v>0.72152777777777777</v>
      </c>
      <c r="W11" s="38">
        <v>0.72222222222222221</v>
      </c>
      <c r="X11" s="38">
        <v>0.72291666666666676</v>
      </c>
      <c r="Y11" s="38">
        <v>0.58333333333333337</v>
      </c>
      <c r="Z11" s="38">
        <v>0.72222222222222221</v>
      </c>
      <c r="AA11" s="38">
        <v>0.72361111111111109</v>
      </c>
      <c r="AB11" s="38">
        <v>0.72222222222222221</v>
      </c>
      <c r="AC11" s="38">
        <v>0.72222222222222221</v>
      </c>
      <c r="AD11" s="38">
        <v>0.72291666666666676</v>
      </c>
      <c r="AE11" s="40" t="s">
        <v>9</v>
      </c>
      <c r="AF11" s="38">
        <v>0.59513888888888888</v>
      </c>
      <c r="AG11" s="38">
        <v>0.72083333333333333</v>
      </c>
      <c r="AH11" s="38">
        <v>0.71875</v>
      </c>
      <c r="AI11" s="28"/>
    </row>
    <row r="12" spans="1:36" ht="19.5" thickBot="1" x14ac:dyDescent="0.35">
      <c r="A12" s="13"/>
      <c r="B12" s="12"/>
      <c r="C12" s="39"/>
      <c r="D12" s="26"/>
      <c r="E12" s="26">
        <f t="shared" ref="E12:M12" si="15">E11-E10</f>
        <v>0.35625000000000007</v>
      </c>
      <c r="F12" s="26">
        <f t="shared" si="15"/>
        <v>0.35555555555555551</v>
      </c>
      <c r="G12" s="26">
        <f t="shared" si="15"/>
        <v>0.35694444444444456</v>
      </c>
      <c r="H12" s="26">
        <f t="shared" si="15"/>
        <v>0.36180555555555555</v>
      </c>
      <c r="I12" s="26">
        <f t="shared" si="15"/>
        <v>0.35555555555555551</v>
      </c>
      <c r="J12" s="26">
        <f t="shared" si="15"/>
        <v>0.36249999999999999</v>
      </c>
      <c r="K12" s="26">
        <f t="shared" si="15"/>
        <v>0.21736111111111117</v>
      </c>
      <c r="L12" s="26">
        <f t="shared" si="15"/>
        <v>0.35347222222222224</v>
      </c>
      <c r="M12" s="26">
        <f t="shared" si="15"/>
        <v>0.3611111111111111</v>
      </c>
      <c r="N12" s="26">
        <f t="shared" ref="N12:Q12" si="16">N11-N10</f>
        <v>0.3576388888888889</v>
      </c>
      <c r="O12" s="26">
        <f t="shared" si="16"/>
        <v>0.35486111111111118</v>
      </c>
      <c r="P12" s="26">
        <f t="shared" si="16"/>
        <v>0.35208333333333341</v>
      </c>
      <c r="Q12" s="26">
        <f t="shared" si="16"/>
        <v>0.3576388888888889</v>
      </c>
      <c r="R12" s="26"/>
      <c r="S12" s="26">
        <f t="shared" ref="S12:AD12" si="17">S11-S10</f>
        <v>0.35972222222222222</v>
      </c>
      <c r="T12" s="26">
        <f t="shared" si="17"/>
        <v>0.36249999999999999</v>
      </c>
      <c r="U12" s="26">
        <f t="shared" si="17"/>
        <v>0.3576388888888889</v>
      </c>
      <c r="V12" s="26">
        <f t="shared" si="17"/>
        <v>0.36041666666666666</v>
      </c>
      <c r="W12" s="26">
        <f t="shared" si="17"/>
        <v>0.3576388888888889</v>
      </c>
      <c r="X12" s="26">
        <f t="shared" si="17"/>
        <v>0.36111111111111122</v>
      </c>
      <c r="Y12" s="26">
        <f t="shared" si="17"/>
        <v>0.22638888888888892</v>
      </c>
      <c r="Z12" s="26">
        <f t="shared" si="17"/>
        <v>0.3611111111111111</v>
      </c>
      <c r="AA12" s="26">
        <f t="shared" si="17"/>
        <v>0.3611111111111111</v>
      </c>
      <c r="AB12" s="26">
        <f t="shared" si="17"/>
        <v>0.36319444444444443</v>
      </c>
      <c r="AC12" s="26">
        <f t="shared" si="17"/>
        <v>0.36180555555555555</v>
      </c>
      <c r="AD12" s="26">
        <f t="shared" si="17"/>
        <v>0.35972222222222233</v>
      </c>
      <c r="AE12" s="26"/>
      <c r="AF12" s="26">
        <f t="shared" ref="AF12:AH12" si="18">AF11-AF10</f>
        <v>0.23055555555555557</v>
      </c>
      <c r="AG12" s="26">
        <f t="shared" si="18"/>
        <v>0.35555555555555551</v>
      </c>
      <c r="AH12" s="26">
        <f t="shared" si="18"/>
        <v>0.3527777777777778</v>
      </c>
      <c r="AI12" s="28"/>
    </row>
    <row r="13" spans="1:36" ht="18.75" x14ac:dyDescent="0.3">
      <c r="A13" s="9">
        <v>3</v>
      </c>
      <c r="B13" s="45" t="s">
        <v>605</v>
      </c>
      <c r="C13" s="35" t="s">
        <v>8</v>
      </c>
      <c r="D13" s="40" t="s">
        <v>9</v>
      </c>
      <c r="E13" s="40" t="s">
        <v>9</v>
      </c>
      <c r="F13" s="42">
        <v>0.37986111111111115</v>
      </c>
      <c r="G13" s="42">
        <v>0.37291666666666662</v>
      </c>
      <c r="H13" s="42">
        <v>0.37708333333333338</v>
      </c>
      <c r="I13" s="42">
        <v>0.37083333333333335</v>
      </c>
      <c r="J13" s="42">
        <v>0.37083333333333335</v>
      </c>
      <c r="K13" s="42">
        <v>0.37152777777777773</v>
      </c>
      <c r="L13" s="40" t="s">
        <v>9</v>
      </c>
      <c r="M13" s="42">
        <v>0.38194444444444442</v>
      </c>
      <c r="N13" s="40" t="s">
        <v>9</v>
      </c>
      <c r="O13" s="42">
        <v>0.3743055555555555</v>
      </c>
      <c r="P13" s="42">
        <v>0.37361111111111112</v>
      </c>
      <c r="Q13" s="42">
        <v>0.37083333333333335</v>
      </c>
      <c r="R13" s="42">
        <v>0.37152777777777773</v>
      </c>
      <c r="S13" s="42">
        <v>0.37152777777777773</v>
      </c>
      <c r="T13" s="42">
        <v>0.3756944444444445</v>
      </c>
      <c r="U13" s="47">
        <v>0.375</v>
      </c>
      <c r="V13" s="42">
        <v>0.37152777777777773</v>
      </c>
      <c r="W13" s="42">
        <v>0.375</v>
      </c>
      <c r="X13" s="42">
        <v>0.37152777777777773</v>
      </c>
      <c r="Y13" s="42">
        <v>0.375</v>
      </c>
      <c r="Z13" s="42">
        <v>0.3756944444444445</v>
      </c>
      <c r="AA13" s="42">
        <v>0.3756944444444445</v>
      </c>
      <c r="AB13" s="42">
        <v>0.37777777777777777</v>
      </c>
      <c r="AC13" s="42">
        <v>0.375</v>
      </c>
      <c r="AD13" s="42">
        <v>0.37222222222222223</v>
      </c>
      <c r="AE13" s="42">
        <v>0.37361111111111112</v>
      </c>
      <c r="AF13" s="42">
        <v>0.37638888888888888</v>
      </c>
      <c r="AG13" s="42">
        <v>0.375</v>
      </c>
      <c r="AH13" s="42">
        <v>0.38055555555555554</v>
      </c>
      <c r="AI13" s="28">
        <f t="shared" ref="AI13" si="19">COUNT(D13:AH15)/3</f>
        <v>27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0.72083333333333333</v>
      </c>
      <c r="G14" s="38">
        <v>0.72013888888888899</v>
      </c>
      <c r="H14" s="38">
        <v>0.72222222222222221</v>
      </c>
      <c r="I14" s="38">
        <v>0.49583333333333335</v>
      </c>
      <c r="J14" s="38">
        <v>0.72152777777777777</v>
      </c>
      <c r="K14" s="38">
        <v>0.71388888888888891</v>
      </c>
      <c r="L14" s="40" t="s">
        <v>9</v>
      </c>
      <c r="M14" s="38">
        <v>0.72222222222222221</v>
      </c>
      <c r="N14" s="40" t="s">
        <v>9</v>
      </c>
      <c r="O14" s="38">
        <v>0.72013888888888899</v>
      </c>
      <c r="P14" s="38">
        <v>0.49791666666666662</v>
      </c>
      <c r="Q14" s="38">
        <v>0.71111111111111114</v>
      </c>
      <c r="R14" s="38">
        <v>0.71111111111111114</v>
      </c>
      <c r="S14" s="38">
        <v>0.70972222222222225</v>
      </c>
      <c r="T14" s="38">
        <v>0.71180555555555547</v>
      </c>
      <c r="U14" s="44">
        <v>0.5493055555555556</v>
      </c>
      <c r="V14" s="38">
        <v>0.71319444444444446</v>
      </c>
      <c r="W14" s="38">
        <v>0.49444444444444446</v>
      </c>
      <c r="X14" s="38">
        <v>0.71527777777777779</v>
      </c>
      <c r="Y14" s="38">
        <v>0.71458333333333324</v>
      </c>
      <c r="Z14" s="38">
        <v>0.71388888888888891</v>
      </c>
      <c r="AA14" s="38">
        <v>0.71319444444444446</v>
      </c>
      <c r="AB14" s="38">
        <v>0.71527777777777779</v>
      </c>
      <c r="AC14" s="38">
        <v>0.71458333333333324</v>
      </c>
      <c r="AD14" s="38">
        <v>0.49374999999999997</v>
      </c>
      <c r="AE14" s="38">
        <v>0.71388888888888891</v>
      </c>
      <c r="AF14" s="38">
        <v>0.7104166666666667</v>
      </c>
      <c r="AG14" s="38">
        <v>0.71458333333333324</v>
      </c>
      <c r="AH14" s="38">
        <v>0.71875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K15" si="20">F14-F13</f>
        <v>0.34097222222222218</v>
      </c>
      <c r="G15" s="26">
        <f t="shared" si="20"/>
        <v>0.34722222222222238</v>
      </c>
      <c r="H15" s="26">
        <f t="shared" si="20"/>
        <v>0.34513888888888883</v>
      </c>
      <c r="I15" s="26">
        <f t="shared" si="20"/>
        <v>0.125</v>
      </c>
      <c r="J15" s="26">
        <f t="shared" si="20"/>
        <v>0.35069444444444442</v>
      </c>
      <c r="K15" s="26">
        <f t="shared" si="20"/>
        <v>0.34236111111111117</v>
      </c>
      <c r="L15" s="26"/>
      <c r="M15" s="26">
        <f t="shared" ref="M15" si="21">M14-M13</f>
        <v>0.34027777777777779</v>
      </c>
      <c r="N15" s="26"/>
      <c r="O15" s="26">
        <f t="shared" ref="O15:AB15" si="22">O14-O13</f>
        <v>0.34583333333333349</v>
      </c>
      <c r="P15" s="26">
        <f t="shared" si="22"/>
        <v>0.1243055555555555</v>
      </c>
      <c r="Q15" s="26">
        <f t="shared" si="22"/>
        <v>0.34027777777777779</v>
      </c>
      <c r="R15" s="26">
        <f t="shared" si="22"/>
        <v>0.3395833333333334</v>
      </c>
      <c r="S15" s="26">
        <f t="shared" si="22"/>
        <v>0.33819444444444452</v>
      </c>
      <c r="T15" s="26">
        <f t="shared" si="22"/>
        <v>0.33611111111111097</v>
      </c>
      <c r="U15" s="46">
        <f t="shared" si="22"/>
        <v>0.1743055555555556</v>
      </c>
      <c r="V15" s="26">
        <f t="shared" si="22"/>
        <v>0.34166666666666673</v>
      </c>
      <c r="W15" s="26">
        <f t="shared" si="22"/>
        <v>0.11944444444444446</v>
      </c>
      <c r="X15" s="26">
        <f t="shared" si="22"/>
        <v>0.34375000000000006</v>
      </c>
      <c r="Y15" s="26">
        <f t="shared" si="22"/>
        <v>0.33958333333333324</v>
      </c>
      <c r="Z15" s="26">
        <f t="shared" si="22"/>
        <v>0.33819444444444441</v>
      </c>
      <c r="AA15" s="26">
        <f t="shared" si="22"/>
        <v>0.33749999999999997</v>
      </c>
      <c r="AB15" s="26">
        <f t="shared" si="22"/>
        <v>0.33750000000000002</v>
      </c>
      <c r="AC15" s="26">
        <f t="shared" ref="AC15:AD15" si="23">AC14-AC13</f>
        <v>0.33958333333333324</v>
      </c>
      <c r="AD15" s="26">
        <f t="shared" si="23"/>
        <v>0.12152777777777773</v>
      </c>
      <c r="AE15" s="26">
        <f t="shared" ref="AE15:AH15" si="24">AE14-AE13</f>
        <v>0.34027777777777779</v>
      </c>
      <c r="AF15" s="26">
        <f t="shared" si="24"/>
        <v>0.33402777777777781</v>
      </c>
      <c r="AG15" s="26">
        <f t="shared" si="24"/>
        <v>0.33958333333333324</v>
      </c>
      <c r="AH15" s="26">
        <f t="shared" si="24"/>
        <v>0.33819444444444446</v>
      </c>
      <c r="AI15" s="28"/>
    </row>
    <row r="16" spans="1:36" ht="18.75" x14ac:dyDescent="0.3">
      <c r="A16" s="9">
        <v>4</v>
      </c>
      <c r="B16" s="45" t="s">
        <v>618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7">
        <v>0.36874999999999997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5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4">
        <v>0.58333333333333337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46">
        <f t="shared" ref="R18" si="26">R17-R16</f>
        <v>0.2145833333333334</v>
      </c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1</v>
      </c>
      <c r="E108">
        <v>2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2</v>
      </c>
      <c r="M108">
        <v>3</v>
      </c>
      <c r="N108">
        <v>1</v>
      </c>
      <c r="O108">
        <v>3</v>
      </c>
      <c r="P108">
        <v>3</v>
      </c>
      <c r="Q108">
        <v>3</v>
      </c>
      <c r="R108">
        <v>2.5</v>
      </c>
      <c r="S108">
        <v>3</v>
      </c>
      <c r="T108">
        <v>3</v>
      </c>
      <c r="U108">
        <v>2.5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1</v>
      </c>
      <c r="AF108">
        <v>3</v>
      </c>
      <c r="AG108">
        <v>2</v>
      </c>
      <c r="AH108">
        <v>3</v>
      </c>
      <c r="AI108" s="48">
        <f>SUM(D108:AH108)</f>
        <v>83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J167"/>
  <sheetViews>
    <sheetView zoomScale="61" zoomScaleNormal="61" workbookViewId="0">
      <pane xSplit="2" ySplit="6" topLeftCell="J130" activePane="bottomRight" state="frozen"/>
      <selection pane="topRight" activeCell="C1" sqref="C1"/>
      <selection pane="bottomLeft" activeCell="A7" sqref="A7"/>
      <selection pane="bottomRight" activeCell="AA123" sqref="AA123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619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620</v>
      </c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42">
        <v>0.38958333333333334</v>
      </c>
      <c r="T7" s="42">
        <v>0.38263888888888892</v>
      </c>
      <c r="U7" s="42">
        <v>0.375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3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8">
        <v>0.72361111111111109</v>
      </c>
      <c r="T8" s="38">
        <v>0.72152777777777777</v>
      </c>
      <c r="U8" s="38">
        <v>0.72222222222222221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26">
        <f t="shared" ref="S9:U9" si="0">S8-S7</f>
        <v>0.33402777777777776</v>
      </c>
      <c r="T9" s="26">
        <f t="shared" si="0"/>
        <v>0.33888888888888885</v>
      </c>
      <c r="U9" s="26">
        <f t="shared" si="0"/>
        <v>0.34722222222222221</v>
      </c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621</v>
      </c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42">
        <v>0.38958333333333334</v>
      </c>
      <c r="T10" s="33" t="s">
        <v>9</v>
      </c>
      <c r="U10" s="42">
        <v>0.375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2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8">
        <v>0.72361111111111109</v>
      </c>
      <c r="T11" s="34" t="s">
        <v>9</v>
      </c>
      <c r="U11" s="38">
        <v>0.72222222222222221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26">
        <f t="shared" ref="S12" si="2">S11-S10</f>
        <v>0.33402777777777776</v>
      </c>
      <c r="T12" s="32"/>
      <c r="U12" s="26">
        <f t="shared" ref="U12" si="3">U11-U10</f>
        <v>0.34722222222222221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622</v>
      </c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42">
        <v>0.38958333333333334</v>
      </c>
      <c r="T13" s="42">
        <v>0.38263888888888892</v>
      </c>
      <c r="U13" s="42">
        <v>0.375</v>
      </c>
      <c r="V13" s="42">
        <v>0.3756944444444445</v>
      </c>
      <c r="W13" s="33" t="s">
        <v>9</v>
      </c>
      <c r="X13" s="42">
        <v>0.37986111111111115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4">COUNT(D13:AH15)/3</f>
        <v>5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8">
        <v>0.72361111111111109</v>
      </c>
      <c r="T14" s="38">
        <v>0.72152777777777777</v>
      </c>
      <c r="U14" s="38">
        <v>0.72222222222222221</v>
      </c>
      <c r="V14" s="38">
        <v>0.72777777777777775</v>
      </c>
      <c r="W14" s="34" t="s">
        <v>9</v>
      </c>
      <c r="X14" s="38">
        <v>0.73125000000000007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>
        <f t="shared" ref="S15:U15" si="5">S14-S13</f>
        <v>0.33402777777777776</v>
      </c>
      <c r="T15" s="26">
        <f t="shared" si="5"/>
        <v>0.33888888888888885</v>
      </c>
      <c r="U15" s="26">
        <f t="shared" si="5"/>
        <v>0.34722222222222221</v>
      </c>
      <c r="V15" s="26">
        <f t="shared" ref="V15" si="6">V14-V13</f>
        <v>0.35208333333333325</v>
      </c>
      <c r="W15" s="26"/>
      <c r="X15" s="26">
        <f t="shared" ref="X15" si="7">X14-X13</f>
        <v>0.35138888888888892</v>
      </c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623</v>
      </c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42">
        <v>0.38958333333333334</v>
      </c>
      <c r="T16" s="42">
        <v>0.38263888888888892</v>
      </c>
      <c r="U16" s="42">
        <v>0.375</v>
      </c>
      <c r="V16" s="42">
        <v>0.3756944444444445</v>
      </c>
      <c r="W16" s="42">
        <v>0.37361111111111112</v>
      </c>
      <c r="X16" s="42">
        <v>0.37986111111111115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8">
        <v>0.72361111111111109</v>
      </c>
      <c r="T17" s="38">
        <v>0.72152777777777777</v>
      </c>
      <c r="U17" s="38">
        <v>0.72222222222222221</v>
      </c>
      <c r="V17" s="38">
        <v>0.72777777777777775</v>
      </c>
      <c r="W17" s="38">
        <v>0.72569444444444453</v>
      </c>
      <c r="X17" s="38">
        <v>0.73125000000000007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26">
        <f t="shared" ref="S18:X18" si="8">S17-S16</f>
        <v>0.33402777777777776</v>
      </c>
      <c r="T18" s="26">
        <f t="shared" si="8"/>
        <v>0.33888888888888885</v>
      </c>
      <c r="U18" s="26">
        <f t="shared" si="8"/>
        <v>0.34722222222222221</v>
      </c>
      <c r="V18" s="26">
        <f t="shared" si="8"/>
        <v>0.35208333333333325</v>
      </c>
      <c r="W18" s="26">
        <f t="shared" si="8"/>
        <v>0.35208333333333341</v>
      </c>
      <c r="X18" s="26">
        <f t="shared" si="8"/>
        <v>0.35138888888888892</v>
      </c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624</v>
      </c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42">
        <v>0.38958333333333334</v>
      </c>
      <c r="T19" s="33" t="s">
        <v>9</v>
      </c>
      <c r="U19" s="33" t="s">
        <v>9</v>
      </c>
      <c r="V19" s="42">
        <v>0.3756944444444445</v>
      </c>
      <c r="W19" s="42">
        <v>0.37361111111111112</v>
      </c>
      <c r="X19" s="42">
        <v>0.37986111111111115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9">COUNT(D19:AH21)/3</f>
        <v>4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8">
        <v>0.72361111111111109</v>
      </c>
      <c r="T20" s="34" t="s">
        <v>9</v>
      </c>
      <c r="U20" s="34" t="s">
        <v>9</v>
      </c>
      <c r="V20" s="38">
        <v>0.72777777777777775</v>
      </c>
      <c r="W20" s="38">
        <v>0.72569444444444453</v>
      </c>
      <c r="X20" s="38">
        <v>0.73125000000000007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26">
        <f t="shared" ref="S21" si="10">S20-S19</f>
        <v>0.33402777777777776</v>
      </c>
      <c r="T21" s="32"/>
      <c r="U21" s="32"/>
      <c r="V21" s="26">
        <f t="shared" ref="V21:X21" si="11">V20-V19</f>
        <v>0.35208333333333325</v>
      </c>
      <c r="W21" s="26">
        <f t="shared" si="11"/>
        <v>0.35208333333333341</v>
      </c>
      <c r="X21" s="26">
        <f t="shared" si="11"/>
        <v>0.35138888888888892</v>
      </c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12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13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4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5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6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7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8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9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20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625</v>
      </c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42">
        <v>0.38263888888888892</v>
      </c>
      <c r="U49" s="42">
        <v>0.375</v>
      </c>
      <c r="V49" s="33" t="s">
        <v>9</v>
      </c>
      <c r="W49" s="42">
        <v>0.37361111111111112</v>
      </c>
      <c r="X49" s="42">
        <v>0.37986111111111115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4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8">
        <v>0.72152777777777777</v>
      </c>
      <c r="U50" s="38">
        <v>0.72222222222222221</v>
      </c>
      <c r="V50" s="34" t="s">
        <v>9</v>
      </c>
      <c r="W50" s="38">
        <v>0.72569444444444453</v>
      </c>
      <c r="X50" s="38">
        <v>0.73125000000000007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>
        <f t="shared" ref="T51:U51" si="21">T50-T49</f>
        <v>0.33888888888888885</v>
      </c>
      <c r="U51" s="26">
        <f t="shared" si="21"/>
        <v>0.34722222222222221</v>
      </c>
      <c r="V51" s="26"/>
      <c r="W51" s="26">
        <f t="shared" ref="W51:X51" si="22">W50-W49</f>
        <v>0.35208333333333341</v>
      </c>
      <c r="X51" s="26">
        <f t="shared" si="22"/>
        <v>0.35138888888888892</v>
      </c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23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24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25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26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7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8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9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30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626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42">
        <v>0.38263888888888892</v>
      </c>
      <c r="U76" s="42">
        <v>0.375</v>
      </c>
      <c r="V76" s="42">
        <v>0.3756944444444445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31">COUNT(D76:AH78)/3</f>
        <v>3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8">
        <v>0.72152777777777777</v>
      </c>
      <c r="U77" s="38">
        <v>0.72222222222222221</v>
      </c>
      <c r="V77" s="38">
        <v>0.72777777777777775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26">
        <f t="shared" ref="T78:V78" si="32">T77-T76</f>
        <v>0.33888888888888885</v>
      </c>
      <c r="U78" s="26">
        <f t="shared" si="32"/>
        <v>0.34722222222222221</v>
      </c>
      <c r="V78" s="26">
        <f t="shared" si="32"/>
        <v>0.35208333333333325</v>
      </c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33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34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5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21</v>
      </c>
    </row>
    <row r="88" spans="1:36" ht="18.75" x14ac:dyDescent="0.3">
      <c r="A88" s="29">
        <v>8</v>
      </c>
      <c r="B88" s="10" t="s">
        <v>627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42">
        <v>0.38263888888888892</v>
      </c>
      <c r="U88" s="33" t="s">
        <v>9</v>
      </c>
      <c r="V88" s="33" t="s">
        <v>9</v>
      </c>
      <c r="W88" s="42">
        <v>0.37361111111111112</v>
      </c>
      <c r="X88" s="42">
        <v>0.37986111111111115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36">COUNT(D88:AH90)/3</f>
        <v>3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8">
        <v>0.72152777777777777</v>
      </c>
      <c r="U89" s="34" t="s">
        <v>9</v>
      </c>
      <c r="V89" s="34" t="s">
        <v>9</v>
      </c>
      <c r="W89" s="38">
        <v>0.72569444444444453</v>
      </c>
      <c r="X89" s="38">
        <v>0.73125000000000007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26">
        <f t="shared" ref="T90" si="37">T89-T88</f>
        <v>0.33888888888888885</v>
      </c>
      <c r="U90" s="32"/>
      <c r="V90" s="32"/>
      <c r="W90" s="26">
        <f t="shared" ref="W90:X90" si="38">W89-W88</f>
        <v>0.35208333333333341</v>
      </c>
      <c r="X90" s="26">
        <f t="shared" si="38"/>
        <v>0.35138888888888892</v>
      </c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628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42">
        <v>0.38263888888888892</v>
      </c>
      <c r="U91" s="42">
        <v>0.375</v>
      </c>
      <c r="V91" s="42">
        <v>0.3756944444444445</v>
      </c>
      <c r="W91" s="42">
        <v>0.37361111111111112</v>
      </c>
      <c r="X91" s="42">
        <v>0.37986111111111115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39">COUNT(D91:AH93)/3</f>
        <v>5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8">
        <v>0.72152777777777777</v>
      </c>
      <c r="U92" s="38">
        <v>0.72222222222222221</v>
      </c>
      <c r="V92" s="38">
        <v>0.72777777777777775</v>
      </c>
      <c r="W92" s="38">
        <v>0.72569444444444453</v>
      </c>
      <c r="X92" s="38">
        <v>0.73125000000000007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26">
        <f t="shared" ref="T93:X93" si="40">T92-T91</f>
        <v>0.33888888888888885</v>
      </c>
      <c r="U93" s="26">
        <f t="shared" si="40"/>
        <v>0.34722222222222221</v>
      </c>
      <c r="V93" s="26">
        <f t="shared" si="40"/>
        <v>0.35208333333333325</v>
      </c>
      <c r="W93" s="26">
        <f t="shared" si="40"/>
        <v>0.35208333333333341</v>
      </c>
      <c r="X93" s="26">
        <f t="shared" si="40"/>
        <v>0.35138888888888892</v>
      </c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629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42">
        <v>0.375</v>
      </c>
      <c r="V94" s="33" t="s">
        <v>9</v>
      </c>
      <c r="W94" s="42">
        <v>0.37361111111111112</v>
      </c>
      <c r="X94" s="42">
        <v>0.37986111111111115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41">COUNT(D94:AH96)/3</f>
        <v>3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8">
        <v>0.72222222222222221</v>
      </c>
      <c r="V95" s="34" t="s">
        <v>9</v>
      </c>
      <c r="W95" s="38">
        <v>0.72569444444444453</v>
      </c>
      <c r="X95" s="38">
        <v>0.73125000000000007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26">
        <f t="shared" ref="U96" si="42">U95-U94</f>
        <v>0.34722222222222221</v>
      </c>
      <c r="V96" s="32"/>
      <c r="W96" s="26">
        <f t="shared" ref="W96:X96" si="43">W95-W94</f>
        <v>0.35208333333333341</v>
      </c>
      <c r="X96" s="26">
        <f t="shared" si="43"/>
        <v>0.35138888888888892</v>
      </c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630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42">
        <v>0.3756944444444445</v>
      </c>
      <c r="W97" s="42">
        <v>0.37361111111111112</v>
      </c>
      <c r="X97" s="42">
        <v>0.37986111111111115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44">COUNT(D97:AH99)/3</f>
        <v>3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8">
        <v>0.72777777777777775</v>
      </c>
      <c r="W98" s="38">
        <v>0.72569444444444453</v>
      </c>
      <c r="X98" s="38">
        <v>0.73125000000000007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26">
        <f t="shared" ref="V99:X99" si="45">V98-V97</f>
        <v>0.35208333333333325</v>
      </c>
      <c r="W99" s="26">
        <f t="shared" si="45"/>
        <v>0.35208333333333341</v>
      </c>
      <c r="X99" s="26">
        <f t="shared" si="45"/>
        <v>0.35138888888888892</v>
      </c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631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42">
        <v>0.37708333333333338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46">COUNT(D100:AH102)/3</f>
        <v>1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8">
        <v>0.72916666666666663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>
        <f t="shared" ref="X102" si="47">X101-X100</f>
        <v>0.35208333333333325</v>
      </c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632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42">
        <v>0.37708333333333338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48">COUNT(D103:AH105)/3</f>
        <v>1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8">
        <v>0.72916666666666663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26">
        <f t="shared" ref="X105" si="49">X104-X103</f>
        <v>0.35208333333333325</v>
      </c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 t="s">
        <v>633</v>
      </c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42">
        <v>0.37083333333333335</v>
      </c>
      <c r="Z106" s="33" t="s">
        <v>9</v>
      </c>
      <c r="AA106" s="42">
        <v>0.37013888888888885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8">
        <v>0.72569444444444453</v>
      </c>
      <c r="Z107" s="34" t="s">
        <v>9</v>
      </c>
      <c r="AA107" s="38">
        <v>0.7270833333333333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26">
        <f t="shared" ref="Y108" si="50">Y107-Y106</f>
        <v>0.35486111111111118</v>
      </c>
      <c r="Z108" s="32"/>
      <c r="AA108" s="26">
        <f t="shared" ref="AA108" si="51">AA107-AA106</f>
        <v>0.35694444444444445</v>
      </c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 t="s">
        <v>634</v>
      </c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42">
        <v>0.37083333333333335</v>
      </c>
      <c r="Z109" s="33" t="s">
        <v>9</v>
      </c>
      <c r="AA109" s="42">
        <v>0.37013888888888885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8">
        <v>0.72569444444444453</v>
      </c>
      <c r="Z110" s="34" t="s">
        <v>9</v>
      </c>
      <c r="AA110" s="38">
        <v>0.7270833333333333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26">
        <f t="shared" ref="Y111" si="52">Y110-Y109</f>
        <v>0.35486111111111118</v>
      </c>
      <c r="Z111" s="32"/>
      <c r="AA111" s="26">
        <f t="shared" ref="AA111" si="53">AA110-AA109</f>
        <v>0.35694444444444445</v>
      </c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 t="s">
        <v>635</v>
      </c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42">
        <v>0.37083333333333335</v>
      </c>
      <c r="Z112" s="33" t="s">
        <v>9</v>
      </c>
      <c r="AA112" s="42">
        <v>0.37013888888888885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8">
        <v>0.72569444444444453</v>
      </c>
      <c r="Z113" s="34" t="s">
        <v>9</v>
      </c>
      <c r="AA113" s="38">
        <v>0.7270833333333333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>
        <f t="shared" ref="Y114" si="54">Y113-Y112</f>
        <v>0.35486111111111118</v>
      </c>
      <c r="Z114" s="26"/>
      <c r="AA114" s="26">
        <f t="shared" ref="AA114" si="55">AA113-AA112</f>
        <v>0.35694444444444445</v>
      </c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>
        <v>17</v>
      </c>
      <c r="B115" s="10" t="s">
        <v>636</v>
      </c>
      <c r="C115" s="17"/>
      <c r="D115" s="33" t="s">
        <v>9</v>
      </c>
      <c r="E115" s="33" t="s">
        <v>9</v>
      </c>
      <c r="F115" s="33" t="s">
        <v>9</v>
      </c>
      <c r="G115" s="33" t="s">
        <v>9</v>
      </c>
      <c r="H115" s="33" t="s">
        <v>9</v>
      </c>
      <c r="I115" s="33" t="s">
        <v>9</v>
      </c>
      <c r="J115" s="33" t="s">
        <v>9</v>
      </c>
      <c r="K115" s="33" t="s">
        <v>9</v>
      </c>
      <c r="L115" s="33" t="s">
        <v>9</v>
      </c>
      <c r="M115" s="33" t="s">
        <v>9</v>
      </c>
      <c r="N115" s="33" t="s">
        <v>9</v>
      </c>
      <c r="O115" s="33" t="s">
        <v>9</v>
      </c>
      <c r="P115" s="33" t="s">
        <v>9</v>
      </c>
      <c r="Q115" s="33" t="s">
        <v>9</v>
      </c>
      <c r="R115" s="33" t="s">
        <v>9</v>
      </c>
      <c r="S115" s="33" t="s">
        <v>9</v>
      </c>
      <c r="T115" s="33" t="s">
        <v>9</v>
      </c>
      <c r="U115" s="33" t="s">
        <v>9</v>
      </c>
      <c r="V115" s="33" t="s">
        <v>9</v>
      </c>
      <c r="W115" s="33" t="s">
        <v>9</v>
      </c>
      <c r="X115" s="33" t="s">
        <v>9</v>
      </c>
      <c r="Y115" s="42">
        <v>0.37083333333333335</v>
      </c>
      <c r="Z115" s="33" t="s">
        <v>9</v>
      </c>
      <c r="AA115" s="42">
        <v>0.37013888888888885</v>
      </c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 t="s">
        <v>9</v>
      </c>
      <c r="E116" s="34" t="s">
        <v>9</v>
      </c>
      <c r="F116" s="34" t="s">
        <v>9</v>
      </c>
      <c r="G116" s="34" t="s">
        <v>9</v>
      </c>
      <c r="H116" s="34" t="s">
        <v>9</v>
      </c>
      <c r="I116" s="34" t="s">
        <v>9</v>
      </c>
      <c r="J116" s="34" t="s">
        <v>9</v>
      </c>
      <c r="K116" s="34" t="s">
        <v>9</v>
      </c>
      <c r="L116" s="34" t="s">
        <v>9</v>
      </c>
      <c r="M116" s="34" t="s">
        <v>9</v>
      </c>
      <c r="N116" s="34" t="s">
        <v>9</v>
      </c>
      <c r="O116" s="34" t="s">
        <v>9</v>
      </c>
      <c r="P116" s="34" t="s">
        <v>9</v>
      </c>
      <c r="Q116" s="34" t="s">
        <v>9</v>
      </c>
      <c r="R116" s="34" t="s">
        <v>9</v>
      </c>
      <c r="S116" s="34" t="s">
        <v>9</v>
      </c>
      <c r="T116" s="34" t="s">
        <v>9</v>
      </c>
      <c r="U116" s="34" t="s">
        <v>9</v>
      </c>
      <c r="V116" s="34" t="s">
        <v>9</v>
      </c>
      <c r="W116" s="34" t="s">
        <v>9</v>
      </c>
      <c r="X116" s="34" t="s">
        <v>9</v>
      </c>
      <c r="Y116" s="38">
        <v>0.72569444444444453</v>
      </c>
      <c r="Z116" s="34" t="s">
        <v>9</v>
      </c>
      <c r="AA116" s="38">
        <v>0.7270833333333333</v>
      </c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26">
        <f t="shared" ref="Y117" si="56">Y116-Y115</f>
        <v>0.35486111111111118</v>
      </c>
      <c r="Z117" s="32"/>
      <c r="AA117" s="26">
        <f t="shared" ref="AA117" si="57">AA116-AA115</f>
        <v>0.35694444444444445</v>
      </c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>
        <v>18</v>
      </c>
      <c r="B118" s="10" t="s">
        <v>637</v>
      </c>
      <c r="C118" s="17"/>
      <c r="D118" s="33" t="s">
        <v>9</v>
      </c>
      <c r="E118" s="33" t="s">
        <v>9</v>
      </c>
      <c r="F118" s="33" t="s">
        <v>9</v>
      </c>
      <c r="G118" s="33" t="s">
        <v>9</v>
      </c>
      <c r="H118" s="33" t="s">
        <v>9</v>
      </c>
      <c r="I118" s="33" t="s">
        <v>9</v>
      </c>
      <c r="J118" s="33" t="s">
        <v>9</v>
      </c>
      <c r="K118" s="33" t="s">
        <v>9</v>
      </c>
      <c r="L118" s="33" t="s">
        <v>9</v>
      </c>
      <c r="M118" s="33" t="s">
        <v>9</v>
      </c>
      <c r="N118" s="33" t="s">
        <v>9</v>
      </c>
      <c r="O118" s="33" t="s">
        <v>9</v>
      </c>
      <c r="P118" s="33" t="s">
        <v>9</v>
      </c>
      <c r="Q118" s="33" t="s">
        <v>9</v>
      </c>
      <c r="R118" s="33" t="s">
        <v>9</v>
      </c>
      <c r="S118" s="33" t="s">
        <v>9</v>
      </c>
      <c r="T118" s="33" t="s">
        <v>9</v>
      </c>
      <c r="U118" s="33" t="s">
        <v>9</v>
      </c>
      <c r="V118" s="33" t="s">
        <v>9</v>
      </c>
      <c r="W118" s="33" t="s">
        <v>9</v>
      </c>
      <c r="X118" s="33" t="s">
        <v>9</v>
      </c>
      <c r="Y118" s="42">
        <v>0.37083333333333335</v>
      </c>
      <c r="Z118" s="42">
        <v>0.37083333333333335</v>
      </c>
      <c r="AA118" s="42">
        <v>0.37013888888888885</v>
      </c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 t="s">
        <v>9</v>
      </c>
      <c r="E119" s="34" t="s">
        <v>9</v>
      </c>
      <c r="F119" s="34" t="s">
        <v>9</v>
      </c>
      <c r="G119" s="34" t="s">
        <v>9</v>
      </c>
      <c r="H119" s="34" t="s">
        <v>9</v>
      </c>
      <c r="I119" s="34" t="s">
        <v>9</v>
      </c>
      <c r="J119" s="34" t="s">
        <v>9</v>
      </c>
      <c r="K119" s="34" t="s">
        <v>9</v>
      </c>
      <c r="L119" s="34" t="s">
        <v>9</v>
      </c>
      <c r="M119" s="34" t="s">
        <v>9</v>
      </c>
      <c r="N119" s="34" t="s">
        <v>9</v>
      </c>
      <c r="O119" s="34" t="s">
        <v>9</v>
      </c>
      <c r="P119" s="34" t="s">
        <v>9</v>
      </c>
      <c r="Q119" s="34" t="s">
        <v>9</v>
      </c>
      <c r="R119" s="34" t="s">
        <v>9</v>
      </c>
      <c r="S119" s="34" t="s">
        <v>9</v>
      </c>
      <c r="T119" s="34" t="s">
        <v>9</v>
      </c>
      <c r="U119" s="34" t="s">
        <v>9</v>
      </c>
      <c r="V119" s="34" t="s">
        <v>9</v>
      </c>
      <c r="W119" s="34" t="s">
        <v>9</v>
      </c>
      <c r="X119" s="34" t="s">
        <v>9</v>
      </c>
      <c r="Y119" s="38">
        <v>0.72569444444444453</v>
      </c>
      <c r="Z119" s="38">
        <v>0.72638888888888886</v>
      </c>
      <c r="AA119" s="38">
        <v>0.7270833333333333</v>
      </c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26">
        <f t="shared" ref="Y120:AA120" si="58">Y119-Y118</f>
        <v>0.35486111111111118</v>
      </c>
      <c r="Z120" s="26">
        <f t="shared" si="58"/>
        <v>0.35555555555555551</v>
      </c>
      <c r="AA120" s="26">
        <f t="shared" si="58"/>
        <v>0.35694444444444445</v>
      </c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>
        <v>19</v>
      </c>
      <c r="B121" s="10" t="s">
        <v>638</v>
      </c>
      <c r="C121" s="17"/>
      <c r="D121" s="33" t="s">
        <v>9</v>
      </c>
      <c r="E121" s="33" t="s">
        <v>9</v>
      </c>
      <c r="F121" s="33" t="s">
        <v>9</v>
      </c>
      <c r="G121" s="33" t="s">
        <v>9</v>
      </c>
      <c r="H121" s="33" t="s">
        <v>9</v>
      </c>
      <c r="I121" s="33" t="s">
        <v>9</v>
      </c>
      <c r="J121" s="33" t="s">
        <v>9</v>
      </c>
      <c r="K121" s="33" t="s">
        <v>9</v>
      </c>
      <c r="L121" s="33" t="s">
        <v>9</v>
      </c>
      <c r="M121" s="33" t="s">
        <v>9</v>
      </c>
      <c r="N121" s="33" t="s">
        <v>9</v>
      </c>
      <c r="O121" s="33" t="s">
        <v>9</v>
      </c>
      <c r="P121" s="33" t="s">
        <v>9</v>
      </c>
      <c r="Q121" s="33" t="s">
        <v>9</v>
      </c>
      <c r="R121" s="33" t="s">
        <v>9</v>
      </c>
      <c r="S121" s="33" t="s">
        <v>9</v>
      </c>
      <c r="T121" s="33" t="s">
        <v>9</v>
      </c>
      <c r="U121" s="33" t="s">
        <v>9</v>
      </c>
      <c r="V121" s="33" t="s">
        <v>9</v>
      </c>
      <c r="W121" s="33" t="s">
        <v>9</v>
      </c>
      <c r="X121" s="33" t="s">
        <v>9</v>
      </c>
      <c r="Y121" s="42">
        <v>0.37083333333333335</v>
      </c>
      <c r="Z121" s="42">
        <v>0.37083333333333335</v>
      </c>
      <c r="AA121" s="42">
        <v>0.37013888888888885</v>
      </c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 t="s">
        <v>9</v>
      </c>
      <c r="E122" s="34" t="s">
        <v>9</v>
      </c>
      <c r="F122" s="34" t="s">
        <v>9</v>
      </c>
      <c r="G122" s="34" t="s">
        <v>9</v>
      </c>
      <c r="H122" s="34" t="s">
        <v>9</v>
      </c>
      <c r="I122" s="34" t="s">
        <v>9</v>
      </c>
      <c r="J122" s="34" t="s">
        <v>9</v>
      </c>
      <c r="K122" s="34" t="s">
        <v>9</v>
      </c>
      <c r="L122" s="34" t="s">
        <v>9</v>
      </c>
      <c r="M122" s="34" t="s">
        <v>9</v>
      </c>
      <c r="N122" s="34" t="s">
        <v>9</v>
      </c>
      <c r="O122" s="34" t="s">
        <v>9</v>
      </c>
      <c r="P122" s="34" t="s">
        <v>9</v>
      </c>
      <c r="Q122" s="34" t="s">
        <v>9</v>
      </c>
      <c r="R122" s="34" t="s">
        <v>9</v>
      </c>
      <c r="S122" s="34" t="s">
        <v>9</v>
      </c>
      <c r="T122" s="34" t="s">
        <v>9</v>
      </c>
      <c r="U122" s="34" t="s">
        <v>9</v>
      </c>
      <c r="V122" s="34" t="s">
        <v>9</v>
      </c>
      <c r="W122" s="34" t="s">
        <v>9</v>
      </c>
      <c r="X122" s="34" t="s">
        <v>9</v>
      </c>
      <c r="Y122" s="38">
        <v>0.72569444444444453</v>
      </c>
      <c r="Z122" s="38">
        <v>0.72638888888888886</v>
      </c>
      <c r="AA122" s="38">
        <v>0.7270833333333333</v>
      </c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26">
        <f t="shared" ref="Y123:Z123" si="59">Y122-Y121</f>
        <v>0.35486111111111118</v>
      </c>
      <c r="Z123" s="26">
        <f t="shared" si="59"/>
        <v>0.35555555555555551</v>
      </c>
      <c r="AA123" s="26">
        <f t="shared" ref="AA123" si="60">AA122-AA121</f>
        <v>0.35694444444444445</v>
      </c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>
        <v>20</v>
      </c>
      <c r="B124" s="10" t="s">
        <v>466</v>
      </c>
      <c r="C124" s="17"/>
      <c r="D124" s="33" t="s">
        <v>9</v>
      </c>
      <c r="E124" s="33" t="s">
        <v>9</v>
      </c>
      <c r="F124" s="33" t="s">
        <v>9</v>
      </c>
      <c r="G124" s="33" t="s">
        <v>9</v>
      </c>
      <c r="H124" s="33" t="s">
        <v>9</v>
      </c>
      <c r="I124" s="33" t="s">
        <v>9</v>
      </c>
      <c r="J124" s="33" t="s">
        <v>9</v>
      </c>
      <c r="K124" s="33" t="s">
        <v>9</v>
      </c>
      <c r="L124" s="33" t="s">
        <v>9</v>
      </c>
      <c r="M124" s="33" t="s">
        <v>9</v>
      </c>
      <c r="N124" s="33" t="s">
        <v>9</v>
      </c>
      <c r="O124" s="33" t="s">
        <v>9</v>
      </c>
      <c r="P124" s="33" t="s">
        <v>9</v>
      </c>
      <c r="Q124" s="33" t="s">
        <v>9</v>
      </c>
      <c r="R124" s="33" t="s">
        <v>9</v>
      </c>
      <c r="S124" s="33" t="s">
        <v>9</v>
      </c>
      <c r="T124" s="33" t="s">
        <v>9</v>
      </c>
      <c r="U124" s="33" t="s">
        <v>9</v>
      </c>
      <c r="V124" s="33" t="s">
        <v>9</v>
      </c>
      <c r="W124" s="33" t="s">
        <v>9</v>
      </c>
      <c r="X124" s="33" t="s">
        <v>9</v>
      </c>
      <c r="Y124" s="42">
        <v>0.37083333333333335</v>
      </c>
      <c r="Z124" s="42">
        <v>0.37083333333333335</v>
      </c>
      <c r="AA124" s="33" t="s">
        <v>9</v>
      </c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 t="s">
        <v>9</v>
      </c>
      <c r="E125" s="34" t="s">
        <v>9</v>
      </c>
      <c r="F125" s="34" t="s">
        <v>9</v>
      </c>
      <c r="G125" s="34" t="s">
        <v>9</v>
      </c>
      <c r="H125" s="34" t="s">
        <v>9</v>
      </c>
      <c r="I125" s="34" t="s">
        <v>9</v>
      </c>
      <c r="J125" s="34" t="s">
        <v>9</v>
      </c>
      <c r="K125" s="34" t="s">
        <v>9</v>
      </c>
      <c r="L125" s="34" t="s">
        <v>9</v>
      </c>
      <c r="M125" s="34" t="s">
        <v>9</v>
      </c>
      <c r="N125" s="34" t="s">
        <v>9</v>
      </c>
      <c r="O125" s="34" t="s">
        <v>9</v>
      </c>
      <c r="P125" s="34" t="s">
        <v>9</v>
      </c>
      <c r="Q125" s="34" t="s">
        <v>9</v>
      </c>
      <c r="R125" s="34" t="s">
        <v>9</v>
      </c>
      <c r="S125" s="34" t="s">
        <v>9</v>
      </c>
      <c r="T125" s="34" t="s">
        <v>9</v>
      </c>
      <c r="U125" s="34" t="s">
        <v>9</v>
      </c>
      <c r="V125" s="34" t="s">
        <v>9</v>
      </c>
      <c r="W125" s="34" t="s">
        <v>9</v>
      </c>
      <c r="X125" s="34" t="s">
        <v>9</v>
      </c>
      <c r="Y125" s="38">
        <v>0.72569444444444453</v>
      </c>
      <c r="Z125" s="38">
        <v>0.72638888888888886</v>
      </c>
      <c r="AA125" s="34" t="s">
        <v>9</v>
      </c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26">
        <f t="shared" ref="Y126:Z126" si="61">Y125-Y124</f>
        <v>0.35486111111111118</v>
      </c>
      <c r="Z126" s="26">
        <f t="shared" si="61"/>
        <v>0.35555555555555551</v>
      </c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>
        <v>21</v>
      </c>
      <c r="B127" s="10" t="s">
        <v>639</v>
      </c>
      <c r="C127" s="17"/>
      <c r="D127" s="33" t="s">
        <v>9</v>
      </c>
      <c r="E127" s="33" t="s">
        <v>9</v>
      </c>
      <c r="F127" s="33" t="s">
        <v>9</v>
      </c>
      <c r="G127" s="33" t="s">
        <v>9</v>
      </c>
      <c r="H127" s="33" t="s">
        <v>9</v>
      </c>
      <c r="I127" s="33" t="s">
        <v>9</v>
      </c>
      <c r="J127" s="33" t="s">
        <v>9</v>
      </c>
      <c r="K127" s="33" t="s">
        <v>9</v>
      </c>
      <c r="L127" s="33" t="s">
        <v>9</v>
      </c>
      <c r="M127" s="33" t="s">
        <v>9</v>
      </c>
      <c r="N127" s="33" t="s">
        <v>9</v>
      </c>
      <c r="O127" s="33" t="s">
        <v>9</v>
      </c>
      <c r="P127" s="33" t="s">
        <v>9</v>
      </c>
      <c r="Q127" s="33" t="s">
        <v>9</v>
      </c>
      <c r="R127" s="33" t="s">
        <v>9</v>
      </c>
      <c r="S127" s="33" t="s">
        <v>9</v>
      </c>
      <c r="T127" s="33" t="s">
        <v>9</v>
      </c>
      <c r="U127" s="33" t="s">
        <v>9</v>
      </c>
      <c r="V127" s="33" t="s">
        <v>9</v>
      </c>
      <c r="W127" s="33" t="s">
        <v>9</v>
      </c>
      <c r="X127" s="33" t="s">
        <v>9</v>
      </c>
      <c r="Y127" s="42">
        <v>0.37083333333333335</v>
      </c>
      <c r="Z127" s="42">
        <v>0.37083333333333335</v>
      </c>
      <c r="AA127" s="33" t="s">
        <v>9</v>
      </c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 t="s">
        <v>9</v>
      </c>
      <c r="E128" s="34" t="s">
        <v>9</v>
      </c>
      <c r="F128" s="34" t="s">
        <v>9</v>
      </c>
      <c r="G128" s="34" t="s">
        <v>9</v>
      </c>
      <c r="H128" s="34" t="s">
        <v>9</v>
      </c>
      <c r="I128" s="34" t="s">
        <v>9</v>
      </c>
      <c r="J128" s="34" t="s">
        <v>9</v>
      </c>
      <c r="K128" s="34" t="s">
        <v>9</v>
      </c>
      <c r="L128" s="34" t="s">
        <v>9</v>
      </c>
      <c r="M128" s="34" t="s">
        <v>9</v>
      </c>
      <c r="N128" s="34" t="s">
        <v>9</v>
      </c>
      <c r="O128" s="34" t="s">
        <v>9</v>
      </c>
      <c r="P128" s="34" t="s">
        <v>9</v>
      </c>
      <c r="Q128" s="34" t="s">
        <v>9</v>
      </c>
      <c r="R128" s="34" t="s">
        <v>9</v>
      </c>
      <c r="S128" s="34" t="s">
        <v>9</v>
      </c>
      <c r="T128" s="34" t="s">
        <v>9</v>
      </c>
      <c r="U128" s="34" t="s">
        <v>9</v>
      </c>
      <c r="V128" s="34" t="s">
        <v>9</v>
      </c>
      <c r="W128" s="34" t="s">
        <v>9</v>
      </c>
      <c r="X128" s="34" t="s">
        <v>9</v>
      </c>
      <c r="Y128" s="38">
        <v>0.72569444444444453</v>
      </c>
      <c r="Z128" s="38">
        <v>0.72638888888888886</v>
      </c>
      <c r="AA128" s="34" t="s">
        <v>9</v>
      </c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>
        <f t="shared" ref="Y129:Z129" si="62">Y128-Y127</f>
        <v>0.35486111111111118</v>
      </c>
      <c r="Z129" s="26">
        <f t="shared" si="62"/>
        <v>0.35555555555555551</v>
      </c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>
        <v>22</v>
      </c>
      <c r="B130" s="10" t="s">
        <v>640</v>
      </c>
      <c r="C130" s="17"/>
      <c r="D130" s="33" t="s">
        <v>9</v>
      </c>
      <c r="E130" s="33" t="s">
        <v>9</v>
      </c>
      <c r="F130" s="33" t="s">
        <v>9</v>
      </c>
      <c r="G130" s="33" t="s">
        <v>9</v>
      </c>
      <c r="H130" s="33" t="s">
        <v>9</v>
      </c>
      <c r="I130" s="33" t="s">
        <v>9</v>
      </c>
      <c r="J130" s="33" t="s">
        <v>9</v>
      </c>
      <c r="K130" s="33" t="s">
        <v>9</v>
      </c>
      <c r="L130" s="33" t="s">
        <v>9</v>
      </c>
      <c r="M130" s="33" t="s">
        <v>9</v>
      </c>
      <c r="N130" s="33" t="s">
        <v>9</v>
      </c>
      <c r="O130" s="33" t="s">
        <v>9</v>
      </c>
      <c r="P130" s="33" t="s">
        <v>9</v>
      </c>
      <c r="Q130" s="33" t="s">
        <v>9</v>
      </c>
      <c r="R130" s="33" t="s">
        <v>9</v>
      </c>
      <c r="S130" s="33" t="s">
        <v>9</v>
      </c>
      <c r="T130" s="33" t="s">
        <v>9</v>
      </c>
      <c r="U130" s="33" t="s">
        <v>9</v>
      </c>
      <c r="V130" s="33" t="s">
        <v>9</v>
      </c>
      <c r="W130" s="33" t="s">
        <v>9</v>
      </c>
      <c r="X130" s="33" t="s">
        <v>9</v>
      </c>
      <c r="Y130" s="33" t="s">
        <v>9</v>
      </c>
      <c r="Z130" s="42">
        <v>0.37083333333333335</v>
      </c>
      <c r="AA130" s="33" t="s">
        <v>9</v>
      </c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 t="s">
        <v>9</v>
      </c>
      <c r="E131" s="34" t="s">
        <v>9</v>
      </c>
      <c r="F131" s="34" t="s">
        <v>9</v>
      </c>
      <c r="G131" s="34" t="s">
        <v>9</v>
      </c>
      <c r="H131" s="34" t="s">
        <v>9</v>
      </c>
      <c r="I131" s="34" t="s">
        <v>9</v>
      </c>
      <c r="J131" s="34" t="s">
        <v>9</v>
      </c>
      <c r="K131" s="34" t="s">
        <v>9</v>
      </c>
      <c r="L131" s="34" t="s">
        <v>9</v>
      </c>
      <c r="M131" s="34" t="s">
        <v>9</v>
      </c>
      <c r="N131" s="34" t="s">
        <v>9</v>
      </c>
      <c r="O131" s="34" t="s">
        <v>9</v>
      </c>
      <c r="P131" s="34" t="s">
        <v>9</v>
      </c>
      <c r="Q131" s="34" t="s">
        <v>9</v>
      </c>
      <c r="R131" s="34" t="s">
        <v>9</v>
      </c>
      <c r="S131" s="34" t="s">
        <v>9</v>
      </c>
      <c r="T131" s="34" t="s">
        <v>9</v>
      </c>
      <c r="U131" s="34" t="s">
        <v>9</v>
      </c>
      <c r="V131" s="34" t="s">
        <v>9</v>
      </c>
      <c r="W131" s="34" t="s">
        <v>9</v>
      </c>
      <c r="X131" s="34" t="s">
        <v>9</v>
      </c>
      <c r="Y131" s="34" t="s">
        <v>9</v>
      </c>
      <c r="Z131" s="38">
        <v>0.72638888888888886</v>
      </c>
      <c r="AA131" s="34" t="s">
        <v>9</v>
      </c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26">
        <f t="shared" ref="Z132" si="63">Z131-Z130</f>
        <v>0.35555555555555551</v>
      </c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>
        <v>23</v>
      </c>
      <c r="B133" s="10" t="s">
        <v>463</v>
      </c>
      <c r="C133" s="17"/>
      <c r="D133" s="33" t="s">
        <v>9</v>
      </c>
      <c r="E133" s="33" t="s">
        <v>9</v>
      </c>
      <c r="F133" s="33" t="s">
        <v>9</v>
      </c>
      <c r="G133" s="33" t="s">
        <v>9</v>
      </c>
      <c r="H133" s="33" t="s">
        <v>9</v>
      </c>
      <c r="I133" s="33" t="s">
        <v>9</v>
      </c>
      <c r="J133" s="33" t="s">
        <v>9</v>
      </c>
      <c r="K133" s="33" t="s">
        <v>9</v>
      </c>
      <c r="L133" s="33" t="s">
        <v>9</v>
      </c>
      <c r="M133" s="33" t="s">
        <v>9</v>
      </c>
      <c r="N133" s="33" t="s">
        <v>9</v>
      </c>
      <c r="O133" s="33" t="s">
        <v>9</v>
      </c>
      <c r="P133" s="33" t="s">
        <v>9</v>
      </c>
      <c r="Q133" s="33" t="s">
        <v>9</v>
      </c>
      <c r="R133" s="33" t="s">
        <v>9</v>
      </c>
      <c r="S133" s="33" t="s">
        <v>9</v>
      </c>
      <c r="T133" s="33" t="s">
        <v>9</v>
      </c>
      <c r="U133" s="33" t="s">
        <v>9</v>
      </c>
      <c r="V133" s="33" t="s">
        <v>9</v>
      </c>
      <c r="W133" s="33" t="s">
        <v>9</v>
      </c>
      <c r="X133" s="33" t="s">
        <v>9</v>
      </c>
      <c r="Y133" s="33" t="s">
        <v>9</v>
      </c>
      <c r="Z133" s="42">
        <v>0.37083333333333335</v>
      </c>
      <c r="AA133" s="33" t="s">
        <v>9</v>
      </c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 t="s">
        <v>9</v>
      </c>
      <c r="E134" s="34" t="s">
        <v>9</v>
      </c>
      <c r="F134" s="34" t="s">
        <v>9</v>
      </c>
      <c r="G134" s="34" t="s">
        <v>9</v>
      </c>
      <c r="H134" s="34" t="s">
        <v>9</v>
      </c>
      <c r="I134" s="34" t="s">
        <v>9</v>
      </c>
      <c r="J134" s="34" t="s">
        <v>9</v>
      </c>
      <c r="K134" s="34" t="s">
        <v>9</v>
      </c>
      <c r="L134" s="34" t="s">
        <v>9</v>
      </c>
      <c r="M134" s="34" t="s">
        <v>9</v>
      </c>
      <c r="N134" s="34" t="s">
        <v>9</v>
      </c>
      <c r="O134" s="34" t="s">
        <v>9</v>
      </c>
      <c r="P134" s="34" t="s">
        <v>9</v>
      </c>
      <c r="Q134" s="34" t="s">
        <v>9</v>
      </c>
      <c r="R134" s="34" t="s">
        <v>9</v>
      </c>
      <c r="S134" s="34" t="s">
        <v>9</v>
      </c>
      <c r="T134" s="34" t="s">
        <v>9</v>
      </c>
      <c r="U134" s="34" t="s">
        <v>9</v>
      </c>
      <c r="V134" s="34" t="s">
        <v>9</v>
      </c>
      <c r="W134" s="34" t="s">
        <v>9</v>
      </c>
      <c r="X134" s="34" t="s">
        <v>9</v>
      </c>
      <c r="Y134" s="34" t="s">
        <v>9</v>
      </c>
      <c r="Z134" s="38">
        <v>0.72638888888888886</v>
      </c>
      <c r="AA134" s="34" t="s">
        <v>9</v>
      </c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26">
        <f t="shared" ref="Z135" si="64">Z134-Z133</f>
        <v>0.35555555555555551</v>
      </c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>
        <v>24</v>
      </c>
      <c r="B136" s="10" t="s">
        <v>641</v>
      </c>
      <c r="C136" s="17"/>
      <c r="D136" s="33" t="s">
        <v>9</v>
      </c>
      <c r="E136" s="33" t="s">
        <v>9</v>
      </c>
      <c r="F136" s="33" t="s">
        <v>9</v>
      </c>
      <c r="G136" s="33" t="s">
        <v>9</v>
      </c>
      <c r="H136" s="33" t="s">
        <v>9</v>
      </c>
      <c r="I136" s="33" t="s">
        <v>9</v>
      </c>
      <c r="J136" s="33" t="s">
        <v>9</v>
      </c>
      <c r="K136" s="33" t="s">
        <v>9</v>
      </c>
      <c r="L136" s="33" t="s">
        <v>9</v>
      </c>
      <c r="M136" s="33" t="s">
        <v>9</v>
      </c>
      <c r="N136" s="33" t="s">
        <v>9</v>
      </c>
      <c r="O136" s="33" t="s">
        <v>9</v>
      </c>
      <c r="P136" s="33" t="s">
        <v>9</v>
      </c>
      <c r="Q136" s="33" t="s">
        <v>9</v>
      </c>
      <c r="R136" s="33" t="s">
        <v>9</v>
      </c>
      <c r="S136" s="33" t="s">
        <v>9</v>
      </c>
      <c r="T136" s="33" t="s">
        <v>9</v>
      </c>
      <c r="U136" s="33" t="s">
        <v>9</v>
      </c>
      <c r="V136" s="33" t="s">
        <v>9</v>
      </c>
      <c r="W136" s="33" t="s">
        <v>9</v>
      </c>
      <c r="X136" s="33" t="s">
        <v>9</v>
      </c>
      <c r="Y136" s="33" t="s">
        <v>9</v>
      </c>
      <c r="Z136" s="42" t="s">
        <v>642</v>
      </c>
      <c r="AA136" s="33" t="s">
        <v>9</v>
      </c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 t="s">
        <v>9</v>
      </c>
      <c r="E137" s="34" t="s">
        <v>9</v>
      </c>
      <c r="F137" s="34" t="s">
        <v>9</v>
      </c>
      <c r="G137" s="34" t="s">
        <v>9</v>
      </c>
      <c r="H137" s="34" t="s">
        <v>9</v>
      </c>
      <c r="I137" s="34" t="s">
        <v>9</v>
      </c>
      <c r="J137" s="34" t="s">
        <v>9</v>
      </c>
      <c r="K137" s="34" t="s">
        <v>9</v>
      </c>
      <c r="L137" s="34" t="s">
        <v>9</v>
      </c>
      <c r="M137" s="34" t="s">
        <v>9</v>
      </c>
      <c r="N137" s="34" t="s">
        <v>9</v>
      </c>
      <c r="O137" s="34" t="s">
        <v>9</v>
      </c>
      <c r="P137" s="34" t="s">
        <v>9</v>
      </c>
      <c r="Q137" s="34" t="s">
        <v>9</v>
      </c>
      <c r="R137" s="34" t="s">
        <v>9</v>
      </c>
      <c r="S137" s="34" t="s">
        <v>9</v>
      </c>
      <c r="T137" s="34" t="s">
        <v>9</v>
      </c>
      <c r="U137" s="34" t="s">
        <v>9</v>
      </c>
      <c r="V137" s="34" t="s">
        <v>9</v>
      </c>
      <c r="W137" s="34" t="s">
        <v>9</v>
      </c>
      <c r="X137" s="34" t="s">
        <v>9</v>
      </c>
      <c r="Y137" s="34" t="s">
        <v>9</v>
      </c>
      <c r="Z137" s="38">
        <v>0.71944444444444444</v>
      </c>
      <c r="AA137" s="34" t="s">
        <v>9</v>
      </c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26">
        <f t="shared" ref="Z138" si="65">Z137-Z136</f>
        <v>0.34166666666666667</v>
      </c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5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5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5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5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5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  <row r="167" spans="1:35" x14ac:dyDescent="0.25">
      <c r="S167">
        <v>5</v>
      </c>
      <c r="T167">
        <v>7</v>
      </c>
      <c r="U167">
        <v>8</v>
      </c>
      <c r="V167">
        <v>6</v>
      </c>
      <c r="W167">
        <v>7</v>
      </c>
      <c r="X167">
        <v>10</v>
      </c>
      <c r="Y167">
        <v>8</v>
      </c>
      <c r="Z167">
        <v>7</v>
      </c>
      <c r="AA167">
        <v>6</v>
      </c>
      <c r="AI167" s="48">
        <f>SUM(S167:AH167)</f>
        <v>64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2" sqref="A12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643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644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4">
      <c r="A8" s="73" t="s">
        <v>645</v>
      </c>
      <c r="B8" s="69" t="s">
        <v>36</v>
      </c>
      <c r="C8" s="66">
        <v>0.55486111111111114</v>
      </c>
      <c r="D8" s="66">
        <v>0.7284722222222223</v>
      </c>
      <c r="E8" s="66" t="s">
        <v>37</v>
      </c>
      <c r="F8" s="66" t="s">
        <v>38</v>
      </c>
      <c r="G8" s="66" t="s">
        <v>550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4">
      <c r="A9" s="75" t="s">
        <v>646</v>
      </c>
      <c r="B9" s="69" t="s">
        <v>647</v>
      </c>
      <c r="C9" s="67">
        <v>0.66111111111111109</v>
      </c>
      <c r="D9" s="67">
        <v>0.69861111111111107</v>
      </c>
      <c r="E9" s="66" t="s">
        <v>37</v>
      </c>
      <c r="F9" s="67" t="s">
        <v>648</v>
      </c>
      <c r="G9" s="66" t="s">
        <v>550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4">
      <c r="A10" s="75" t="s">
        <v>649</v>
      </c>
      <c r="B10" s="71" t="s">
        <v>480</v>
      </c>
      <c r="C10" s="68" t="s">
        <v>650</v>
      </c>
      <c r="D10" s="68">
        <v>0.44027777777777777</v>
      </c>
      <c r="E10" s="66" t="s">
        <v>37</v>
      </c>
      <c r="F10" s="67" t="s">
        <v>648</v>
      </c>
      <c r="G10" s="66" t="s">
        <v>550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5" t="s">
        <v>649</v>
      </c>
      <c r="B11" s="71" t="s">
        <v>480</v>
      </c>
      <c r="C11" s="67">
        <v>0.49305555555555558</v>
      </c>
      <c r="D11" s="67">
        <v>0.52638888888888891</v>
      </c>
      <c r="E11" s="66" t="s">
        <v>37</v>
      </c>
      <c r="F11" s="67" t="s">
        <v>648</v>
      </c>
      <c r="G11" s="66" t="s">
        <v>550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J108"/>
  <sheetViews>
    <sheetView zoomScale="61" zoomScaleNormal="61" workbookViewId="0">
      <pane xSplit="2" ySplit="6" topLeftCell="I16" activePane="bottomRight" state="frozen"/>
      <selection pane="topRight" activeCell="C1" sqref="C1"/>
      <selection pane="bottomLeft" activeCell="A7" sqref="A7"/>
      <selection pane="bottomRight" activeCell="B19" sqref="B19:B24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/>
    </row>
    <row r="2" spans="1:36" ht="15.75" x14ac:dyDescent="0.25">
      <c r="B2" s="173" t="s">
        <v>651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2">
        <v>0.36944444444444446</v>
      </c>
      <c r="E7" s="42">
        <v>0.36041666666666666</v>
      </c>
      <c r="F7" s="42">
        <v>0.36458333333333331</v>
      </c>
      <c r="G7" s="42">
        <v>0.35972222222222222</v>
      </c>
      <c r="H7" s="42">
        <v>0.36805555555555558</v>
      </c>
      <c r="I7" s="40" t="s">
        <v>9</v>
      </c>
      <c r="J7" s="40" t="s">
        <v>9</v>
      </c>
      <c r="K7" s="40" t="s">
        <v>9</v>
      </c>
      <c r="L7" s="42">
        <v>0.36388888888888887</v>
      </c>
      <c r="M7" s="40" t="s">
        <v>9</v>
      </c>
      <c r="N7" s="42">
        <v>0.31597222222222221</v>
      </c>
      <c r="O7" s="42">
        <v>0.3666666666666667</v>
      </c>
      <c r="P7" s="42">
        <v>0.36041666666666666</v>
      </c>
      <c r="Q7" s="42">
        <v>0.36736111111111108</v>
      </c>
      <c r="R7" s="42">
        <v>0.36805555555555558</v>
      </c>
      <c r="S7" s="42">
        <v>0.37708333333333338</v>
      </c>
      <c r="T7" s="42">
        <v>0.37083333333333335</v>
      </c>
      <c r="U7" s="42">
        <v>0.37013888888888885</v>
      </c>
      <c r="V7" s="42">
        <v>0.36319444444444443</v>
      </c>
      <c r="W7" s="42">
        <v>0.36944444444444446</v>
      </c>
      <c r="X7" s="42">
        <v>0.36319444444444443</v>
      </c>
      <c r="Y7" s="42">
        <v>0.36319444444444443</v>
      </c>
      <c r="Z7" s="42">
        <v>0.3666666666666667</v>
      </c>
      <c r="AA7" s="42">
        <v>0.36458333333333331</v>
      </c>
      <c r="AB7" s="42">
        <v>0.36527777777777781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21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0.72083333333333333</v>
      </c>
      <c r="E8" s="38">
        <v>0.71944444444444444</v>
      </c>
      <c r="F8" s="38">
        <v>0.56874999999999998</v>
      </c>
      <c r="G8" s="38">
        <v>0.72013888888888899</v>
      </c>
      <c r="H8" s="38">
        <v>0.72361111111111109</v>
      </c>
      <c r="I8" s="40" t="s">
        <v>9</v>
      </c>
      <c r="J8" s="40" t="s">
        <v>9</v>
      </c>
      <c r="K8" s="40" t="s">
        <v>9</v>
      </c>
      <c r="L8" s="38">
        <v>0.71944444444444444</v>
      </c>
      <c r="M8" s="40" t="s">
        <v>9</v>
      </c>
      <c r="N8" s="38">
        <v>0.56805555555555554</v>
      </c>
      <c r="O8" s="38">
        <v>0.72083333333333333</v>
      </c>
      <c r="P8" s="38">
        <v>0.71666666666666667</v>
      </c>
      <c r="Q8" s="38">
        <v>0.71875</v>
      </c>
      <c r="R8" s="38">
        <v>0.71527777777777779</v>
      </c>
      <c r="S8" s="38">
        <v>0.72013888888888899</v>
      </c>
      <c r="T8" s="38">
        <v>0.57013888888888886</v>
      </c>
      <c r="U8" s="38">
        <v>0.71805555555555556</v>
      </c>
      <c r="V8" s="38">
        <v>0.71875</v>
      </c>
      <c r="W8" s="38">
        <v>0.71805555555555556</v>
      </c>
      <c r="X8" s="38">
        <v>0.71875</v>
      </c>
      <c r="Y8" s="38">
        <v>0.71875</v>
      </c>
      <c r="Z8" s="38">
        <v>0.71805555555555556</v>
      </c>
      <c r="AA8" s="38">
        <v>0.57986111111111105</v>
      </c>
      <c r="AB8" s="38">
        <v>0.71805555555555556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0.35138888888888886</v>
      </c>
      <c r="E9" s="26">
        <f t="shared" si="0"/>
        <v>0.35902777777777778</v>
      </c>
      <c r="F9" s="26">
        <f t="shared" ref="F9:G9" si="1">F8-F7</f>
        <v>0.20416666666666666</v>
      </c>
      <c r="G9" s="26">
        <f t="shared" si="1"/>
        <v>0.36041666666666677</v>
      </c>
      <c r="H9" s="26">
        <f t="shared" ref="H9" si="2">H8-H7</f>
        <v>0.35555555555555551</v>
      </c>
      <c r="I9" s="26"/>
      <c r="J9" s="26"/>
      <c r="K9" s="26"/>
      <c r="L9" s="26">
        <f t="shared" ref="L9:N9" si="3">L8-L7</f>
        <v>0.35555555555555557</v>
      </c>
      <c r="M9" s="26"/>
      <c r="N9" s="26">
        <f t="shared" si="3"/>
        <v>0.25208333333333333</v>
      </c>
      <c r="O9" s="26">
        <f t="shared" ref="O9:X9" si="4">O8-O7</f>
        <v>0.35416666666666663</v>
      </c>
      <c r="P9" s="26">
        <f t="shared" si="4"/>
        <v>0.35625000000000001</v>
      </c>
      <c r="Q9" s="26">
        <f t="shared" si="4"/>
        <v>0.35138888888888892</v>
      </c>
      <c r="R9" s="26">
        <f t="shared" si="4"/>
        <v>0.34722222222222221</v>
      </c>
      <c r="S9" s="26">
        <f t="shared" si="4"/>
        <v>0.34305555555555561</v>
      </c>
      <c r="T9" s="26">
        <f t="shared" si="4"/>
        <v>0.19930555555555551</v>
      </c>
      <c r="U9" s="26">
        <f t="shared" si="4"/>
        <v>0.34791666666666671</v>
      </c>
      <c r="V9" s="26">
        <f t="shared" si="4"/>
        <v>0.35555555555555557</v>
      </c>
      <c r="W9" s="26">
        <f t="shared" si="4"/>
        <v>0.34861111111111109</v>
      </c>
      <c r="X9" s="26">
        <f t="shared" si="4"/>
        <v>0.35555555555555557</v>
      </c>
      <c r="Y9" s="26">
        <f t="shared" ref="Y9:AA9" si="5">Y8-Y7</f>
        <v>0.35555555555555557</v>
      </c>
      <c r="Z9" s="26">
        <f t="shared" si="5"/>
        <v>0.35138888888888886</v>
      </c>
      <c r="AA9" s="26">
        <f t="shared" si="5"/>
        <v>0.21527777777777773</v>
      </c>
      <c r="AB9" s="26">
        <f t="shared" ref="AB9" si="6">AB8-AB7</f>
        <v>0.35277777777777775</v>
      </c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523</v>
      </c>
      <c r="C10" s="35" t="s">
        <v>8</v>
      </c>
      <c r="D10" s="42">
        <v>0.36944444444444446</v>
      </c>
      <c r="E10" s="42">
        <v>0.36041666666666666</v>
      </c>
      <c r="F10" s="42">
        <v>0.36458333333333331</v>
      </c>
      <c r="G10" s="42">
        <v>0.35972222222222222</v>
      </c>
      <c r="H10" s="42">
        <v>0.36805555555555558</v>
      </c>
      <c r="I10" s="42">
        <v>0.37222222222222223</v>
      </c>
      <c r="J10" s="42">
        <v>0.35972222222222222</v>
      </c>
      <c r="K10" s="42">
        <v>0.36388888888888887</v>
      </c>
      <c r="L10" s="42">
        <v>0.36388888888888887</v>
      </c>
      <c r="M10" s="40" t="s">
        <v>9</v>
      </c>
      <c r="N10" s="42">
        <v>0.31597222222222221</v>
      </c>
      <c r="O10" s="42">
        <v>0.3666666666666667</v>
      </c>
      <c r="P10" s="42">
        <v>0.36041666666666666</v>
      </c>
      <c r="Q10" s="42">
        <v>0.35833333333333334</v>
      </c>
      <c r="R10" s="42">
        <v>0.3659722222222222</v>
      </c>
      <c r="S10" s="42">
        <v>0.35902777777777778</v>
      </c>
      <c r="T10" s="42">
        <v>0.35694444444444445</v>
      </c>
      <c r="U10" s="42">
        <v>0.35972222222222222</v>
      </c>
      <c r="V10" s="42">
        <v>0.35972222222222222</v>
      </c>
      <c r="W10" s="42">
        <v>0.35555555555555557</v>
      </c>
      <c r="X10" s="42">
        <v>0.35972222222222222</v>
      </c>
      <c r="Y10" s="42">
        <v>0.37291666666666662</v>
      </c>
      <c r="Z10" s="42">
        <v>0.36041666666666666</v>
      </c>
      <c r="AA10" s="42">
        <v>0.35625000000000001</v>
      </c>
      <c r="AB10" s="42">
        <v>0.36527777777777781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7">COUNT(D10:AH12)/3</f>
        <v>24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0.72083333333333333</v>
      </c>
      <c r="E11" s="38">
        <v>0.71944444444444444</v>
      </c>
      <c r="F11" s="38">
        <v>0.56874999999999998</v>
      </c>
      <c r="G11" s="38">
        <v>0.72013888888888899</v>
      </c>
      <c r="H11" s="38">
        <v>0.72361111111111109</v>
      </c>
      <c r="I11" s="38">
        <v>0.72013888888888899</v>
      </c>
      <c r="J11" s="38">
        <v>0.71875</v>
      </c>
      <c r="K11" s="38">
        <v>0.71875</v>
      </c>
      <c r="L11" s="38">
        <v>0.71944444444444444</v>
      </c>
      <c r="M11" s="40" t="s">
        <v>9</v>
      </c>
      <c r="N11" s="38">
        <v>0.56805555555555554</v>
      </c>
      <c r="O11" s="38">
        <v>0.72083333333333333</v>
      </c>
      <c r="P11" s="38">
        <v>0.71666666666666667</v>
      </c>
      <c r="Q11" s="38">
        <v>0.71875</v>
      </c>
      <c r="R11" s="38">
        <v>0.71527777777777779</v>
      </c>
      <c r="S11" s="38">
        <v>0.72013888888888899</v>
      </c>
      <c r="T11" s="38">
        <v>0.57013888888888886</v>
      </c>
      <c r="U11" s="38">
        <v>0.71805555555555556</v>
      </c>
      <c r="V11" s="38">
        <v>0.71875</v>
      </c>
      <c r="W11" s="38">
        <v>0.71805555555555556</v>
      </c>
      <c r="X11" s="38">
        <v>0.71875</v>
      </c>
      <c r="Y11" s="38">
        <v>0.71875</v>
      </c>
      <c r="Z11" s="38">
        <v>0.71805555555555556</v>
      </c>
      <c r="AA11" s="38">
        <v>0.57986111111111105</v>
      </c>
      <c r="AB11" s="38">
        <v>0.71805555555555556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26"/>
      <c r="C12" s="39"/>
      <c r="D12" s="26">
        <f t="shared" ref="D12:I12" si="8">D11-D10</f>
        <v>0.35138888888888886</v>
      </c>
      <c r="E12" s="26">
        <f t="shared" si="8"/>
        <v>0.35902777777777778</v>
      </c>
      <c r="F12" s="26">
        <f t="shared" si="8"/>
        <v>0.20416666666666666</v>
      </c>
      <c r="G12" s="26">
        <f t="shared" si="8"/>
        <v>0.36041666666666677</v>
      </c>
      <c r="H12" s="26">
        <f t="shared" si="8"/>
        <v>0.35555555555555551</v>
      </c>
      <c r="I12" s="26">
        <f t="shared" si="8"/>
        <v>0.34791666666666676</v>
      </c>
      <c r="J12" s="26">
        <f t="shared" ref="J12:L12" si="9">J11-J10</f>
        <v>0.35902777777777778</v>
      </c>
      <c r="K12" s="26">
        <f t="shared" si="9"/>
        <v>0.35486111111111113</v>
      </c>
      <c r="L12" s="26">
        <f t="shared" si="9"/>
        <v>0.35555555555555557</v>
      </c>
      <c r="M12" s="26"/>
      <c r="N12" s="26">
        <f t="shared" ref="N12:T12" si="10">N11-N10</f>
        <v>0.25208333333333333</v>
      </c>
      <c r="O12" s="26">
        <f t="shared" si="10"/>
        <v>0.35416666666666663</v>
      </c>
      <c r="P12" s="26">
        <f t="shared" si="10"/>
        <v>0.35625000000000001</v>
      </c>
      <c r="Q12" s="26">
        <f t="shared" si="10"/>
        <v>0.36041666666666666</v>
      </c>
      <c r="R12" s="26">
        <f t="shared" si="10"/>
        <v>0.34930555555555559</v>
      </c>
      <c r="S12" s="26">
        <f t="shared" si="10"/>
        <v>0.36111111111111122</v>
      </c>
      <c r="T12" s="26">
        <f t="shared" si="10"/>
        <v>0.21319444444444441</v>
      </c>
      <c r="U12" s="26">
        <f t="shared" ref="U12:V12" si="11">U11-U10</f>
        <v>0.35833333333333334</v>
      </c>
      <c r="V12" s="26">
        <f t="shared" si="11"/>
        <v>0.35902777777777778</v>
      </c>
      <c r="W12" s="26">
        <f t="shared" ref="W12:Y12" si="12">W11-W10</f>
        <v>0.36249999999999999</v>
      </c>
      <c r="X12" s="26">
        <f t="shared" si="12"/>
        <v>0.35902777777777778</v>
      </c>
      <c r="Y12" s="26">
        <f t="shared" si="12"/>
        <v>0.34583333333333338</v>
      </c>
      <c r="Z12" s="26">
        <f t="shared" ref="Z12:AB12" si="13">Z11-Z10</f>
        <v>0.3576388888888889</v>
      </c>
      <c r="AA12" s="26">
        <f t="shared" si="13"/>
        <v>0.22361111111111104</v>
      </c>
      <c r="AB12" s="26">
        <f t="shared" si="13"/>
        <v>0.35277777777777775</v>
      </c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45" t="s">
        <v>605</v>
      </c>
      <c r="C13" s="35" t="s">
        <v>8</v>
      </c>
      <c r="D13" s="42">
        <v>0.36944444444444446</v>
      </c>
      <c r="E13" s="42">
        <v>0.36041666666666666</v>
      </c>
      <c r="F13" s="42">
        <v>0.36458333333333331</v>
      </c>
      <c r="G13" s="40" t="s">
        <v>9</v>
      </c>
      <c r="H13" s="42">
        <v>0.36805555555555558</v>
      </c>
      <c r="I13" s="42">
        <v>0.37222222222222223</v>
      </c>
      <c r="J13" s="42">
        <v>0.35972222222222222</v>
      </c>
      <c r="K13" s="42">
        <v>0.36388888888888887</v>
      </c>
      <c r="L13" s="42">
        <v>0.36388888888888887</v>
      </c>
      <c r="M13" s="40" t="s">
        <v>9</v>
      </c>
      <c r="N13" s="42">
        <v>0.31597222222222221</v>
      </c>
      <c r="O13" s="42">
        <v>0.3666666666666667</v>
      </c>
      <c r="P13" s="42">
        <v>0.36041666666666666</v>
      </c>
      <c r="Q13" s="40" t="s">
        <v>9</v>
      </c>
      <c r="R13" s="42">
        <v>0.36805555555555558</v>
      </c>
      <c r="S13" s="42">
        <v>0.37708333333333338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4">COUNT(D13:AH15)/3</f>
        <v>13</v>
      </c>
      <c r="AJ13" s="31"/>
    </row>
    <row r="14" spans="1:36" ht="18.75" x14ac:dyDescent="0.3">
      <c r="A14" s="11"/>
      <c r="B14" s="38"/>
      <c r="C14" s="37" t="s">
        <v>11</v>
      </c>
      <c r="D14" s="38">
        <v>0.50694444444444442</v>
      </c>
      <c r="E14" s="38">
        <v>0.71944444444444444</v>
      </c>
      <c r="F14" s="38">
        <v>0.71180555555555547</v>
      </c>
      <c r="G14" s="40" t="s">
        <v>9</v>
      </c>
      <c r="H14" s="38">
        <v>0.72361111111111109</v>
      </c>
      <c r="I14" s="38">
        <v>0.72013888888888899</v>
      </c>
      <c r="J14" s="38">
        <v>0.71875</v>
      </c>
      <c r="K14" s="38">
        <v>0.49791666666666662</v>
      </c>
      <c r="L14" s="38">
        <v>0.71944444444444444</v>
      </c>
      <c r="M14" s="40" t="s">
        <v>9</v>
      </c>
      <c r="N14" s="38">
        <v>0.56805555555555554</v>
      </c>
      <c r="O14" s="38">
        <v>0.72083333333333333</v>
      </c>
      <c r="P14" s="38">
        <v>0.71666666666666667</v>
      </c>
      <c r="Q14" s="40" t="s">
        <v>9</v>
      </c>
      <c r="R14" s="38">
        <v>0.49583333333333335</v>
      </c>
      <c r="S14" s="38">
        <v>0.72013888888888899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F15" si="15">D14-D13</f>
        <v>0.13749999999999996</v>
      </c>
      <c r="E15" s="26">
        <f t="shared" si="15"/>
        <v>0.35902777777777778</v>
      </c>
      <c r="F15" s="26">
        <f t="shared" si="15"/>
        <v>0.34722222222222215</v>
      </c>
      <c r="G15" s="26"/>
      <c r="H15" s="26">
        <f t="shared" ref="H15:L15" si="16">H14-H13</f>
        <v>0.35555555555555551</v>
      </c>
      <c r="I15" s="26">
        <f t="shared" si="16"/>
        <v>0.34791666666666676</v>
      </c>
      <c r="J15" s="26">
        <f t="shared" si="16"/>
        <v>0.35902777777777778</v>
      </c>
      <c r="K15" s="26">
        <f t="shared" si="16"/>
        <v>0.13402777777777775</v>
      </c>
      <c r="L15" s="26">
        <f t="shared" si="16"/>
        <v>0.35555555555555557</v>
      </c>
      <c r="M15" s="26"/>
      <c r="N15" s="26">
        <f t="shared" ref="N15:P15" si="17">N14-N13</f>
        <v>0.25208333333333333</v>
      </c>
      <c r="O15" s="26">
        <f t="shared" si="17"/>
        <v>0.35416666666666663</v>
      </c>
      <c r="P15" s="26">
        <f t="shared" si="17"/>
        <v>0.35625000000000001</v>
      </c>
      <c r="Q15" s="26"/>
      <c r="R15" s="26">
        <f t="shared" ref="R15:S15" si="18">R14-R13</f>
        <v>0.12777777777777777</v>
      </c>
      <c r="S15" s="26">
        <f t="shared" si="18"/>
        <v>0.34305555555555561</v>
      </c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652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2">
        <v>0.35972222222222222</v>
      </c>
      <c r="V16" s="47">
        <v>0.35972222222222222</v>
      </c>
      <c r="W16" s="42">
        <v>0.35555555555555557</v>
      </c>
      <c r="X16" s="40" t="s">
        <v>9</v>
      </c>
      <c r="Y16" s="42">
        <v>0.375</v>
      </c>
      <c r="Z16" s="42">
        <v>0.36041666666666666</v>
      </c>
      <c r="AA16" s="42">
        <v>0.35625000000000001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19">COUNT(D16:AH18)/3</f>
        <v>6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38">
        <v>0.71805555555555556</v>
      </c>
      <c r="V17" s="44">
        <v>0.57430555555555551</v>
      </c>
      <c r="W17" s="38">
        <v>0.71805555555555556</v>
      </c>
      <c r="X17" s="40" t="s">
        <v>9</v>
      </c>
      <c r="Y17" s="38">
        <v>0.71875</v>
      </c>
      <c r="Z17" s="38">
        <v>0.71805555555555556</v>
      </c>
      <c r="AA17" s="38">
        <v>0.57986111111111105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ref="U18:W18" si="20">U17-U16</f>
        <v>0.35833333333333334</v>
      </c>
      <c r="V18" s="46">
        <f t="shared" si="20"/>
        <v>0.21458333333333329</v>
      </c>
      <c r="W18" s="26">
        <f t="shared" si="20"/>
        <v>0.36249999999999999</v>
      </c>
      <c r="X18" s="26"/>
      <c r="Y18" s="26">
        <f t="shared" ref="Y18:AA18" si="21">Y17-Y16</f>
        <v>0.34375</v>
      </c>
      <c r="Z18" s="26">
        <f t="shared" si="21"/>
        <v>0.3576388888888889</v>
      </c>
      <c r="AA18" s="26">
        <f t="shared" si="21"/>
        <v>0.22361111111111104</v>
      </c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653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2">
        <v>0.3666666666666667</v>
      </c>
      <c r="AD19" s="40" t="s">
        <v>9</v>
      </c>
      <c r="AE19" s="42">
        <v>0.3659722222222222</v>
      </c>
      <c r="AF19" s="42">
        <v>0.35902777777777778</v>
      </c>
      <c r="AG19" s="42">
        <v>0.36180555555555555</v>
      </c>
      <c r="AH19" s="40" t="s">
        <v>9</v>
      </c>
      <c r="AI19" s="28">
        <f t="shared" ref="AI19" si="22">COUNT(D19:AH21)/3</f>
        <v>4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38">
        <v>0.72222222222222221</v>
      </c>
      <c r="AD20" s="40" t="s">
        <v>9</v>
      </c>
      <c r="AE20" s="38">
        <v>0.72152777777777777</v>
      </c>
      <c r="AF20" s="38">
        <v>0.72222222222222221</v>
      </c>
      <c r="AG20" s="38">
        <v>0.72152777777777777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>
        <f t="shared" ref="AC21" si="23">AC20-AC19</f>
        <v>0.35555555555555551</v>
      </c>
      <c r="AD21" s="26"/>
      <c r="AE21" s="26">
        <f t="shared" ref="AE21:AF21" si="24">AE20-AE19</f>
        <v>0.35555555555555557</v>
      </c>
      <c r="AF21" s="26">
        <f t="shared" si="24"/>
        <v>0.36319444444444443</v>
      </c>
      <c r="AG21" s="26">
        <f t="shared" ref="AG21" si="25">AG20-AG19</f>
        <v>0.35972222222222222</v>
      </c>
      <c r="AH21" s="26"/>
      <c r="AI21" s="28"/>
    </row>
    <row r="22" spans="1:36" ht="18.75" x14ac:dyDescent="0.3">
      <c r="A22" s="9">
        <v>6</v>
      </c>
      <c r="B22" s="10" t="s">
        <v>576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2">
        <v>0.3666666666666667</v>
      </c>
      <c r="AD22" s="40" t="s">
        <v>9</v>
      </c>
      <c r="AE22" s="42">
        <v>0.3659722222222222</v>
      </c>
      <c r="AF22" s="42">
        <v>0.35902777777777778</v>
      </c>
      <c r="AG22" s="42">
        <v>0.36180555555555555</v>
      </c>
      <c r="AH22" s="40" t="s">
        <v>9</v>
      </c>
      <c r="AI22" s="28">
        <f t="shared" ref="AI22" si="26">COUNT(D22:AH24)/3</f>
        <v>4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38">
        <v>0.72222222222222221</v>
      </c>
      <c r="AD23" s="40" t="s">
        <v>9</v>
      </c>
      <c r="AE23" s="38">
        <v>0.72152777777777777</v>
      </c>
      <c r="AF23" s="38">
        <v>0.72222222222222221</v>
      </c>
      <c r="AG23" s="38">
        <v>0.72152777777777777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>
        <f t="shared" ref="AC24" si="27">AC23-AC22</f>
        <v>0.35555555555555551</v>
      </c>
      <c r="AD24" s="26"/>
      <c r="AE24" s="26">
        <f t="shared" ref="AE24:AG24" si="28">AE23-AE22</f>
        <v>0.35555555555555557</v>
      </c>
      <c r="AF24" s="26">
        <f t="shared" si="28"/>
        <v>0.36319444444444443</v>
      </c>
      <c r="AG24" s="26">
        <f t="shared" si="28"/>
        <v>0.35972222222222222</v>
      </c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72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2</v>
      </c>
      <c r="H108">
        <v>3</v>
      </c>
      <c r="I108">
        <v>2</v>
      </c>
      <c r="J108">
        <v>2</v>
      </c>
      <c r="K108">
        <v>2</v>
      </c>
      <c r="L108">
        <v>3</v>
      </c>
      <c r="M108">
        <v>0</v>
      </c>
      <c r="N108">
        <v>3</v>
      </c>
      <c r="O108">
        <v>3</v>
      </c>
      <c r="P108">
        <v>3</v>
      </c>
      <c r="Q108">
        <v>2</v>
      </c>
      <c r="R108">
        <v>3</v>
      </c>
      <c r="S108">
        <v>3</v>
      </c>
      <c r="T108">
        <v>2</v>
      </c>
      <c r="U108">
        <v>3</v>
      </c>
      <c r="V108">
        <v>2.5</v>
      </c>
      <c r="W108">
        <v>3</v>
      </c>
      <c r="X108">
        <v>2</v>
      </c>
      <c r="Y108">
        <v>3</v>
      </c>
      <c r="Z108">
        <v>3</v>
      </c>
      <c r="AA108">
        <v>3</v>
      </c>
      <c r="AB108">
        <v>2</v>
      </c>
      <c r="AC108">
        <v>2</v>
      </c>
      <c r="AD108">
        <v>0</v>
      </c>
      <c r="AE108">
        <v>2</v>
      </c>
      <c r="AF108">
        <v>2</v>
      </c>
      <c r="AG108">
        <v>2</v>
      </c>
      <c r="AH108">
        <v>0</v>
      </c>
      <c r="AI108" s="48">
        <f>SUM(D108:AH108)</f>
        <v>71.5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G19" sqref="G19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654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0" sqref="A10"/>
    </sheetView>
  </sheetViews>
  <sheetFormatPr defaultRowHeight="15" x14ac:dyDescent="0.25"/>
  <cols>
    <col min="1" max="1" width="19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655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656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4">
      <c r="A8" s="73" t="s">
        <v>657</v>
      </c>
      <c r="B8" s="69" t="s">
        <v>480</v>
      </c>
      <c r="C8" s="66">
        <v>0.63472222222222219</v>
      </c>
      <c r="D8" s="66">
        <v>0.69097222222222221</v>
      </c>
      <c r="E8" s="66" t="s">
        <v>37</v>
      </c>
      <c r="F8" s="66" t="s">
        <v>183</v>
      </c>
      <c r="G8" s="66" t="s">
        <v>307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4">
      <c r="A9" s="75" t="s">
        <v>658</v>
      </c>
      <c r="B9" s="69" t="s">
        <v>480</v>
      </c>
      <c r="C9" s="67">
        <v>0.65069444444444446</v>
      </c>
      <c r="D9" s="67">
        <v>0.6972222222222223</v>
      </c>
      <c r="E9" s="66" t="s">
        <v>37</v>
      </c>
      <c r="F9" s="66" t="s">
        <v>183</v>
      </c>
      <c r="G9" s="67" t="s">
        <v>659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4">
      <c r="A10" s="71"/>
      <c r="B10" s="72"/>
      <c r="C10" s="68"/>
      <c r="D10" s="68"/>
      <c r="E10" s="68"/>
      <c r="F10" s="68"/>
      <c r="G10" s="68"/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1"/>
      <c r="B11" s="72"/>
      <c r="C11" s="67"/>
      <c r="D11" s="67"/>
      <c r="E11" s="67"/>
      <c r="F11" s="67"/>
      <c r="G11" s="67"/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J108"/>
  <sheetViews>
    <sheetView zoomScale="61" zoomScaleNormal="61" workbookViewId="0">
      <pane xSplit="2" ySplit="6" topLeftCell="I16" activePane="bottomRight" state="frozen"/>
      <selection pane="topRight" activeCell="C1" sqref="C1"/>
      <selection pane="bottomLeft" activeCell="A7" sqref="A7"/>
      <selection pane="bottomRight" activeCell="AG53" sqref="AG5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660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2">
        <v>0.36319444444444443</v>
      </c>
      <c r="E7" s="42">
        <v>0.36388888888888887</v>
      </c>
      <c r="F7" s="42">
        <v>0.36527777777777781</v>
      </c>
      <c r="G7" s="42">
        <v>0.36041666666666666</v>
      </c>
      <c r="H7" s="42">
        <v>0.35625000000000001</v>
      </c>
      <c r="I7" s="42">
        <v>0.38125000000000003</v>
      </c>
      <c r="J7" s="42">
        <v>0.36319444444444443</v>
      </c>
      <c r="K7" s="42">
        <v>0.36319444444444443</v>
      </c>
      <c r="L7" s="42">
        <v>0.3666666666666667</v>
      </c>
      <c r="M7" s="42">
        <v>0.36249999999999999</v>
      </c>
      <c r="N7" s="42">
        <v>0.3666666666666667</v>
      </c>
      <c r="O7" s="42">
        <v>0.36944444444444446</v>
      </c>
      <c r="P7" s="42">
        <v>0.36180555555555555</v>
      </c>
      <c r="Q7" s="42">
        <v>0.36319444444444443</v>
      </c>
      <c r="R7" s="40" t="s">
        <v>9</v>
      </c>
      <c r="S7" s="42">
        <v>0.36458333333333331</v>
      </c>
      <c r="T7" s="42">
        <v>0.36319444444444443</v>
      </c>
      <c r="U7" s="42">
        <v>0.36319444444444443</v>
      </c>
      <c r="V7" s="42">
        <v>0.3666666666666667</v>
      </c>
      <c r="W7" s="42">
        <v>0.36041666666666666</v>
      </c>
      <c r="X7" s="42">
        <v>0.3666666666666667</v>
      </c>
      <c r="Y7" s="42">
        <v>0.35833333333333334</v>
      </c>
      <c r="Z7" s="42">
        <v>0.3611111111111111</v>
      </c>
      <c r="AA7" s="42">
        <v>0.35972222222222222</v>
      </c>
      <c r="AB7" s="42">
        <v>0.36180555555555555</v>
      </c>
      <c r="AC7" s="42">
        <v>0.36249999999999999</v>
      </c>
      <c r="AD7" s="42">
        <v>0.3611111111111111</v>
      </c>
      <c r="AE7" s="42">
        <v>0.37222222222222223</v>
      </c>
      <c r="AF7" s="40" t="s">
        <v>9</v>
      </c>
      <c r="AG7" s="42">
        <v>0.37291666666666662</v>
      </c>
      <c r="AH7" s="42">
        <v>0.36388888888888887</v>
      </c>
      <c r="AI7" s="28">
        <f>COUNT(D7:AH9)/3</f>
        <v>29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0.72430555555555554</v>
      </c>
      <c r="E8" s="38">
        <v>0.72569444444444453</v>
      </c>
      <c r="F8" s="38">
        <v>0.71805555555555556</v>
      </c>
      <c r="G8" s="38">
        <v>0.72083333333333333</v>
      </c>
      <c r="H8" s="38">
        <v>0.72222222222222221</v>
      </c>
      <c r="I8" s="38">
        <v>0.58333333333333337</v>
      </c>
      <c r="J8" s="38">
        <v>0.72013888888888899</v>
      </c>
      <c r="K8" s="38">
        <v>0.72430555555555554</v>
      </c>
      <c r="L8" s="38">
        <v>0.72291666666666676</v>
      </c>
      <c r="M8" s="38">
        <v>0.72430555555555554</v>
      </c>
      <c r="N8" s="38">
        <v>0.72638888888888886</v>
      </c>
      <c r="O8" s="38">
        <v>0.72430555555555554</v>
      </c>
      <c r="P8" s="38">
        <v>0.70833333333333337</v>
      </c>
      <c r="Q8" s="38">
        <v>0.72291666666666676</v>
      </c>
      <c r="R8" s="40" t="s">
        <v>9</v>
      </c>
      <c r="S8" s="38">
        <v>0.72430555555555554</v>
      </c>
      <c r="T8" s="38">
        <v>0.72222222222222221</v>
      </c>
      <c r="U8" s="38">
        <v>0.72222222222222221</v>
      </c>
      <c r="V8" s="38">
        <v>0.72152777777777777</v>
      </c>
      <c r="W8" s="38">
        <v>0.56666666666666665</v>
      </c>
      <c r="X8" s="38">
        <v>0.71875</v>
      </c>
      <c r="Y8" s="38">
        <v>0.72291666666666676</v>
      </c>
      <c r="Z8" s="38">
        <v>0.72222222222222221</v>
      </c>
      <c r="AA8" s="38">
        <v>0.72291666666666676</v>
      </c>
      <c r="AB8" s="38">
        <v>0.72361111111111109</v>
      </c>
      <c r="AC8" s="38">
        <v>0.71875</v>
      </c>
      <c r="AD8" s="38">
        <v>0.54166666666666663</v>
      </c>
      <c r="AE8" s="38">
        <v>0.70833333333333337</v>
      </c>
      <c r="AF8" s="40" t="s">
        <v>9</v>
      </c>
      <c r="AG8" s="38">
        <v>0.71875</v>
      </c>
      <c r="AH8" s="38">
        <v>0.71875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0.3611111111111111</v>
      </c>
      <c r="E9" s="26">
        <f t="shared" si="0"/>
        <v>0.36180555555555566</v>
      </c>
      <c r="F9" s="26">
        <f t="shared" ref="F9:G9" si="1">F8-F7</f>
        <v>0.35277777777777775</v>
      </c>
      <c r="G9" s="26">
        <f t="shared" si="1"/>
        <v>0.36041666666666666</v>
      </c>
      <c r="H9" s="26">
        <f t="shared" ref="H9:I9" si="2">H8-H7</f>
        <v>0.3659722222222222</v>
      </c>
      <c r="I9" s="26">
        <f t="shared" si="2"/>
        <v>0.20208333333333334</v>
      </c>
      <c r="J9" s="26">
        <f t="shared" ref="J9:K9" si="3">J8-J7</f>
        <v>0.35694444444444456</v>
      </c>
      <c r="K9" s="26">
        <f t="shared" si="3"/>
        <v>0.3611111111111111</v>
      </c>
      <c r="L9" s="26">
        <f t="shared" ref="L9:M9" si="4">L8-L7</f>
        <v>0.35625000000000007</v>
      </c>
      <c r="M9" s="26">
        <f t="shared" si="4"/>
        <v>0.36180555555555555</v>
      </c>
      <c r="N9" s="26">
        <f t="shared" ref="N9:O9" si="5">N8-N7</f>
        <v>0.35972222222222217</v>
      </c>
      <c r="O9" s="26">
        <f t="shared" si="5"/>
        <v>0.35486111111111107</v>
      </c>
      <c r="P9" s="26">
        <f t="shared" ref="P9:Q9" si="6">P8-P7</f>
        <v>0.34652777777777782</v>
      </c>
      <c r="Q9" s="26">
        <f t="shared" si="6"/>
        <v>0.35972222222222233</v>
      </c>
      <c r="R9" s="26"/>
      <c r="S9" s="26">
        <f t="shared" ref="S9:T9" si="7">S8-S7</f>
        <v>0.35972222222222222</v>
      </c>
      <c r="T9" s="26">
        <f t="shared" si="7"/>
        <v>0.35902777777777778</v>
      </c>
      <c r="U9" s="26">
        <f t="shared" ref="U9:V9" si="8">U8-U7</f>
        <v>0.35902777777777778</v>
      </c>
      <c r="V9" s="26">
        <f t="shared" si="8"/>
        <v>0.35486111111111107</v>
      </c>
      <c r="W9" s="26">
        <f t="shared" ref="W9:X9" si="9">W8-W7</f>
        <v>0.20624999999999999</v>
      </c>
      <c r="X9" s="26">
        <f t="shared" si="9"/>
        <v>0.3520833333333333</v>
      </c>
      <c r="Y9" s="26">
        <f t="shared" ref="Y9:Z9" si="10">Y8-Y7</f>
        <v>0.36458333333333343</v>
      </c>
      <c r="Z9" s="26">
        <f t="shared" si="10"/>
        <v>0.3611111111111111</v>
      </c>
      <c r="AA9" s="26">
        <f t="shared" ref="AA9:AB9" si="11">AA8-AA7</f>
        <v>0.36319444444444454</v>
      </c>
      <c r="AB9" s="26">
        <f t="shared" si="11"/>
        <v>0.36180555555555555</v>
      </c>
      <c r="AC9" s="26">
        <f t="shared" ref="AC9:AD9" si="12">AC8-AC7</f>
        <v>0.35625000000000001</v>
      </c>
      <c r="AD9" s="26">
        <f t="shared" si="12"/>
        <v>0.18055555555555552</v>
      </c>
      <c r="AE9" s="26">
        <f t="shared" ref="AE9:AG9" si="13">AE8-AE7</f>
        <v>0.33611111111111114</v>
      </c>
      <c r="AF9" s="26"/>
      <c r="AG9" s="26">
        <f t="shared" si="13"/>
        <v>0.34583333333333338</v>
      </c>
      <c r="AH9" s="26">
        <f t="shared" ref="AH9" si="14">AH8-AH7</f>
        <v>0.35486111111111113</v>
      </c>
      <c r="AI9" s="28"/>
    </row>
    <row r="10" spans="1:36" ht="18.75" x14ac:dyDescent="0.3">
      <c r="A10" s="9">
        <v>2</v>
      </c>
      <c r="B10" s="10" t="s">
        <v>523</v>
      </c>
      <c r="C10" s="35" t="s">
        <v>8</v>
      </c>
      <c r="D10" s="42">
        <v>0.36319444444444443</v>
      </c>
      <c r="E10" s="42">
        <v>0.36388888888888887</v>
      </c>
      <c r="F10" s="42">
        <v>0.36527777777777781</v>
      </c>
      <c r="G10" s="42">
        <v>0.36041666666666666</v>
      </c>
      <c r="H10" s="42">
        <v>0.35625000000000001</v>
      </c>
      <c r="I10" s="42">
        <v>0.38125000000000003</v>
      </c>
      <c r="J10" s="42">
        <v>0.36319444444444443</v>
      </c>
      <c r="K10" s="42">
        <v>0.36319444444444443</v>
      </c>
      <c r="L10" s="42">
        <v>0.3666666666666667</v>
      </c>
      <c r="M10" s="42">
        <v>0.36249999999999999</v>
      </c>
      <c r="N10" s="40" t="s">
        <v>9</v>
      </c>
      <c r="O10" s="42">
        <v>0.36944444444444446</v>
      </c>
      <c r="P10" s="42">
        <v>0.36180555555555555</v>
      </c>
      <c r="Q10" s="40" t="s">
        <v>9</v>
      </c>
      <c r="R10" s="42">
        <v>0.36388888888888887</v>
      </c>
      <c r="S10" s="42">
        <v>0.36458333333333331</v>
      </c>
      <c r="T10" s="42">
        <v>0.36319444444444443</v>
      </c>
      <c r="U10" s="42">
        <v>0.36319444444444443</v>
      </c>
      <c r="V10" s="42">
        <v>0.3666666666666667</v>
      </c>
      <c r="W10" s="42">
        <v>0.36041666666666666</v>
      </c>
      <c r="X10" s="42">
        <v>0.3666666666666667</v>
      </c>
      <c r="Y10" s="42">
        <v>0.35833333333333334</v>
      </c>
      <c r="Z10" s="42">
        <v>0.3611111111111111</v>
      </c>
      <c r="AA10" s="42">
        <v>0.35972222222222222</v>
      </c>
      <c r="AB10" s="42">
        <v>0.36180555555555555</v>
      </c>
      <c r="AC10" s="42">
        <v>0.36249999999999999</v>
      </c>
      <c r="AD10" s="42">
        <v>0.3611111111111111</v>
      </c>
      <c r="AE10" s="40" t="s">
        <v>9</v>
      </c>
      <c r="AF10" s="42">
        <v>0.37013888888888885</v>
      </c>
      <c r="AG10" s="42">
        <v>0.37291666666666662</v>
      </c>
      <c r="AH10" s="42">
        <v>0.36388888888888887</v>
      </c>
      <c r="AI10" s="28">
        <f t="shared" ref="AI10" si="15">COUNT(D10:AH12)/3</f>
        <v>28</v>
      </c>
      <c r="AJ10" t="s">
        <v>294</v>
      </c>
    </row>
    <row r="11" spans="1:36" ht="18.75" x14ac:dyDescent="0.3">
      <c r="A11" s="11"/>
      <c r="B11" s="38"/>
      <c r="C11" s="37" t="s">
        <v>11</v>
      </c>
      <c r="D11" s="38">
        <v>0.72430555555555554</v>
      </c>
      <c r="E11" s="38">
        <v>0.72569444444444453</v>
      </c>
      <c r="F11" s="38">
        <v>0.71805555555555556</v>
      </c>
      <c r="G11" s="38">
        <v>0.72083333333333333</v>
      </c>
      <c r="H11" s="38">
        <v>0.72222222222222221</v>
      </c>
      <c r="I11" s="38">
        <v>0.58333333333333337</v>
      </c>
      <c r="J11" s="38">
        <v>0.72013888888888899</v>
      </c>
      <c r="K11" s="38">
        <v>0.72430555555555554</v>
      </c>
      <c r="L11" s="38">
        <v>0.72291666666666676</v>
      </c>
      <c r="M11" s="38">
        <v>0.72430555555555554</v>
      </c>
      <c r="N11" s="40" t="s">
        <v>9</v>
      </c>
      <c r="O11" s="38">
        <v>0.72430555555555554</v>
      </c>
      <c r="P11" s="38">
        <v>0.58333333333333337</v>
      </c>
      <c r="Q11" s="40" t="s">
        <v>9</v>
      </c>
      <c r="R11" s="38">
        <v>0.72291666666666676</v>
      </c>
      <c r="S11" s="38">
        <v>0.72430555555555554</v>
      </c>
      <c r="T11" s="38">
        <v>0.72222222222222221</v>
      </c>
      <c r="U11" s="38">
        <v>0.72222222222222221</v>
      </c>
      <c r="V11" s="38">
        <v>0.72152777777777777</v>
      </c>
      <c r="W11" s="38">
        <v>0.56666666666666665</v>
      </c>
      <c r="X11" s="38">
        <v>0.71875</v>
      </c>
      <c r="Y11" s="38">
        <v>0.72291666666666676</v>
      </c>
      <c r="Z11" s="38">
        <v>0.72222222222222221</v>
      </c>
      <c r="AA11" s="38">
        <v>0.72291666666666676</v>
      </c>
      <c r="AB11" s="38">
        <v>0.72361111111111109</v>
      </c>
      <c r="AC11" s="38">
        <v>0.71875</v>
      </c>
      <c r="AD11" s="38">
        <v>0.54166666666666663</v>
      </c>
      <c r="AE11" s="40" t="s">
        <v>9</v>
      </c>
      <c r="AF11" s="38">
        <v>0.71944444444444444</v>
      </c>
      <c r="AG11" s="38">
        <v>0.71875</v>
      </c>
      <c r="AH11" s="38">
        <v>0.71875</v>
      </c>
      <c r="AI11" s="28"/>
    </row>
    <row r="12" spans="1:36" ht="19.5" thickBot="1" x14ac:dyDescent="0.35">
      <c r="A12" s="13"/>
      <c r="B12" s="26"/>
      <c r="C12" s="39"/>
      <c r="D12" s="26">
        <f t="shared" ref="D12:M12" si="16">D11-D10</f>
        <v>0.3611111111111111</v>
      </c>
      <c r="E12" s="26">
        <f t="shared" si="16"/>
        <v>0.36180555555555566</v>
      </c>
      <c r="F12" s="26">
        <f t="shared" si="16"/>
        <v>0.35277777777777775</v>
      </c>
      <c r="G12" s="26">
        <f t="shared" si="16"/>
        <v>0.36041666666666666</v>
      </c>
      <c r="H12" s="26">
        <f t="shared" si="16"/>
        <v>0.3659722222222222</v>
      </c>
      <c r="I12" s="26">
        <f t="shared" si="16"/>
        <v>0.20208333333333334</v>
      </c>
      <c r="J12" s="26">
        <f t="shared" si="16"/>
        <v>0.35694444444444456</v>
      </c>
      <c r="K12" s="26">
        <f t="shared" si="16"/>
        <v>0.3611111111111111</v>
      </c>
      <c r="L12" s="26">
        <f t="shared" si="16"/>
        <v>0.35625000000000007</v>
      </c>
      <c r="M12" s="26">
        <f t="shared" si="16"/>
        <v>0.36180555555555555</v>
      </c>
      <c r="N12" s="26"/>
      <c r="O12" s="26">
        <f t="shared" ref="O12:P12" si="17">O11-O10</f>
        <v>0.35486111111111107</v>
      </c>
      <c r="P12" s="26">
        <f t="shared" si="17"/>
        <v>0.22152777777777782</v>
      </c>
      <c r="Q12" s="26"/>
      <c r="R12" s="26">
        <f t="shared" ref="R12:AD12" si="18">R11-R10</f>
        <v>0.35902777777777789</v>
      </c>
      <c r="S12" s="26">
        <f t="shared" si="18"/>
        <v>0.35972222222222222</v>
      </c>
      <c r="T12" s="26">
        <f t="shared" si="18"/>
        <v>0.35902777777777778</v>
      </c>
      <c r="U12" s="26">
        <f t="shared" si="18"/>
        <v>0.35902777777777778</v>
      </c>
      <c r="V12" s="26">
        <f t="shared" si="18"/>
        <v>0.35486111111111107</v>
      </c>
      <c r="W12" s="26">
        <f t="shared" si="18"/>
        <v>0.20624999999999999</v>
      </c>
      <c r="X12" s="26">
        <f t="shared" si="18"/>
        <v>0.3520833333333333</v>
      </c>
      <c r="Y12" s="26">
        <f t="shared" si="18"/>
        <v>0.36458333333333343</v>
      </c>
      <c r="Z12" s="26">
        <f t="shared" si="18"/>
        <v>0.3611111111111111</v>
      </c>
      <c r="AA12" s="26">
        <f t="shared" si="18"/>
        <v>0.36319444444444454</v>
      </c>
      <c r="AB12" s="26">
        <f t="shared" si="18"/>
        <v>0.36180555555555555</v>
      </c>
      <c r="AC12" s="26">
        <f t="shared" si="18"/>
        <v>0.35625000000000001</v>
      </c>
      <c r="AD12" s="26">
        <f t="shared" si="18"/>
        <v>0.18055555555555552</v>
      </c>
      <c r="AE12" s="26"/>
      <c r="AF12" s="26">
        <f t="shared" ref="AF12:AH12" si="19">AF11-AF10</f>
        <v>0.34930555555555559</v>
      </c>
      <c r="AG12" s="26">
        <f t="shared" si="19"/>
        <v>0.34583333333333338</v>
      </c>
      <c r="AH12" s="26">
        <f t="shared" si="19"/>
        <v>0.35486111111111113</v>
      </c>
      <c r="AI12" s="28"/>
    </row>
    <row r="13" spans="1:36" ht="18.75" x14ac:dyDescent="0.3">
      <c r="A13" s="9">
        <v>3</v>
      </c>
      <c r="B13" s="45" t="s">
        <v>605</v>
      </c>
      <c r="C13" s="35" t="s">
        <v>8</v>
      </c>
      <c r="D13" s="42">
        <v>0.36319444444444443</v>
      </c>
      <c r="E13" s="42">
        <v>0.36388888888888887</v>
      </c>
      <c r="F13" s="40" t="s">
        <v>9</v>
      </c>
      <c r="G13" s="40" t="s">
        <v>9</v>
      </c>
      <c r="H13" s="40" t="s">
        <v>9</v>
      </c>
      <c r="I13" s="40" t="s">
        <v>9</v>
      </c>
      <c r="J13" s="42">
        <v>0.37013888888888885</v>
      </c>
      <c r="K13" s="42">
        <v>0.36319444444444443</v>
      </c>
      <c r="L13" s="42">
        <v>0.3666666666666667</v>
      </c>
      <c r="M13" s="40" t="s">
        <v>9</v>
      </c>
      <c r="N13" s="42">
        <v>0.3666666666666667</v>
      </c>
      <c r="O13" s="42">
        <v>0.36944444444444446</v>
      </c>
      <c r="P13" s="42">
        <v>0.36180555555555555</v>
      </c>
      <c r="Q13" s="42">
        <v>0.36319444444444443</v>
      </c>
      <c r="R13" s="42">
        <v>0.36388888888888887</v>
      </c>
      <c r="S13" s="42">
        <v>0.36458333333333331</v>
      </c>
      <c r="T13" s="42">
        <v>0.36319444444444443</v>
      </c>
      <c r="U13" s="42">
        <v>0.36319444444444443</v>
      </c>
      <c r="V13" s="42">
        <v>0.3666666666666667</v>
      </c>
      <c r="W13" s="42">
        <v>0.36041666666666666</v>
      </c>
      <c r="X13" s="42">
        <v>0.3666666666666667</v>
      </c>
      <c r="Y13" s="42">
        <v>0.35833333333333334</v>
      </c>
      <c r="Z13" s="42">
        <v>0.3611111111111111</v>
      </c>
      <c r="AA13" s="42">
        <v>0.35972222222222222</v>
      </c>
      <c r="AB13" s="42">
        <v>0.36180555555555555</v>
      </c>
      <c r="AC13" s="47">
        <v>0.36249999999999999</v>
      </c>
      <c r="AD13" s="42">
        <v>0.3611111111111111</v>
      </c>
      <c r="AE13" s="42">
        <v>0.37222222222222223</v>
      </c>
      <c r="AF13" s="42">
        <v>0.37013888888888885</v>
      </c>
      <c r="AG13" s="42">
        <v>0.37291666666666662</v>
      </c>
      <c r="AH13" s="42">
        <v>0.36388888888888887</v>
      </c>
      <c r="AI13" s="28">
        <f t="shared" ref="AI13" si="20">COUNT(D13:AH15)/3</f>
        <v>26</v>
      </c>
      <c r="AJ13" s="31"/>
    </row>
    <row r="14" spans="1:36" ht="18.75" x14ac:dyDescent="0.3">
      <c r="A14" s="11"/>
      <c r="B14" s="38"/>
      <c r="C14" s="37" t="s">
        <v>11</v>
      </c>
      <c r="D14" s="38">
        <v>0.72083333333333333</v>
      </c>
      <c r="E14" s="38">
        <v>0.72569444444444453</v>
      </c>
      <c r="F14" s="40" t="s">
        <v>9</v>
      </c>
      <c r="G14" s="40" t="s">
        <v>9</v>
      </c>
      <c r="H14" s="40" t="s">
        <v>9</v>
      </c>
      <c r="I14" s="40" t="s">
        <v>9</v>
      </c>
      <c r="J14" s="38">
        <v>0.72013888888888899</v>
      </c>
      <c r="K14" s="38">
        <v>0.72430555555555554</v>
      </c>
      <c r="L14" s="38">
        <v>0.72291666666666676</v>
      </c>
      <c r="M14" s="40" t="s">
        <v>9</v>
      </c>
      <c r="N14" s="38">
        <v>0.72638888888888886</v>
      </c>
      <c r="O14" s="38">
        <v>0.72430555555555554</v>
      </c>
      <c r="P14" s="38">
        <v>0.70833333333333337</v>
      </c>
      <c r="Q14" s="38">
        <v>0.72291666666666676</v>
      </c>
      <c r="R14" s="38">
        <v>0.72291666666666676</v>
      </c>
      <c r="S14" s="38">
        <v>0.72430555555555554</v>
      </c>
      <c r="T14" s="38">
        <v>0.72222222222222221</v>
      </c>
      <c r="U14" s="38">
        <v>0.49444444444444446</v>
      </c>
      <c r="V14" s="38">
        <v>0.72152777777777777</v>
      </c>
      <c r="W14" s="38">
        <v>0.7055555555555556</v>
      </c>
      <c r="X14" s="38">
        <v>0.71875</v>
      </c>
      <c r="Y14" s="38">
        <v>0.72291666666666676</v>
      </c>
      <c r="Z14" s="38">
        <v>0.72222222222222221</v>
      </c>
      <c r="AA14" s="38">
        <v>0.72291666666666676</v>
      </c>
      <c r="AB14" s="38">
        <v>0.49236111111111108</v>
      </c>
      <c r="AC14" s="44">
        <v>0.59166666666666667</v>
      </c>
      <c r="AD14" s="38">
        <v>0.70833333333333337</v>
      </c>
      <c r="AE14" s="38">
        <v>0.70833333333333337</v>
      </c>
      <c r="AF14" s="38">
        <v>0.71527777777777779</v>
      </c>
      <c r="AG14" s="38">
        <v>0.71875</v>
      </c>
      <c r="AH14" s="38">
        <v>0.71875</v>
      </c>
      <c r="AI14" s="28"/>
    </row>
    <row r="15" spans="1:36" ht="19.5" thickBot="1" x14ac:dyDescent="0.35">
      <c r="A15" s="13"/>
      <c r="B15" s="26"/>
      <c r="C15" s="39"/>
      <c r="D15" s="26">
        <f t="shared" ref="D15:E15" si="21">D14-D13</f>
        <v>0.3576388888888889</v>
      </c>
      <c r="E15" s="26">
        <f t="shared" si="21"/>
        <v>0.36180555555555566</v>
      </c>
      <c r="F15" s="26"/>
      <c r="G15" s="26"/>
      <c r="H15" s="26"/>
      <c r="I15" s="26"/>
      <c r="J15" s="26">
        <f t="shared" ref="J15:L15" si="22">J14-J13</f>
        <v>0.35000000000000014</v>
      </c>
      <c r="K15" s="26">
        <f t="shared" si="22"/>
        <v>0.3611111111111111</v>
      </c>
      <c r="L15" s="26">
        <f t="shared" si="22"/>
        <v>0.35625000000000007</v>
      </c>
      <c r="M15" s="26"/>
      <c r="N15" s="26">
        <f t="shared" ref="N15:AH15" si="23">N14-N13</f>
        <v>0.35972222222222217</v>
      </c>
      <c r="O15" s="26">
        <f t="shared" si="23"/>
        <v>0.35486111111111107</v>
      </c>
      <c r="P15" s="26">
        <f t="shared" si="23"/>
        <v>0.34652777777777782</v>
      </c>
      <c r="Q15" s="26">
        <f t="shared" si="23"/>
        <v>0.35972222222222233</v>
      </c>
      <c r="R15" s="26">
        <f t="shared" si="23"/>
        <v>0.35902777777777789</v>
      </c>
      <c r="S15" s="26">
        <f t="shared" si="23"/>
        <v>0.35972222222222222</v>
      </c>
      <c r="T15" s="26">
        <f t="shared" si="23"/>
        <v>0.35902777777777778</v>
      </c>
      <c r="U15" s="26">
        <f t="shared" si="23"/>
        <v>0.13125000000000003</v>
      </c>
      <c r="V15" s="26">
        <f t="shared" si="23"/>
        <v>0.35486111111111107</v>
      </c>
      <c r="W15" s="26">
        <f t="shared" si="23"/>
        <v>0.34513888888888894</v>
      </c>
      <c r="X15" s="26">
        <f t="shared" si="23"/>
        <v>0.3520833333333333</v>
      </c>
      <c r="Y15" s="26">
        <f t="shared" si="23"/>
        <v>0.36458333333333343</v>
      </c>
      <c r="Z15" s="26">
        <f t="shared" si="23"/>
        <v>0.3611111111111111</v>
      </c>
      <c r="AA15" s="26">
        <f t="shared" si="23"/>
        <v>0.36319444444444454</v>
      </c>
      <c r="AB15" s="26">
        <f t="shared" si="23"/>
        <v>0.13055555555555554</v>
      </c>
      <c r="AC15" s="46">
        <f t="shared" si="23"/>
        <v>0.22916666666666669</v>
      </c>
      <c r="AD15" s="26">
        <f t="shared" si="23"/>
        <v>0.34722222222222227</v>
      </c>
      <c r="AE15" s="26">
        <f t="shared" si="23"/>
        <v>0.33611111111111114</v>
      </c>
      <c r="AF15" s="26">
        <f t="shared" si="23"/>
        <v>0.34513888888888894</v>
      </c>
      <c r="AG15" s="26">
        <f t="shared" si="23"/>
        <v>0.34583333333333338</v>
      </c>
      <c r="AH15" s="26">
        <f t="shared" si="23"/>
        <v>0.35486111111111113</v>
      </c>
      <c r="AI15" s="28"/>
    </row>
    <row r="16" spans="1:36" ht="18.75" x14ac:dyDescent="0.3">
      <c r="A16" s="9">
        <v>4</v>
      </c>
      <c r="B16" s="45" t="s">
        <v>398</v>
      </c>
      <c r="C16" s="35" t="s">
        <v>8</v>
      </c>
      <c r="D16" s="40" t="s">
        <v>9</v>
      </c>
      <c r="E16" s="40" t="s">
        <v>9</v>
      </c>
      <c r="F16" s="40" t="s">
        <v>9</v>
      </c>
      <c r="G16" s="42">
        <v>0.36041666666666666</v>
      </c>
      <c r="H16" s="42">
        <v>0.35625000000000001</v>
      </c>
      <c r="I16" s="42">
        <v>0.37013888888888885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2">
        <v>0.37013888888888885</v>
      </c>
      <c r="AG16" s="40" t="s">
        <v>9</v>
      </c>
      <c r="AH16" s="40" t="s">
        <v>9</v>
      </c>
      <c r="AI16" s="28">
        <f t="shared" ref="AI16" si="24">COUNT(D16:AH18)/3</f>
        <v>4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38">
        <v>0.72083333333333333</v>
      </c>
      <c r="H17" s="38">
        <v>0.72222222222222221</v>
      </c>
      <c r="I17" s="38">
        <v>0.58333333333333337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38">
        <v>0.71944444444444444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>
        <f t="shared" ref="G18:H18" si="25">G17-G16</f>
        <v>0.36041666666666666</v>
      </c>
      <c r="H18" s="26">
        <f t="shared" si="25"/>
        <v>0.3659722222222222</v>
      </c>
      <c r="I18" s="26">
        <f t="shared" ref="I18" si="26">I17-I16</f>
        <v>0.21319444444444452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>
        <f t="shared" ref="AF18" si="27">AF17-AF16</f>
        <v>0.34930555555555559</v>
      </c>
      <c r="AG18" s="26"/>
      <c r="AH18" s="26"/>
      <c r="AI18" s="28"/>
    </row>
    <row r="19" spans="1:36" ht="18.75" x14ac:dyDescent="0.3">
      <c r="A19" s="9">
        <v>5</v>
      </c>
      <c r="B19" s="10" t="s">
        <v>661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87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2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2</v>
      </c>
      <c r="N108">
        <v>2</v>
      </c>
      <c r="O108">
        <v>3</v>
      </c>
      <c r="P108">
        <v>3</v>
      </c>
      <c r="Q108">
        <v>2</v>
      </c>
      <c r="R108">
        <v>2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2.5</v>
      </c>
      <c r="AD108">
        <v>3</v>
      </c>
      <c r="AE108">
        <v>3</v>
      </c>
      <c r="AF108">
        <v>3</v>
      </c>
      <c r="AG108">
        <v>3</v>
      </c>
      <c r="AH108">
        <v>3</v>
      </c>
      <c r="AI108" s="48">
        <f>SUM(D108:AH108)</f>
        <v>87.5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662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12" sqref="A12"/>
    </sheetView>
  </sheetViews>
  <sheetFormatPr defaultRowHeight="15" x14ac:dyDescent="0.25"/>
  <cols>
    <col min="1" max="1" width="22.140625" customWidth="1"/>
    <col min="2" max="2" width="38.85546875" customWidth="1"/>
    <col min="3" max="3" width="17.85546875" customWidth="1"/>
    <col min="4" max="4" width="19.5703125" customWidth="1"/>
    <col min="5" max="5" width="27.140625" customWidth="1"/>
    <col min="6" max="6" width="33" customWidth="1"/>
    <col min="7" max="7" width="27.42578125" customWidth="1"/>
    <col min="8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663</v>
      </c>
      <c r="C2" s="173"/>
      <c r="D2" s="173"/>
      <c r="E2" s="173"/>
      <c r="F2" s="182"/>
    </row>
    <row r="3" spans="1:36" ht="19.5" thickBot="1" x14ac:dyDescent="0.35">
      <c r="B3" s="56"/>
      <c r="C3" s="22"/>
      <c r="D3" s="22"/>
      <c r="E3" s="22"/>
      <c r="F3" s="57"/>
    </row>
    <row r="4" spans="1:36" ht="18.75" x14ac:dyDescent="0.3">
      <c r="A4" s="187" t="s">
        <v>664</v>
      </c>
      <c r="B4" s="188"/>
      <c r="C4" s="188"/>
      <c r="D4" s="188"/>
      <c r="E4" s="188"/>
      <c r="F4" s="188"/>
      <c r="G4" s="189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</row>
    <row r="5" spans="1:36" ht="15.75" x14ac:dyDescent="0.25">
      <c r="A5" s="190"/>
      <c r="B5" s="191"/>
      <c r="C5" s="191"/>
      <c r="D5" s="191"/>
      <c r="E5" s="191"/>
      <c r="F5" s="191"/>
      <c r="G5" s="192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</row>
    <row r="6" spans="1:36" ht="15.75" thickBot="1" x14ac:dyDescent="0.3">
      <c r="A6" s="193"/>
      <c r="B6" s="194"/>
      <c r="C6" s="194"/>
      <c r="D6" s="194"/>
      <c r="E6" s="194"/>
      <c r="F6" s="194"/>
      <c r="G6" s="195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</row>
    <row r="7" spans="1:36" ht="24" thickBot="1" x14ac:dyDescent="0.35">
      <c r="A7" s="61" t="s">
        <v>19</v>
      </c>
      <c r="B7" s="62" t="s">
        <v>20</v>
      </c>
      <c r="C7" s="63" t="s">
        <v>21</v>
      </c>
      <c r="D7" s="64" t="s">
        <v>22</v>
      </c>
      <c r="E7" s="64" t="s">
        <v>23</v>
      </c>
      <c r="F7" s="64" t="s">
        <v>24</v>
      </c>
      <c r="G7" s="65" t="s">
        <v>25</v>
      </c>
      <c r="H7" s="51"/>
      <c r="I7" s="51"/>
      <c r="J7" s="51"/>
      <c r="K7" s="51"/>
      <c r="L7" s="51"/>
      <c r="M7" s="52"/>
      <c r="N7" s="51"/>
      <c r="O7" s="52"/>
      <c r="P7" s="52"/>
      <c r="Q7" s="51"/>
      <c r="R7" s="51"/>
      <c r="S7" s="51"/>
      <c r="T7" s="51"/>
      <c r="U7" s="51"/>
      <c r="V7" s="51"/>
      <c r="W7" s="51"/>
      <c r="X7" s="52"/>
      <c r="Y7" s="51"/>
      <c r="Z7" s="51"/>
      <c r="AA7" s="51"/>
      <c r="AB7" s="51"/>
      <c r="AC7" s="52"/>
      <c r="AD7" s="52"/>
      <c r="AE7" s="52"/>
      <c r="AF7" s="52"/>
      <c r="AG7" s="51"/>
      <c r="AH7" s="52"/>
      <c r="AI7" s="28"/>
    </row>
    <row r="8" spans="1:36" ht="30.75" customHeight="1" x14ac:dyDescent="0.4">
      <c r="A8" s="73" t="s">
        <v>665</v>
      </c>
      <c r="B8" s="69" t="s">
        <v>480</v>
      </c>
      <c r="C8" s="74" t="s">
        <v>666</v>
      </c>
      <c r="D8" s="66">
        <v>0.66666666666666663</v>
      </c>
      <c r="E8" s="66" t="s">
        <v>37</v>
      </c>
      <c r="F8" s="66" t="s">
        <v>183</v>
      </c>
      <c r="G8" s="66" t="s">
        <v>550</v>
      </c>
      <c r="H8" s="53"/>
      <c r="I8" s="53"/>
      <c r="J8" s="53"/>
      <c r="K8" s="53"/>
      <c r="L8" s="53"/>
      <c r="M8" s="52"/>
      <c r="N8" s="53"/>
      <c r="O8" s="52"/>
      <c r="P8" s="52"/>
      <c r="Q8" s="53"/>
      <c r="R8" s="53"/>
      <c r="S8" s="53"/>
      <c r="T8" s="53"/>
      <c r="U8" s="53"/>
      <c r="V8" s="53"/>
      <c r="W8" s="53"/>
      <c r="X8" s="52"/>
      <c r="Y8" s="53"/>
      <c r="Z8" s="53"/>
      <c r="AA8" s="53"/>
      <c r="AB8" s="53"/>
      <c r="AC8" s="52"/>
      <c r="AD8" s="52"/>
      <c r="AE8" s="52"/>
      <c r="AF8" s="52"/>
      <c r="AG8" s="53"/>
      <c r="AH8" s="52"/>
      <c r="AI8" s="28"/>
    </row>
    <row r="9" spans="1:36" ht="30.75" customHeight="1" x14ac:dyDescent="0.4">
      <c r="A9" s="73" t="s">
        <v>665</v>
      </c>
      <c r="B9" s="69" t="s">
        <v>480</v>
      </c>
      <c r="C9" s="67">
        <v>0.68055555555555547</v>
      </c>
      <c r="D9" s="67">
        <v>0.69097222222222221</v>
      </c>
      <c r="E9" s="66" t="s">
        <v>37</v>
      </c>
      <c r="F9" s="66" t="s">
        <v>183</v>
      </c>
      <c r="G9" s="66" t="s">
        <v>550</v>
      </c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28"/>
    </row>
    <row r="10" spans="1:36" ht="30.75" customHeight="1" x14ac:dyDescent="0.4">
      <c r="A10" s="75" t="s">
        <v>667</v>
      </c>
      <c r="B10" s="71" t="s">
        <v>36</v>
      </c>
      <c r="C10" s="68">
        <v>0.6875</v>
      </c>
      <c r="D10" s="68">
        <v>0.72777777777777775</v>
      </c>
      <c r="E10" s="66" t="s">
        <v>37</v>
      </c>
      <c r="F10" s="66" t="s">
        <v>183</v>
      </c>
      <c r="G10" s="67" t="s">
        <v>668</v>
      </c>
      <c r="H10" s="51"/>
      <c r="I10" s="51"/>
      <c r="J10" s="51"/>
      <c r="K10" s="52"/>
      <c r="L10" s="52"/>
      <c r="M10" s="52"/>
      <c r="N10" s="51"/>
      <c r="O10" s="51"/>
      <c r="P10" s="51"/>
      <c r="Q10" s="51"/>
      <c r="R10" s="51"/>
      <c r="S10" s="52"/>
      <c r="T10" s="51"/>
      <c r="U10" s="51"/>
      <c r="V10" s="51"/>
      <c r="W10" s="51"/>
      <c r="X10" s="51"/>
      <c r="Y10" s="51"/>
      <c r="Z10" s="52"/>
      <c r="AA10" s="52"/>
      <c r="AB10" s="52"/>
      <c r="AC10" s="51"/>
      <c r="AD10" s="51"/>
      <c r="AE10" s="51"/>
      <c r="AF10" s="51"/>
      <c r="AG10" s="51"/>
      <c r="AH10" s="52"/>
      <c r="AI10" s="28"/>
    </row>
    <row r="11" spans="1:36" ht="30.75" customHeight="1" x14ac:dyDescent="0.4">
      <c r="A11" s="75" t="s">
        <v>669</v>
      </c>
      <c r="B11" s="71" t="s">
        <v>36</v>
      </c>
      <c r="C11" s="67">
        <v>0.59444444444444444</v>
      </c>
      <c r="D11" s="67">
        <v>0.6791666666666667</v>
      </c>
      <c r="E11" s="66" t="s">
        <v>37</v>
      </c>
      <c r="F11" s="66" t="s">
        <v>183</v>
      </c>
      <c r="G11" s="66" t="s">
        <v>550</v>
      </c>
      <c r="H11" s="53"/>
      <c r="I11" s="53"/>
      <c r="J11" s="53"/>
      <c r="K11" s="52"/>
      <c r="L11" s="52"/>
      <c r="M11" s="52"/>
      <c r="N11" s="53"/>
      <c r="O11" s="53"/>
      <c r="P11" s="53"/>
      <c r="Q11" s="53"/>
      <c r="R11" s="53"/>
      <c r="S11" s="52"/>
      <c r="T11" s="53"/>
      <c r="U11" s="53"/>
      <c r="V11" s="53"/>
      <c r="W11" s="53"/>
      <c r="X11" s="53"/>
      <c r="Y11" s="53"/>
      <c r="Z11" s="52"/>
      <c r="AA11" s="52"/>
      <c r="AB11" s="52"/>
      <c r="AC11" s="53"/>
      <c r="AD11" s="53"/>
      <c r="AE11" s="53"/>
      <c r="AF11" s="53"/>
      <c r="AG11" s="53"/>
      <c r="AH11" s="52"/>
      <c r="AI11" s="28"/>
    </row>
    <row r="12" spans="1:36" ht="28.5" customHeight="1" x14ac:dyDescent="0.4">
      <c r="A12" s="71"/>
      <c r="B12" s="72"/>
      <c r="C12" s="67"/>
      <c r="D12" s="67"/>
      <c r="E12" s="67"/>
      <c r="F12" s="67"/>
      <c r="G12" s="67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28"/>
    </row>
    <row r="13" spans="1:36" ht="30.75" customHeight="1" x14ac:dyDescent="0.4">
      <c r="A13" s="71"/>
      <c r="B13" s="72"/>
      <c r="C13" s="67"/>
      <c r="D13" s="67"/>
      <c r="E13" s="67"/>
      <c r="F13" s="67"/>
      <c r="G13" s="67"/>
      <c r="H13" s="51"/>
      <c r="I13" s="51"/>
      <c r="J13" s="51"/>
      <c r="K13" s="51"/>
      <c r="L13" s="51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1"/>
      <c r="AG13" s="51"/>
      <c r="AH13" s="52"/>
      <c r="AI13" s="28"/>
      <c r="AJ13" s="54"/>
    </row>
    <row r="14" spans="1:36" ht="28.5" customHeight="1" x14ac:dyDescent="0.4">
      <c r="A14" s="71"/>
      <c r="B14" s="72"/>
      <c r="C14" s="67"/>
      <c r="D14" s="67"/>
      <c r="E14" s="67"/>
      <c r="F14" s="67"/>
      <c r="G14" s="67"/>
      <c r="H14" s="53"/>
      <c r="I14" s="53"/>
      <c r="J14" s="53"/>
      <c r="K14" s="53"/>
      <c r="L14" s="53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3"/>
      <c r="AG14" s="53"/>
      <c r="AH14" s="52"/>
      <c r="AI14" s="28"/>
    </row>
    <row r="15" spans="1:36" ht="30" customHeight="1" x14ac:dyDescent="0.4">
      <c r="A15" s="71"/>
      <c r="B15" s="72"/>
      <c r="C15" s="67"/>
      <c r="D15" s="67"/>
      <c r="E15" s="67"/>
      <c r="F15" s="67"/>
      <c r="G15" s="67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28"/>
    </row>
    <row r="16" spans="1:36" ht="30.75" customHeight="1" x14ac:dyDescent="0.4">
      <c r="A16" s="71"/>
      <c r="B16" s="72"/>
      <c r="C16" s="67"/>
      <c r="D16" s="67"/>
      <c r="E16" s="67"/>
      <c r="F16" s="67"/>
      <c r="G16" s="67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28"/>
      <c r="AJ16" s="54"/>
    </row>
    <row r="17" spans="1:36" ht="30" customHeight="1" x14ac:dyDescent="0.4">
      <c r="A17" s="71"/>
      <c r="B17" s="72"/>
      <c r="C17" s="67"/>
      <c r="D17" s="67"/>
      <c r="E17" s="67"/>
      <c r="F17" s="67"/>
      <c r="G17" s="67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28"/>
    </row>
    <row r="18" spans="1:36" ht="30" customHeight="1" x14ac:dyDescent="0.4">
      <c r="A18" s="71"/>
      <c r="B18" s="72"/>
      <c r="C18" s="67"/>
      <c r="D18" s="67"/>
      <c r="E18" s="67"/>
      <c r="F18" s="67"/>
      <c r="G18" s="67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28"/>
    </row>
    <row r="19" spans="1:36" ht="30.75" customHeight="1" x14ac:dyDescent="0.4">
      <c r="A19" s="71"/>
      <c r="B19" s="72"/>
      <c r="C19" s="67"/>
      <c r="D19" s="67"/>
      <c r="E19" s="67"/>
      <c r="F19" s="67"/>
      <c r="G19" s="67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28"/>
      <c r="AJ19" s="54"/>
    </row>
    <row r="20" spans="1:36" ht="33.75" customHeight="1" x14ac:dyDescent="0.4">
      <c r="A20" s="71"/>
      <c r="B20" s="72"/>
      <c r="C20" s="67"/>
      <c r="D20" s="67"/>
      <c r="E20" s="67"/>
      <c r="F20" s="67"/>
      <c r="G20" s="67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28"/>
    </row>
    <row r="21" spans="1:36" ht="32.25" customHeight="1" x14ac:dyDescent="0.4">
      <c r="A21" s="71"/>
      <c r="B21" s="72"/>
      <c r="C21" s="67"/>
      <c r="D21" s="67"/>
      <c r="E21" s="67"/>
      <c r="F21" s="67"/>
      <c r="G21" s="67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28"/>
    </row>
    <row r="22" spans="1:36" ht="32.25" customHeight="1" x14ac:dyDescent="0.4">
      <c r="A22" s="71"/>
      <c r="B22" s="72"/>
      <c r="C22" s="67"/>
      <c r="D22" s="67"/>
      <c r="E22" s="67"/>
      <c r="F22" s="67"/>
      <c r="G22" s="67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28"/>
      <c r="AJ22" s="54"/>
    </row>
    <row r="23" spans="1:36" ht="30" customHeight="1" x14ac:dyDescent="0.4">
      <c r="A23" s="71"/>
      <c r="B23" s="72"/>
      <c r="C23" s="67"/>
      <c r="D23" s="67"/>
      <c r="E23" s="67"/>
      <c r="F23" s="67"/>
      <c r="G23" s="67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28"/>
    </row>
    <row r="24" spans="1:36" ht="30.75" customHeight="1" x14ac:dyDescent="0.4">
      <c r="A24" s="71"/>
      <c r="B24" s="72"/>
      <c r="C24" s="67"/>
      <c r="D24" s="67"/>
      <c r="E24" s="67"/>
      <c r="F24" s="67"/>
      <c r="G24" s="67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28"/>
    </row>
    <row r="25" spans="1:36" ht="26.25" hidden="1" x14ac:dyDescent="0.4">
      <c r="A25" s="71"/>
      <c r="B25" s="72"/>
      <c r="C25" s="67"/>
      <c r="D25" s="67"/>
      <c r="E25" s="67"/>
      <c r="F25" s="67"/>
      <c r="G25" s="67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28"/>
    </row>
    <row r="26" spans="1:36" ht="26.25" hidden="1" x14ac:dyDescent="0.4">
      <c r="A26" s="71"/>
      <c r="B26" s="72"/>
      <c r="C26" s="67"/>
      <c r="D26" s="67"/>
      <c r="E26" s="67"/>
      <c r="F26" s="67"/>
      <c r="G26" s="67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28"/>
    </row>
    <row r="27" spans="1:36" ht="26.25" hidden="1" x14ac:dyDescent="0.4">
      <c r="A27" s="71"/>
      <c r="B27" s="72"/>
      <c r="C27" s="67"/>
      <c r="D27" s="67"/>
      <c r="E27" s="67"/>
      <c r="F27" s="67"/>
      <c r="G27" s="67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28"/>
    </row>
    <row r="28" spans="1:36" ht="26.25" hidden="1" x14ac:dyDescent="0.4">
      <c r="A28" s="71"/>
      <c r="B28" s="72"/>
      <c r="C28" s="67"/>
      <c r="D28" s="67"/>
      <c r="E28" s="67"/>
      <c r="F28" s="67"/>
      <c r="G28" s="67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28"/>
    </row>
    <row r="29" spans="1:36" ht="26.25" hidden="1" x14ac:dyDescent="0.4">
      <c r="A29" s="71"/>
      <c r="B29" s="72"/>
      <c r="C29" s="67"/>
      <c r="D29" s="67"/>
      <c r="E29" s="67"/>
      <c r="F29" s="67"/>
      <c r="G29" s="67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28"/>
    </row>
    <row r="30" spans="1:36" ht="26.25" hidden="1" x14ac:dyDescent="0.4">
      <c r="A30" s="71"/>
      <c r="B30" s="72"/>
      <c r="C30" s="67"/>
      <c r="D30" s="67"/>
      <c r="E30" s="67"/>
      <c r="F30" s="67"/>
      <c r="G30" s="67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28"/>
    </row>
    <row r="31" spans="1:36" ht="26.25" hidden="1" x14ac:dyDescent="0.4">
      <c r="A31" s="71"/>
      <c r="B31" s="72"/>
      <c r="C31" s="67"/>
      <c r="D31" s="67"/>
      <c r="E31" s="67"/>
      <c r="F31" s="67"/>
      <c r="G31" s="67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28"/>
    </row>
    <row r="32" spans="1:36" ht="26.25" hidden="1" x14ac:dyDescent="0.4">
      <c r="A32" s="71"/>
      <c r="B32" s="72"/>
      <c r="C32" s="67"/>
      <c r="D32" s="67"/>
      <c r="E32" s="67"/>
      <c r="F32" s="67"/>
      <c r="G32" s="67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28"/>
    </row>
    <row r="33" spans="1:35" ht="26.25" hidden="1" x14ac:dyDescent="0.4">
      <c r="A33" s="71"/>
      <c r="B33" s="72"/>
      <c r="C33" s="67"/>
      <c r="D33" s="67"/>
      <c r="E33" s="67"/>
      <c r="F33" s="67"/>
      <c r="G33" s="67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28"/>
    </row>
    <row r="34" spans="1:35" ht="26.25" hidden="1" x14ac:dyDescent="0.4">
      <c r="A34" s="71"/>
      <c r="B34" s="72"/>
      <c r="C34" s="67"/>
      <c r="D34" s="67"/>
      <c r="E34" s="67"/>
      <c r="F34" s="67"/>
      <c r="G34" s="67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28"/>
    </row>
    <row r="35" spans="1:35" ht="26.25" hidden="1" x14ac:dyDescent="0.4">
      <c r="A35" s="71"/>
      <c r="B35" s="72"/>
      <c r="C35" s="67"/>
      <c r="D35" s="67"/>
      <c r="E35" s="67"/>
      <c r="F35" s="67"/>
      <c r="G35" s="67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28"/>
    </row>
    <row r="36" spans="1:35" ht="26.25" hidden="1" x14ac:dyDescent="0.4">
      <c r="A36" s="71"/>
      <c r="B36" s="72"/>
      <c r="C36" s="67"/>
      <c r="D36" s="67"/>
      <c r="E36" s="67"/>
      <c r="F36" s="67"/>
      <c r="G36" s="67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28"/>
    </row>
    <row r="37" spans="1:35" ht="26.25" hidden="1" x14ac:dyDescent="0.4">
      <c r="A37" s="71"/>
      <c r="B37" s="72"/>
      <c r="C37" s="67"/>
      <c r="D37" s="67"/>
      <c r="E37" s="67"/>
      <c r="F37" s="67"/>
      <c r="G37" s="67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28"/>
    </row>
    <row r="38" spans="1:35" ht="26.25" hidden="1" x14ac:dyDescent="0.4">
      <c r="A38" s="71"/>
      <c r="B38" s="72"/>
      <c r="C38" s="67"/>
      <c r="D38" s="67"/>
      <c r="E38" s="67"/>
      <c r="F38" s="67"/>
      <c r="G38" s="67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28"/>
    </row>
    <row r="39" spans="1:35" ht="26.25" hidden="1" x14ac:dyDescent="0.4">
      <c r="A39" s="71"/>
      <c r="B39" s="72"/>
      <c r="C39" s="67"/>
      <c r="D39" s="67"/>
      <c r="E39" s="67"/>
      <c r="F39" s="67"/>
      <c r="G39" s="67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28"/>
    </row>
    <row r="40" spans="1:35" ht="26.25" hidden="1" x14ac:dyDescent="0.4">
      <c r="A40" s="71"/>
      <c r="B40" s="72"/>
      <c r="C40" s="67"/>
      <c r="D40" s="67"/>
      <c r="E40" s="67"/>
      <c r="F40" s="67"/>
      <c r="G40" s="67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28"/>
    </row>
    <row r="41" spans="1:35" ht="26.25" hidden="1" x14ac:dyDescent="0.4">
      <c r="A41" s="71"/>
      <c r="B41" s="72"/>
      <c r="C41" s="67"/>
      <c r="D41" s="67"/>
      <c r="E41" s="67"/>
      <c r="F41" s="67"/>
      <c r="G41" s="67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28"/>
    </row>
    <row r="42" spans="1:35" ht="26.25" hidden="1" x14ac:dyDescent="0.4">
      <c r="A42" s="71"/>
      <c r="B42" s="72"/>
      <c r="C42" s="67"/>
      <c r="D42" s="67"/>
      <c r="E42" s="67"/>
      <c r="F42" s="67"/>
      <c r="G42" s="67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28"/>
    </row>
    <row r="43" spans="1:35" ht="26.25" hidden="1" x14ac:dyDescent="0.4">
      <c r="A43" s="71"/>
      <c r="B43" s="72"/>
      <c r="C43" s="67"/>
      <c r="D43" s="67"/>
      <c r="E43" s="67"/>
      <c r="F43" s="67"/>
      <c r="G43" s="67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28"/>
    </row>
    <row r="44" spans="1:35" ht="26.25" hidden="1" x14ac:dyDescent="0.4">
      <c r="A44" s="71"/>
      <c r="B44" s="72"/>
      <c r="C44" s="67"/>
      <c r="D44" s="67"/>
      <c r="E44" s="67"/>
      <c r="F44" s="67"/>
      <c r="G44" s="67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28"/>
    </row>
    <row r="45" spans="1:35" ht="26.25" hidden="1" x14ac:dyDescent="0.4">
      <c r="A45" s="71"/>
      <c r="B45" s="72"/>
      <c r="C45" s="67"/>
      <c r="D45" s="67"/>
      <c r="E45" s="67"/>
      <c r="F45" s="67"/>
      <c r="G45" s="67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28"/>
    </row>
    <row r="46" spans="1:35" ht="26.25" hidden="1" x14ac:dyDescent="0.4">
      <c r="A46" s="71"/>
      <c r="B46" s="72"/>
      <c r="C46" s="67"/>
      <c r="D46" s="67"/>
      <c r="E46" s="67"/>
      <c r="F46" s="67"/>
      <c r="G46" s="67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28"/>
    </row>
    <row r="47" spans="1:35" ht="26.25" hidden="1" x14ac:dyDescent="0.4">
      <c r="A47" s="71"/>
      <c r="B47" s="72"/>
      <c r="C47" s="67"/>
      <c r="D47" s="67"/>
      <c r="E47" s="67"/>
      <c r="F47" s="67"/>
      <c r="G47" s="67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28"/>
    </row>
    <row r="48" spans="1:35" ht="26.25" hidden="1" x14ac:dyDescent="0.4">
      <c r="A48" s="71"/>
      <c r="B48" s="72"/>
      <c r="C48" s="67"/>
      <c r="D48" s="67"/>
      <c r="E48" s="67"/>
      <c r="F48" s="67"/>
      <c r="G48" s="67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28"/>
    </row>
    <row r="49" spans="1:36" ht="26.25" hidden="1" x14ac:dyDescent="0.4">
      <c r="A49" s="71"/>
      <c r="B49" s="72"/>
      <c r="C49" s="67"/>
      <c r="D49" s="67"/>
      <c r="E49" s="67"/>
      <c r="F49" s="67"/>
      <c r="G49" s="67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28"/>
    </row>
    <row r="50" spans="1:36" ht="26.25" hidden="1" x14ac:dyDescent="0.4">
      <c r="A50" s="71"/>
      <c r="B50" s="72"/>
      <c r="C50" s="67"/>
      <c r="D50" s="67"/>
      <c r="E50" s="67"/>
      <c r="F50" s="67"/>
      <c r="G50" s="67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28"/>
    </row>
    <row r="51" spans="1:36" ht="26.25" hidden="1" x14ac:dyDescent="0.4">
      <c r="A51" s="71"/>
      <c r="B51" s="72"/>
      <c r="C51" s="67"/>
      <c r="D51" s="67"/>
      <c r="E51" s="67"/>
      <c r="F51" s="67"/>
      <c r="G51" s="67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28"/>
    </row>
    <row r="52" spans="1:36" ht="27" customHeight="1" x14ac:dyDescent="0.4">
      <c r="A52" s="71"/>
      <c r="B52" s="72"/>
      <c r="C52" s="68"/>
      <c r="D52" s="68"/>
      <c r="E52" s="68"/>
      <c r="F52" s="68"/>
      <c r="G52" s="68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28"/>
      <c r="AJ52" s="54"/>
    </row>
    <row r="53" spans="1:36" ht="32.25" customHeight="1" x14ac:dyDescent="0.4">
      <c r="A53" s="71"/>
      <c r="B53" s="72"/>
      <c r="C53" s="67"/>
      <c r="D53" s="67"/>
      <c r="E53" s="67"/>
      <c r="F53" s="67"/>
      <c r="G53" s="67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28"/>
    </row>
    <row r="54" spans="1:36" ht="18.75" x14ac:dyDescent="0.3">
      <c r="A54" s="49"/>
      <c r="B54" s="48"/>
      <c r="C54" s="48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28"/>
    </row>
    <row r="55" spans="1:36" ht="18.75" hidden="1" x14ac:dyDescent="0.3">
      <c r="A55" s="49"/>
      <c r="B55" s="48"/>
      <c r="C55" s="55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28"/>
    </row>
    <row r="56" spans="1:36" ht="18.75" hidden="1" x14ac:dyDescent="0.3">
      <c r="A56" s="49"/>
      <c r="B56" s="48"/>
      <c r="C56" s="55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28"/>
    </row>
    <row r="57" spans="1:36" ht="18.75" hidden="1" x14ac:dyDescent="0.3">
      <c r="A57" s="49"/>
      <c r="B57" s="48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28"/>
    </row>
    <row r="58" spans="1:36" ht="18.75" hidden="1" x14ac:dyDescent="0.3">
      <c r="A58" s="49"/>
      <c r="B58" s="48"/>
      <c r="C58" s="55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28"/>
    </row>
    <row r="59" spans="1:36" ht="18.75" hidden="1" x14ac:dyDescent="0.3">
      <c r="A59" s="49"/>
      <c r="B59" s="48"/>
      <c r="C59" s="55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28"/>
    </row>
    <row r="60" spans="1:36" ht="18.75" hidden="1" x14ac:dyDescent="0.3">
      <c r="A60" s="49"/>
      <c r="B60" s="48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28"/>
    </row>
    <row r="61" spans="1:36" ht="18.75" hidden="1" x14ac:dyDescent="0.3">
      <c r="A61" s="49"/>
      <c r="B61" s="48"/>
      <c r="C61" s="55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28"/>
    </row>
    <row r="62" spans="1:36" ht="18.75" hidden="1" x14ac:dyDescent="0.3">
      <c r="A62" s="49"/>
      <c r="B62" s="48"/>
      <c r="C62" s="55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28"/>
    </row>
    <row r="63" spans="1:36" ht="18.75" hidden="1" x14ac:dyDescent="0.3">
      <c r="A63" s="49"/>
      <c r="B63" s="48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28"/>
    </row>
    <row r="64" spans="1:36" ht="18.75" hidden="1" x14ac:dyDescent="0.3">
      <c r="A64" s="49"/>
      <c r="B64" s="48"/>
      <c r="C64" s="55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28"/>
    </row>
    <row r="65" spans="1:35" ht="18.75" hidden="1" x14ac:dyDescent="0.3">
      <c r="A65" s="49"/>
      <c r="B65" s="48"/>
      <c r="C65" s="55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28"/>
    </row>
    <row r="66" spans="1:35" ht="18.75" hidden="1" x14ac:dyDescent="0.3">
      <c r="A66" s="49"/>
      <c r="B66" s="48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28"/>
    </row>
    <row r="67" spans="1:35" ht="18.75" hidden="1" x14ac:dyDescent="0.3">
      <c r="A67" s="49"/>
      <c r="B67" s="48"/>
      <c r="C67" s="55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28"/>
    </row>
    <row r="68" spans="1:35" ht="18.75" hidden="1" x14ac:dyDescent="0.3">
      <c r="A68" s="49"/>
      <c r="B68" s="48"/>
      <c r="C68" s="55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28"/>
    </row>
    <row r="69" spans="1:35" ht="18.75" hidden="1" x14ac:dyDescent="0.3">
      <c r="A69" s="49"/>
      <c r="B69" s="48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28"/>
    </row>
    <row r="70" spans="1:35" ht="18.75" hidden="1" x14ac:dyDescent="0.3">
      <c r="A70" s="49"/>
      <c r="B70" s="48"/>
      <c r="C70" s="55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28"/>
    </row>
    <row r="71" spans="1:35" ht="18.75" hidden="1" x14ac:dyDescent="0.3">
      <c r="A71" s="49"/>
      <c r="B71" s="48"/>
      <c r="C71" s="55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28"/>
    </row>
    <row r="72" spans="1:35" ht="18.75" hidden="1" x14ac:dyDescent="0.3">
      <c r="A72" s="49"/>
      <c r="B72" s="48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28"/>
    </row>
    <row r="73" spans="1:35" ht="18.75" hidden="1" x14ac:dyDescent="0.3">
      <c r="A73" s="49"/>
      <c r="B73" s="48"/>
      <c r="C73" s="55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28"/>
    </row>
    <row r="74" spans="1:35" ht="18.75" hidden="1" x14ac:dyDescent="0.3">
      <c r="A74" s="49"/>
      <c r="B74" s="48"/>
      <c r="C74" s="55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28"/>
    </row>
    <row r="75" spans="1:35" ht="18.75" hidden="1" x14ac:dyDescent="0.3">
      <c r="A75" s="49"/>
      <c r="B75" s="48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28"/>
    </row>
    <row r="76" spans="1:35" ht="18.75" hidden="1" x14ac:dyDescent="0.3">
      <c r="A76" s="49"/>
      <c r="B76" s="48"/>
      <c r="C76" s="55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28"/>
    </row>
    <row r="77" spans="1:35" ht="18.75" hidden="1" x14ac:dyDescent="0.3">
      <c r="A77" s="49"/>
      <c r="B77" s="48"/>
      <c r="C77" s="55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28"/>
    </row>
    <row r="78" spans="1:35" ht="18.75" hidden="1" x14ac:dyDescent="0.3">
      <c r="A78" s="49"/>
      <c r="B78" s="48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28"/>
    </row>
    <row r="79" spans="1:35" ht="18.75" hidden="1" x14ac:dyDescent="0.3">
      <c r="A79" s="49"/>
      <c r="B79" s="48"/>
      <c r="C79" s="55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28"/>
    </row>
    <row r="80" spans="1:35" ht="18.75" hidden="1" x14ac:dyDescent="0.3">
      <c r="A80" s="49"/>
      <c r="B80" s="48"/>
      <c r="C80" s="55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28"/>
    </row>
    <row r="81" spans="1:35" ht="18.75" hidden="1" x14ac:dyDescent="0.3">
      <c r="A81" s="49"/>
      <c r="B81" s="48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28"/>
    </row>
    <row r="82" spans="1:35" ht="18.75" hidden="1" x14ac:dyDescent="0.3">
      <c r="A82" s="49"/>
      <c r="B82" s="48"/>
      <c r="C82" s="55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28"/>
    </row>
    <row r="83" spans="1:35" ht="18.75" hidden="1" x14ac:dyDescent="0.3">
      <c r="A83" s="49"/>
      <c r="B83" s="48"/>
      <c r="C83" s="55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28"/>
    </row>
    <row r="84" spans="1:35" ht="18.75" hidden="1" x14ac:dyDescent="0.3">
      <c r="A84" s="49"/>
      <c r="B84" s="48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28"/>
    </row>
    <row r="85" spans="1:35" ht="18.75" hidden="1" x14ac:dyDescent="0.3">
      <c r="A85" s="49"/>
      <c r="B85" s="48"/>
      <c r="C85" s="55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28"/>
    </row>
    <row r="86" spans="1:35" ht="18.75" hidden="1" x14ac:dyDescent="0.3">
      <c r="A86" s="49"/>
      <c r="B86" s="48"/>
      <c r="C86" s="55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28"/>
    </row>
    <row r="87" spans="1:35" ht="23.25" hidden="1" x14ac:dyDescent="0.35">
      <c r="A87" s="49"/>
      <c r="B87" s="48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30"/>
    </row>
    <row r="88" spans="1:35" ht="23.25" x14ac:dyDescent="0.35">
      <c r="A88" s="49"/>
      <c r="B88" s="48"/>
      <c r="C88" s="50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30"/>
    </row>
    <row r="89" spans="1:35" ht="23.25" x14ac:dyDescent="0.35">
      <c r="A89" s="49"/>
      <c r="B89" s="48"/>
      <c r="C89" s="50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30"/>
    </row>
    <row r="90" spans="1:35" ht="23.25" x14ac:dyDescent="0.35">
      <c r="A90" s="49"/>
      <c r="B90" s="48"/>
      <c r="C90" s="48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30"/>
    </row>
    <row r="91" spans="1:35" ht="23.25" x14ac:dyDescent="0.35">
      <c r="A91" s="49"/>
      <c r="B91" s="48"/>
      <c r="C91" s="50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30"/>
    </row>
    <row r="92" spans="1:35" ht="23.25" x14ac:dyDescent="0.35">
      <c r="A92" s="49"/>
      <c r="B92" s="48"/>
      <c r="C92" s="50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30"/>
    </row>
    <row r="93" spans="1:35" ht="23.25" x14ac:dyDescent="0.35">
      <c r="A93" s="49"/>
      <c r="B93" s="48"/>
      <c r="C93" s="48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30"/>
    </row>
    <row r="94" spans="1:35" ht="23.25" x14ac:dyDescent="0.35">
      <c r="A94" s="49"/>
      <c r="B94" s="48"/>
      <c r="C94" s="50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30"/>
    </row>
    <row r="95" spans="1:35" ht="23.25" x14ac:dyDescent="0.35">
      <c r="A95" s="49"/>
      <c r="B95" s="48"/>
      <c r="C95" s="50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30"/>
    </row>
    <row r="96" spans="1:35" ht="23.25" x14ac:dyDescent="0.35">
      <c r="A96" s="49"/>
      <c r="B96" s="48"/>
      <c r="C96" s="48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30"/>
    </row>
    <row r="97" spans="1:35" ht="23.25" x14ac:dyDescent="0.35">
      <c r="A97" s="49"/>
      <c r="B97" s="48"/>
      <c r="C97" s="50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30"/>
    </row>
    <row r="98" spans="1:35" ht="23.25" x14ac:dyDescent="0.35">
      <c r="A98" s="49"/>
      <c r="B98" s="48"/>
      <c r="C98" s="50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30"/>
    </row>
    <row r="99" spans="1:35" ht="23.25" x14ac:dyDescent="0.35">
      <c r="A99" s="49"/>
      <c r="B99" s="48"/>
      <c r="C99" s="48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30"/>
    </row>
    <row r="100" spans="1:35" ht="23.25" x14ac:dyDescent="0.35">
      <c r="A100" s="49"/>
      <c r="B100" s="48"/>
      <c r="C100" s="50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30"/>
    </row>
    <row r="101" spans="1:35" ht="23.25" x14ac:dyDescent="0.35">
      <c r="A101" s="49"/>
      <c r="B101" s="48"/>
      <c r="C101" s="50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30"/>
    </row>
    <row r="102" spans="1:35" ht="23.25" x14ac:dyDescent="0.35">
      <c r="A102" s="49"/>
      <c r="B102" s="48"/>
      <c r="C102" s="48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30"/>
    </row>
    <row r="103" spans="1:35" ht="23.25" x14ac:dyDescent="0.35">
      <c r="A103" s="49"/>
      <c r="B103" s="48"/>
      <c r="C103" s="50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1"/>
      <c r="AG103" s="51"/>
      <c r="AH103" s="53"/>
      <c r="AI103" s="30"/>
    </row>
    <row r="104" spans="1:35" ht="23.25" x14ac:dyDescent="0.35">
      <c r="A104" s="49"/>
      <c r="B104" s="48"/>
      <c r="C104" s="50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3"/>
      <c r="AG104" s="53"/>
      <c r="AH104" s="51"/>
      <c r="AI104" s="30"/>
    </row>
    <row r="105" spans="1:35" ht="23.25" x14ac:dyDescent="0.35">
      <c r="A105" s="49"/>
      <c r="B105" s="48"/>
      <c r="C105" s="48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AI108" s="48"/>
    </row>
  </sheetData>
  <mergeCells count="3">
    <mergeCell ref="B1:F1"/>
    <mergeCell ref="B2:F2"/>
    <mergeCell ref="A4:G6"/>
  </mergeCells>
  <pageMargins left="0.7" right="0.7" top="0.75" bottom="0.75" header="0.3" footer="0.3"/>
  <pageSetup orientation="portrait" copies="2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13" sqref="B13:B16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670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2">
        <v>0.36388888888888887</v>
      </c>
      <c r="E7" s="42">
        <v>0.37847222222222227</v>
      </c>
      <c r="F7" s="42">
        <v>0.40138888888888885</v>
      </c>
      <c r="G7" s="42">
        <v>0.36874999999999997</v>
      </c>
      <c r="H7" s="42">
        <v>0.36180555555555555</v>
      </c>
      <c r="I7" s="42">
        <v>0.36458333333333331</v>
      </c>
      <c r="J7" s="42">
        <v>0.36388888888888887</v>
      </c>
      <c r="K7" s="42">
        <v>0.36319444444444443</v>
      </c>
      <c r="L7" s="42">
        <v>0.36249999999999999</v>
      </c>
      <c r="M7" s="40" t="s">
        <v>9</v>
      </c>
      <c r="N7" s="42">
        <v>0.36736111111111108</v>
      </c>
      <c r="O7" s="42">
        <v>0.36736111111111108</v>
      </c>
      <c r="P7" s="42">
        <v>0.36180555555555555</v>
      </c>
      <c r="Q7" s="42">
        <v>0.35902777777777778</v>
      </c>
      <c r="R7" s="42">
        <v>0.35972222222222222</v>
      </c>
      <c r="S7" s="42">
        <v>0.35416666666666669</v>
      </c>
      <c r="T7" s="42">
        <v>0.3611111111111111</v>
      </c>
      <c r="U7" s="42">
        <v>0.35555555555555557</v>
      </c>
      <c r="V7" s="42">
        <v>0.35416666666666669</v>
      </c>
      <c r="W7" s="42">
        <v>0.35902777777777778</v>
      </c>
      <c r="X7" s="42">
        <v>0.3576388888888889</v>
      </c>
      <c r="Y7" s="42">
        <v>0.36041666666666666</v>
      </c>
      <c r="Z7" s="42">
        <v>0.35972222222222222</v>
      </c>
      <c r="AA7" s="42">
        <v>0.36319444444444443</v>
      </c>
      <c r="AB7" s="42">
        <v>0.35902777777777778</v>
      </c>
      <c r="AC7" s="42">
        <v>0.35972222222222222</v>
      </c>
      <c r="AD7" s="42">
        <v>0.3611111111111111</v>
      </c>
      <c r="AE7" s="42">
        <v>0.35972222222222222</v>
      </c>
      <c r="AF7" s="42">
        <v>0.3666666666666667</v>
      </c>
      <c r="AG7" s="42">
        <v>0.37152777777777773</v>
      </c>
      <c r="AH7" s="40" t="s">
        <v>9</v>
      </c>
      <c r="AI7" s="28">
        <f>COUNT(D7:AH9)/3</f>
        <v>29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0.58333333333333337</v>
      </c>
      <c r="E8" s="38">
        <v>0.72083333333333333</v>
      </c>
      <c r="F8" s="38">
        <v>0.71944444444444444</v>
      </c>
      <c r="G8" s="38">
        <v>0.72430555555555554</v>
      </c>
      <c r="H8" s="38">
        <v>0.72361111111111109</v>
      </c>
      <c r="I8" s="38">
        <v>0.72430555555555554</v>
      </c>
      <c r="J8" s="38">
        <v>0.72777777777777775</v>
      </c>
      <c r="K8" s="38">
        <v>0.58333333333333337</v>
      </c>
      <c r="L8" s="38">
        <v>0.71388888888888891</v>
      </c>
      <c r="M8" s="40" t="s">
        <v>9</v>
      </c>
      <c r="N8" s="38">
        <v>0.72222222222222221</v>
      </c>
      <c r="O8" s="38">
        <v>0.72430555555555554</v>
      </c>
      <c r="P8" s="38">
        <v>0.72083333333333333</v>
      </c>
      <c r="Q8" s="38">
        <v>0.72291666666666676</v>
      </c>
      <c r="R8" s="38">
        <v>0.70833333333333337</v>
      </c>
      <c r="S8" s="38">
        <v>0.72569444444444453</v>
      </c>
      <c r="T8" s="38">
        <v>0.72569444444444453</v>
      </c>
      <c r="U8" s="38">
        <v>0.72291666666666676</v>
      </c>
      <c r="V8" s="38">
        <v>0.72430555555555554</v>
      </c>
      <c r="W8" s="38">
        <v>0.72361111111111109</v>
      </c>
      <c r="X8" s="38">
        <v>0.72291666666666676</v>
      </c>
      <c r="Y8" s="38">
        <v>0.58333333333333337</v>
      </c>
      <c r="Z8" s="38">
        <v>0.72499999999999998</v>
      </c>
      <c r="AA8" s="38">
        <v>0.72152777777777777</v>
      </c>
      <c r="AB8" s="38">
        <v>0.72291666666666676</v>
      </c>
      <c r="AC8" s="38">
        <v>0.72430555555555554</v>
      </c>
      <c r="AD8" s="38">
        <v>0.72361111111111109</v>
      </c>
      <c r="AE8" s="38">
        <v>0.71875</v>
      </c>
      <c r="AF8" s="38">
        <v>0.5</v>
      </c>
      <c r="AG8" s="38">
        <v>0.72499999999999998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0.2194444444444445</v>
      </c>
      <c r="E9" s="26">
        <f t="shared" si="0"/>
        <v>0.34236111111111106</v>
      </c>
      <c r="F9" s="26">
        <f t="shared" ref="F9:G9" si="1">F8-F7</f>
        <v>0.31805555555555559</v>
      </c>
      <c r="G9" s="26">
        <f t="shared" si="1"/>
        <v>0.35555555555555557</v>
      </c>
      <c r="H9" s="26">
        <f t="shared" ref="H9:I9" si="2">H8-H7</f>
        <v>0.36180555555555555</v>
      </c>
      <c r="I9" s="26">
        <f t="shared" si="2"/>
        <v>0.35972222222222222</v>
      </c>
      <c r="J9" s="26">
        <f t="shared" ref="J9:K9" si="3">J8-J7</f>
        <v>0.36388888888888887</v>
      </c>
      <c r="K9" s="26">
        <f t="shared" si="3"/>
        <v>0.22013888888888894</v>
      </c>
      <c r="L9" s="26">
        <f t="shared" ref="L9:N9" si="4">L8-L7</f>
        <v>0.35138888888888892</v>
      </c>
      <c r="M9" s="26"/>
      <c r="N9" s="26">
        <f t="shared" si="4"/>
        <v>0.35486111111111113</v>
      </c>
      <c r="O9" s="26">
        <f t="shared" ref="O9:P9" si="5">O8-O7</f>
        <v>0.35694444444444445</v>
      </c>
      <c r="P9" s="26">
        <f t="shared" si="5"/>
        <v>0.35902777777777778</v>
      </c>
      <c r="Q9" s="26">
        <f t="shared" ref="Q9:R9" si="6">Q8-Q7</f>
        <v>0.36388888888888898</v>
      </c>
      <c r="R9" s="26">
        <f t="shared" si="6"/>
        <v>0.34861111111111115</v>
      </c>
      <c r="S9" s="26">
        <f t="shared" ref="S9:T9" si="7">S8-S7</f>
        <v>0.37152777777777785</v>
      </c>
      <c r="T9" s="26">
        <f t="shared" si="7"/>
        <v>0.36458333333333343</v>
      </c>
      <c r="U9" s="26">
        <f t="shared" ref="U9:V9" si="8">U8-U7</f>
        <v>0.36736111111111119</v>
      </c>
      <c r="V9" s="26">
        <f t="shared" si="8"/>
        <v>0.37013888888888885</v>
      </c>
      <c r="W9" s="26">
        <f t="shared" ref="W9:X9" si="9">W8-W7</f>
        <v>0.36458333333333331</v>
      </c>
      <c r="X9" s="26">
        <f t="shared" si="9"/>
        <v>0.36527777777777787</v>
      </c>
      <c r="Y9" s="26">
        <f t="shared" ref="Y9:Z9" si="10">Y8-Y7</f>
        <v>0.22291666666666671</v>
      </c>
      <c r="Z9" s="26">
        <f t="shared" si="10"/>
        <v>0.36527777777777776</v>
      </c>
      <c r="AA9" s="26">
        <f t="shared" ref="AA9:AB9" si="11">AA8-AA7</f>
        <v>0.35833333333333334</v>
      </c>
      <c r="AB9" s="26">
        <f t="shared" si="11"/>
        <v>0.36388888888888898</v>
      </c>
      <c r="AC9" s="26">
        <f t="shared" ref="AC9:AD9" si="12">AC8-AC7</f>
        <v>0.36458333333333331</v>
      </c>
      <c r="AD9" s="26">
        <f t="shared" si="12"/>
        <v>0.36249999999999999</v>
      </c>
      <c r="AE9" s="26">
        <f t="shared" ref="AE9:AF9" si="13">AE8-AE7</f>
        <v>0.35902777777777778</v>
      </c>
      <c r="AF9" s="46">
        <f t="shared" si="13"/>
        <v>0.1333333333333333</v>
      </c>
      <c r="AG9" s="26">
        <f t="shared" ref="AG9" si="14">AG8-AG7</f>
        <v>0.35347222222222224</v>
      </c>
      <c r="AH9" s="26"/>
      <c r="AI9" s="28"/>
    </row>
    <row r="10" spans="1:36" ht="18.75" x14ac:dyDescent="0.3">
      <c r="A10" s="9">
        <v>2</v>
      </c>
      <c r="B10" s="10" t="s">
        <v>671</v>
      </c>
      <c r="C10" s="35" t="s">
        <v>8</v>
      </c>
      <c r="D10" s="42">
        <v>0.36388888888888887</v>
      </c>
      <c r="E10" s="42">
        <v>0.37847222222222227</v>
      </c>
      <c r="F10" s="42">
        <v>0.40138888888888885</v>
      </c>
      <c r="G10" s="42">
        <v>0.36874999999999997</v>
      </c>
      <c r="H10" s="42">
        <v>0.36180555555555555</v>
      </c>
      <c r="I10" s="42">
        <v>0.36458333333333331</v>
      </c>
      <c r="J10" s="42">
        <v>0.36388888888888887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15">COUNT(D10:AH12)/3</f>
        <v>7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0.71944444444444444</v>
      </c>
      <c r="E11" s="38">
        <v>0.72083333333333333</v>
      </c>
      <c r="F11" s="38">
        <v>0.71944444444444444</v>
      </c>
      <c r="G11" s="38">
        <v>0.72430555555555554</v>
      </c>
      <c r="H11" s="38">
        <v>0.72361111111111109</v>
      </c>
      <c r="I11" s="38">
        <v>0.5</v>
      </c>
      <c r="J11" s="38">
        <v>0.72777777777777775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J12" si="16">D11-D10</f>
        <v>0.35555555555555557</v>
      </c>
      <c r="E12" s="26">
        <f t="shared" si="16"/>
        <v>0.34236111111111106</v>
      </c>
      <c r="F12" s="26">
        <f t="shared" si="16"/>
        <v>0.31805555555555559</v>
      </c>
      <c r="G12" s="26">
        <f t="shared" si="16"/>
        <v>0.35555555555555557</v>
      </c>
      <c r="H12" s="26">
        <f t="shared" si="16"/>
        <v>0.36180555555555555</v>
      </c>
      <c r="I12" s="26">
        <f t="shared" si="16"/>
        <v>0.13541666666666669</v>
      </c>
      <c r="J12" s="26">
        <f t="shared" si="16"/>
        <v>0.36388888888888887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523</v>
      </c>
      <c r="C13" s="35" t="s">
        <v>8</v>
      </c>
      <c r="D13" s="40" t="s">
        <v>9</v>
      </c>
      <c r="E13" s="40" t="s">
        <v>9</v>
      </c>
      <c r="F13" s="42">
        <v>0.40138888888888885</v>
      </c>
      <c r="G13" s="42">
        <v>0.36874999999999997</v>
      </c>
      <c r="H13" s="42">
        <v>0.36180555555555555</v>
      </c>
      <c r="I13" s="42">
        <v>0.36458333333333331</v>
      </c>
      <c r="J13" s="42">
        <v>0.36388888888888887</v>
      </c>
      <c r="K13" s="42">
        <v>0.36319444444444443</v>
      </c>
      <c r="L13" s="42">
        <v>0.36249999999999999</v>
      </c>
      <c r="M13" s="40" t="s">
        <v>9</v>
      </c>
      <c r="N13" s="40" t="s">
        <v>9</v>
      </c>
      <c r="O13" s="42">
        <v>0.36736111111111108</v>
      </c>
      <c r="P13" s="42">
        <v>0.36180555555555555</v>
      </c>
      <c r="Q13" s="42">
        <v>0.35902777777777778</v>
      </c>
      <c r="R13" s="42">
        <v>0.35972222222222222</v>
      </c>
      <c r="S13" s="42">
        <v>0.35416666666666669</v>
      </c>
      <c r="T13" s="42">
        <v>0.3611111111111111</v>
      </c>
      <c r="U13" s="40" t="s">
        <v>9</v>
      </c>
      <c r="V13" s="40" t="s">
        <v>9</v>
      </c>
      <c r="W13" s="40" t="s">
        <v>9</v>
      </c>
      <c r="X13" s="42">
        <v>0.3576388888888889</v>
      </c>
      <c r="Y13" s="42">
        <v>0.36041666666666666</v>
      </c>
      <c r="Z13" s="42">
        <v>0.35972222222222222</v>
      </c>
      <c r="AA13" s="42">
        <v>0.36319444444444443</v>
      </c>
      <c r="AB13" s="40" t="s">
        <v>9</v>
      </c>
      <c r="AC13" s="42">
        <v>0.35972222222222222</v>
      </c>
      <c r="AD13" s="42">
        <v>0.3611111111111111</v>
      </c>
      <c r="AE13" s="42">
        <v>0.35972222222222222</v>
      </c>
      <c r="AF13" s="42">
        <v>0.3666666666666667</v>
      </c>
      <c r="AG13" s="42">
        <v>0.37152777777777773</v>
      </c>
      <c r="AH13" s="40" t="s">
        <v>9</v>
      </c>
      <c r="AI13" s="28">
        <f t="shared" ref="AI13" si="17">COUNT(D13:AH15)/3</f>
        <v>22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40" t="s">
        <v>9</v>
      </c>
      <c r="F14" s="38">
        <v>0.71944444444444444</v>
      </c>
      <c r="G14" s="38">
        <v>0.72430555555555554</v>
      </c>
      <c r="H14" s="38">
        <v>0.72361111111111109</v>
      </c>
      <c r="I14" s="38">
        <v>0.72430555555555554</v>
      </c>
      <c r="J14" s="38">
        <v>0.72777777777777775</v>
      </c>
      <c r="K14" s="38">
        <v>0.58333333333333337</v>
      </c>
      <c r="L14" s="38">
        <v>0.71388888888888891</v>
      </c>
      <c r="M14" s="40" t="s">
        <v>9</v>
      </c>
      <c r="N14" s="40" t="s">
        <v>9</v>
      </c>
      <c r="O14" s="38">
        <v>0.72430555555555554</v>
      </c>
      <c r="P14" s="38">
        <v>0.72083333333333333</v>
      </c>
      <c r="Q14" s="38">
        <v>0.72291666666666676</v>
      </c>
      <c r="R14" s="38">
        <v>0.70833333333333337</v>
      </c>
      <c r="S14" s="38">
        <v>0.5805555555555556</v>
      </c>
      <c r="T14" s="38">
        <v>0.72569444444444453</v>
      </c>
      <c r="U14" s="40" t="s">
        <v>9</v>
      </c>
      <c r="V14" s="40" t="s">
        <v>9</v>
      </c>
      <c r="W14" s="40" t="s">
        <v>9</v>
      </c>
      <c r="X14" s="38">
        <v>0.72291666666666676</v>
      </c>
      <c r="Y14" s="38">
        <v>0.58333333333333337</v>
      </c>
      <c r="Z14" s="38">
        <v>0.72499999999999998</v>
      </c>
      <c r="AA14" s="38">
        <v>0.72152777777777777</v>
      </c>
      <c r="AB14" s="40" t="s">
        <v>9</v>
      </c>
      <c r="AC14" s="38">
        <v>0.72430555555555554</v>
      </c>
      <c r="AD14" s="38">
        <v>0.72361111111111109</v>
      </c>
      <c r="AE14" s="38">
        <v>0.71875</v>
      </c>
      <c r="AF14" s="38">
        <v>0.5</v>
      </c>
      <c r="AG14" s="38">
        <v>0.72499999999999998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/>
      <c r="E15" s="26"/>
      <c r="F15" s="26">
        <f t="shared" ref="F15:J15" si="18">F14-F13</f>
        <v>0.31805555555555559</v>
      </c>
      <c r="G15" s="26">
        <f t="shared" si="18"/>
        <v>0.35555555555555557</v>
      </c>
      <c r="H15" s="26">
        <f t="shared" si="18"/>
        <v>0.36180555555555555</v>
      </c>
      <c r="I15" s="26">
        <f t="shared" si="18"/>
        <v>0.35972222222222222</v>
      </c>
      <c r="J15" s="26">
        <f t="shared" si="18"/>
        <v>0.36388888888888887</v>
      </c>
      <c r="K15" s="26">
        <f t="shared" ref="K15:L15" si="19">K14-K13</f>
        <v>0.22013888888888894</v>
      </c>
      <c r="L15" s="26">
        <f t="shared" si="19"/>
        <v>0.35138888888888892</v>
      </c>
      <c r="M15" s="26"/>
      <c r="N15" s="26"/>
      <c r="O15" s="26">
        <f t="shared" ref="O15:T15" si="20">O14-O13</f>
        <v>0.35694444444444445</v>
      </c>
      <c r="P15" s="26">
        <f t="shared" si="20"/>
        <v>0.35902777777777778</v>
      </c>
      <c r="Q15" s="26">
        <f t="shared" si="20"/>
        <v>0.36388888888888898</v>
      </c>
      <c r="R15" s="26">
        <f t="shared" si="20"/>
        <v>0.34861111111111115</v>
      </c>
      <c r="S15" s="46">
        <f t="shared" si="20"/>
        <v>0.22638888888888892</v>
      </c>
      <c r="T15" s="26">
        <f t="shared" si="20"/>
        <v>0.36458333333333343</v>
      </c>
      <c r="U15" s="26"/>
      <c r="V15" s="26"/>
      <c r="W15" s="26"/>
      <c r="X15" s="26">
        <f t="shared" ref="X15:AA15" si="21">X14-X13</f>
        <v>0.36527777777777787</v>
      </c>
      <c r="Y15" s="26">
        <f t="shared" si="21"/>
        <v>0.22291666666666671</v>
      </c>
      <c r="Z15" s="26">
        <f t="shared" si="21"/>
        <v>0.36527777777777776</v>
      </c>
      <c r="AA15" s="26">
        <f t="shared" si="21"/>
        <v>0.35833333333333334</v>
      </c>
      <c r="AB15" s="26"/>
      <c r="AC15" s="26">
        <f t="shared" ref="AC15:AG15" si="22">AC14-AC13</f>
        <v>0.36458333333333331</v>
      </c>
      <c r="AD15" s="26">
        <f t="shared" si="22"/>
        <v>0.36249999999999999</v>
      </c>
      <c r="AE15" s="26">
        <f t="shared" si="22"/>
        <v>0.35902777777777778</v>
      </c>
      <c r="AF15" s="46">
        <f t="shared" si="22"/>
        <v>0.1333333333333333</v>
      </c>
      <c r="AG15" s="26">
        <f t="shared" si="22"/>
        <v>0.35347222222222224</v>
      </c>
      <c r="AH15" s="26"/>
      <c r="AI15" s="28"/>
    </row>
    <row r="16" spans="1:36" ht="18.75" x14ac:dyDescent="0.3">
      <c r="A16" s="9">
        <v>4</v>
      </c>
      <c r="B16" s="45" t="s">
        <v>605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2">
        <v>0.36180555555555555</v>
      </c>
      <c r="Q16" s="42">
        <v>0.35902777777777778</v>
      </c>
      <c r="R16" s="40" t="s">
        <v>9</v>
      </c>
      <c r="S16" s="42">
        <v>0.35416666666666669</v>
      </c>
      <c r="T16" s="42">
        <v>0.3611111111111111</v>
      </c>
      <c r="U16" s="42">
        <v>0.35555555555555557</v>
      </c>
      <c r="V16" s="42">
        <v>0.35416666666666669</v>
      </c>
      <c r="W16" s="42">
        <v>0.35902777777777778</v>
      </c>
      <c r="X16" s="42">
        <v>0.3576388888888889</v>
      </c>
      <c r="Y16" s="40" t="s">
        <v>9</v>
      </c>
      <c r="Z16" s="42">
        <v>0.35972222222222222</v>
      </c>
      <c r="AA16" s="40" t="s">
        <v>9</v>
      </c>
      <c r="AB16" s="40" t="s">
        <v>9</v>
      </c>
      <c r="AC16" s="42">
        <v>0.35972222222222222</v>
      </c>
      <c r="AD16" s="42">
        <v>0.3611111111111111</v>
      </c>
      <c r="AE16" s="42">
        <v>0.35972222222222222</v>
      </c>
      <c r="AF16" s="42">
        <v>0.3666666666666667</v>
      </c>
      <c r="AG16" s="42">
        <v>0.37152777777777773</v>
      </c>
      <c r="AH16" s="40" t="s">
        <v>9</v>
      </c>
      <c r="AI16" s="28">
        <f t="shared" ref="AI16" si="23">COUNT(D16:AH18)/3</f>
        <v>14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38">
        <v>0.72083333333333333</v>
      </c>
      <c r="Q17" s="38">
        <v>0.72291666666666676</v>
      </c>
      <c r="R17" s="40" t="s">
        <v>9</v>
      </c>
      <c r="S17" s="38">
        <v>0.72569444444444453</v>
      </c>
      <c r="T17" s="38">
        <v>0.72569444444444453</v>
      </c>
      <c r="U17" s="38">
        <v>0.72291666666666676</v>
      </c>
      <c r="V17" s="38">
        <v>0.72430555555555554</v>
      </c>
      <c r="W17" s="38">
        <v>0.50416666666666665</v>
      </c>
      <c r="X17" s="38">
        <v>0.72291666666666676</v>
      </c>
      <c r="Y17" s="40" t="s">
        <v>9</v>
      </c>
      <c r="Z17" s="38">
        <v>0.72499999999999998</v>
      </c>
      <c r="AA17" s="40" t="s">
        <v>9</v>
      </c>
      <c r="AB17" s="40" t="s">
        <v>9</v>
      </c>
      <c r="AC17" s="38">
        <v>0.72430555555555554</v>
      </c>
      <c r="AD17" s="38">
        <v>0.50347222222222221</v>
      </c>
      <c r="AE17" s="38">
        <v>0.71875</v>
      </c>
      <c r="AF17" s="38">
        <v>0.48680555555555555</v>
      </c>
      <c r="AG17" s="38">
        <v>0.72499999999999998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>
        <f t="shared" ref="P18:Q18" si="24">P17-P16</f>
        <v>0.35902777777777778</v>
      </c>
      <c r="Q18" s="26">
        <f t="shared" si="24"/>
        <v>0.36388888888888898</v>
      </c>
      <c r="R18" s="26"/>
      <c r="S18" s="26">
        <f t="shared" ref="S18:X18" si="25">S17-S16</f>
        <v>0.37152777777777785</v>
      </c>
      <c r="T18" s="26">
        <f t="shared" si="25"/>
        <v>0.36458333333333343</v>
      </c>
      <c r="U18" s="26">
        <f t="shared" si="25"/>
        <v>0.36736111111111119</v>
      </c>
      <c r="V18" s="26">
        <f t="shared" si="25"/>
        <v>0.37013888888888885</v>
      </c>
      <c r="W18" s="26">
        <f t="shared" si="25"/>
        <v>0.14513888888888887</v>
      </c>
      <c r="X18" s="26">
        <f t="shared" si="25"/>
        <v>0.36527777777777787</v>
      </c>
      <c r="Y18" s="26"/>
      <c r="Z18" s="26">
        <f t="shared" ref="Z18" si="26">Z17-Z16</f>
        <v>0.36527777777777776</v>
      </c>
      <c r="AA18" s="26"/>
      <c r="AB18" s="26"/>
      <c r="AC18" s="26">
        <f t="shared" ref="AC18:AG18" si="27">AC17-AC16</f>
        <v>0.36458333333333331</v>
      </c>
      <c r="AD18" s="26">
        <f t="shared" si="27"/>
        <v>0.1423611111111111</v>
      </c>
      <c r="AE18" s="26">
        <f t="shared" si="27"/>
        <v>0.35902777777777778</v>
      </c>
      <c r="AF18" s="46">
        <f t="shared" si="27"/>
        <v>0.12013888888888885</v>
      </c>
      <c r="AG18" s="26">
        <f t="shared" si="27"/>
        <v>0.35347222222222224</v>
      </c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72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2</v>
      </c>
      <c r="E108">
        <v>2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2</v>
      </c>
      <c r="L108">
        <v>2</v>
      </c>
      <c r="M108">
        <v>0</v>
      </c>
      <c r="N108">
        <v>1</v>
      </c>
      <c r="O108">
        <v>2</v>
      </c>
      <c r="P108">
        <v>3</v>
      </c>
      <c r="Q108">
        <v>3</v>
      </c>
      <c r="R108">
        <v>2</v>
      </c>
      <c r="S108">
        <v>2.5</v>
      </c>
      <c r="T108">
        <v>3</v>
      </c>
      <c r="U108">
        <v>2</v>
      </c>
      <c r="V108">
        <v>2</v>
      </c>
      <c r="W108">
        <v>2</v>
      </c>
      <c r="X108">
        <v>3</v>
      </c>
      <c r="Y108">
        <v>2</v>
      </c>
      <c r="Z108">
        <v>3</v>
      </c>
      <c r="AA108">
        <v>2</v>
      </c>
      <c r="AB108">
        <v>1</v>
      </c>
      <c r="AC108">
        <v>3</v>
      </c>
      <c r="AD108">
        <v>3</v>
      </c>
      <c r="AE108">
        <v>3</v>
      </c>
      <c r="AF108">
        <v>1.5</v>
      </c>
      <c r="AG108">
        <v>3</v>
      </c>
      <c r="AH108">
        <v>0</v>
      </c>
      <c r="AI108" s="48">
        <f>SUM(D108:AH108)</f>
        <v>70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6" sqref="B7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672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J108"/>
  <sheetViews>
    <sheetView zoomScale="61" zoomScaleNormal="61" workbookViewId="0">
      <pane xSplit="2" ySplit="6" topLeftCell="I13" activePane="bottomRight" state="frozen"/>
      <selection pane="topRight" activeCell="C1" sqref="C1"/>
      <selection pane="bottomLeft" activeCell="A7" sqref="A7"/>
      <selection pane="bottomRight" activeCell="AH52" sqref="AH52:AH54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673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674</v>
      </c>
      <c r="C7" s="35" t="s">
        <v>8</v>
      </c>
      <c r="D7" s="42">
        <v>0.3833333333333333</v>
      </c>
      <c r="E7" s="42">
        <v>0.37916666666666665</v>
      </c>
      <c r="F7" s="42">
        <v>0.3840277777777778</v>
      </c>
      <c r="G7" s="40" t="s">
        <v>9</v>
      </c>
      <c r="H7" s="42">
        <v>0.37986111111111115</v>
      </c>
      <c r="I7" s="42">
        <v>0.38263888888888892</v>
      </c>
      <c r="J7" s="42">
        <v>0.35347222222222219</v>
      </c>
      <c r="K7" s="42">
        <v>0.35347222222222219</v>
      </c>
      <c r="L7" s="42">
        <v>0.35486111111111113</v>
      </c>
      <c r="M7" s="42">
        <v>0.35972222222222222</v>
      </c>
      <c r="N7" s="42">
        <v>0.36319444444444443</v>
      </c>
      <c r="O7" s="40" t="s">
        <v>9</v>
      </c>
      <c r="P7" s="40" t="s">
        <v>9</v>
      </c>
      <c r="Q7" s="42">
        <v>0.36249999999999999</v>
      </c>
      <c r="R7" s="42">
        <v>0.36180555555555555</v>
      </c>
      <c r="S7" s="42">
        <v>0.35902777777777778</v>
      </c>
      <c r="T7" s="42">
        <v>0.35833333333333334</v>
      </c>
      <c r="U7" s="42">
        <v>0.36319444444444443</v>
      </c>
      <c r="V7" s="42">
        <v>0.35833333333333334</v>
      </c>
      <c r="W7" s="42">
        <v>0.36805555555555558</v>
      </c>
      <c r="X7" s="40" t="s">
        <v>9</v>
      </c>
      <c r="Y7" s="42">
        <v>0.36041666666666666</v>
      </c>
      <c r="Z7" s="42">
        <v>0.37152777777777773</v>
      </c>
      <c r="AA7" s="42">
        <v>0.36874999999999997</v>
      </c>
      <c r="AB7" s="42">
        <v>0.3666666666666667</v>
      </c>
      <c r="AC7" s="42">
        <v>0.36458333333333331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22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0.72569444444444453</v>
      </c>
      <c r="E8" s="38">
        <v>0.71805555555555556</v>
      </c>
      <c r="F8" s="38">
        <v>0.71944444444444444</v>
      </c>
      <c r="G8" s="40" t="s">
        <v>9</v>
      </c>
      <c r="H8" s="38">
        <v>0.72361111111111109</v>
      </c>
      <c r="I8" s="38">
        <v>0.7270833333333333</v>
      </c>
      <c r="J8" s="38">
        <v>0.72152777777777777</v>
      </c>
      <c r="K8" s="38">
        <v>0.72638888888888886</v>
      </c>
      <c r="L8" s="38">
        <v>0.72569444444444453</v>
      </c>
      <c r="M8" s="38">
        <v>0.66666666666666663</v>
      </c>
      <c r="N8" s="38">
        <v>0.58333333333333337</v>
      </c>
      <c r="O8" s="40" t="s">
        <v>9</v>
      </c>
      <c r="P8" s="40" t="s">
        <v>9</v>
      </c>
      <c r="Q8" s="38">
        <v>0.72638888888888886</v>
      </c>
      <c r="R8" s="38">
        <v>0.72222222222222221</v>
      </c>
      <c r="S8" s="38">
        <v>0.72291666666666676</v>
      </c>
      <c r="T8" s="38">
        <v>0.72083333333333333</v>
      </c>
      <c r="U8" s="38">
        <v>0.58333333333333337</v>
      </c>
      <c r="V8" s="38">
        <v>0.72291666666666676</v>
      </c>
      <c r="W8" s="38">
        <v>0.72222222222222221</v>
      </c>
      <c r="X8" s="40" t="s">
        <v>9</v>
      </c>
      <c r="Y8" s="38">
        <v>0.72222222222222221</v>
      </c>
      <c r="Z8" s="38">
        <v>0.72152777777777777</v>
      </c>
      <c r="AA8" s="38">
        <v>0.71944444444444444</v>
      </c>
      <c r="AB8" s="38">
        <v>0.58333333333333337</v>
      </c>
      <c r="AC8" s="38">
        <v>0.72222222222222221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F9" si="0">D8-D7</f>
        <v>0.34236111111111123</v>
      </c>
      <c r="E9" s="26">
        <f t="shared" si="0"/>
        <v>0.33888888888888891</v>
      </c>
      <c r="F9" s="26">
        <f t="shared" si="0"/>
        <v>0.33541666666666664</v>
      </c>
      <c r="G9" s="26"/>
      <c r="H9" s="26">
        <f t="shared" ref="H9:I9" si="1">H8-H7</f>
        <v>0.34374999999999994</v>
      </c>
      <c r="I9" s="26">
        <f t="shared" si="1"/>
        <v>0.34444444444444439</v>
      </c>
      <c r="J9" s="26">
        <f t="shared" ref="J9:K9" si="2">J8-J7</f>
        <v>0.36805555555555558</v>
      </c>
      <c r="K9" s="26">
        <f t="shared" si="2"/>
        <v>0.37291666666666667</v>
      </c>
      <c r="L9" s="26">
        <f t="shared" ref="L9:M9" si="3">L8-L7</f>
        <v>0.3708333333333334</v>
      </c>
      <c r="M9" s="26">
        <f t="shared" si="3"/>
        <v>0.30694444444444441</v>
      </c>
      <c r="N9" s="26">
        <f t="shared" ref="N9" si="4">N8-N7</f>
        <v>0.22013888888888894</v>
      </c>
      <c r="O9" s="26"/>
      <c r="P9" s="26"/>
      <c r="Q9" s="26">
        <f t="shared" ref="Q9:R9" si="5">Q8-Q7</f>
        <v>0.36388888888888887</v>
      </c>
      <c r="R9" s="26">
        <f t="shared" si="5"/>
        <v>0.36041666666666666</v>
      </c>
      <c r="S9" s="26">
        <f t="shared" ref="S9:T9" si="6">S8-S7</f>
        <v>0.36388888888888898</v>
      </c>
      <c r="T9" s="26">
        <f t="shared" si="6"/>
        <v>0.36249999999999999</v>
      </c>
      <c r="U9" s="26">
        <f t="shared" ref="U9:V9" si="7">U8-U7</f>
        <v>0.22013888888888894</v>
      </c>
      <c r="V9" s="26">
        <f t="shared" si="7"/>
        <v>0.36458333333333343</v>
      </c>
      <c r="W9" s="26">
        <f t="shared" ref="W9:Z9" si="8">W8-W7</f>
        <v>0.35416666666666663</v>
      </c>
      <c r="X9" s="26"/>
      <c r="Y9" s="26">
        <f t="shared" si="8"/>
        <v>0.36180555555555555</v>
      </c>
      <c r="Z9" s="26">
        <f t="shared" si="8"/>
        <v>0.35000000000000003</v>
      </c>
      <c r="AA9" s="26">
        <f t="shared" ref="AA9:AB9" si="9">AA8-AA7</f>
        <v>0.35069444444444448</v>
      </c>
      <c r="AB9" s="26">
        <f t="shared" si="9"/>
        <v>0.21666666666666667</v>
      </c>
      <c r="AC9" s="26">
        <f t="shared" ref="AC9" si="10">AC8-AC7</f>
        <v>0.3576388888888889</v>
      </c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675</v>
      </c>
      <c r="C10" s="35" t="s">
        <v>8</v>
      </c>
      <c r="D10" s="42">
        <v>0.3833333333333333</v>
      </c>
      <c r="E10" s="42">
        <v>0.37916666666666665</v>
      </c>
      <c r="F10" s="42">
        <v>0.3840277777777778</v>
      </c>
      <c r="G10" s="42">
        <v>0.36527777777777781</v>
      </c>
      <c r="H10" s="42">
        <v>0.37986111111111115</v>
      </c>
      <c r="I10" s="42">
        <v>0.38263888888888892</v>
      </c>
      <c r="J10" s="42">
        <v>0.36319444444444443</v>
      </c>
      <c r="K10" s="42">
        <v>0.36319444444444443</v>
      </c>
      <c r="L10" s="42">
        <v>0.3666666666666667</v>
      </c>
      <c r="M10" s="42">
        <v>0.36527777777777781</v>
      </c>
      <c r="N10" s="42">
        <v>0.3666666666666667</v>
      </c>
      <c r="O10" s="42">
        <v>0.37361111111111112</v>
      </c>
      <c r="P10" s="42">
        <v>0.36458333333333331</v>
      </c>
      <c r="Q10" s="42">
        <v>0.36249999999999999</v>
      </c>
      <c r="R10" s="42">
        <v>0.36805555555555558</v>
      </c>
      <c r="S10" s="40" t="s">
        <v>9</v>
      </c>
      <c r="T10" s="42">
        <v>0.36180555555555555</v>
      </c>
      <c r="U10" s="42">
        <v>0.36527777777777781</v>
      </c>
      <c r="V10" s="42">
        <v>0.36388888888888887</v>
      </c>
      <c r="W10" s="42">
        <v>0.37152777777777773</v>
      </c>
      <c r="X10" s="42">
        <v>0.37152777777777773</v>
      </c>
      <c r="Y10" s="42">
        <v>0.37013888888888885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11">COUNT(D10:AH12)/3</f>
        <v>21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0.72569444444444453</v>
      </c>
      <c r="E11" s="38">
        <v>0.71805555555555556</v>
      </c>
      <c r="F11" s="38">
        <v>0.71944444444444444</v>
      </c>
      <c r="G11" s="38">
        <v>0.57430555555555551</v>
      </c>
      <c r="H11" s="38">
        <v>0.72361111111111109</v>
      </c>
      <c r="I11" s="38">
        <v>0.7270833333333333</v>
      </c>
      <c r="J11" s="38">
        <v>0.72152777777777777</v>
      </c>
      <c r="K11" s="38">
        <v>0.72638888888888886</v>
      </c>
      <c r="L11" s="38">
        <v>0.54166666666666663</v>
      </c>
      <c r="M11" s="38">
        <v>0.66666666666666663</v>
      </c>
      <c r="N11" s="38">
        <v>0.69444444444444453</v>
      </c>
      <c r="O11" s="38">
        <v>0.70833333333333337</v>
      </c>
      <c r="P11" s="38">
        <v>0.72013888888888899</v>
      </c>
      <c r="Q11" s="38">
        <v>0.72638888888888886</v>
      </c>
      <c r="R11" s="38">
        <v>0.54583333333333328</v>
      </c>
      <c r="S11" s="40" t="s">
        <v>9</v>
      </c>
      <c r="T11" s="38">
        <v>0.72083333333333333</v>
      </c>
      <c r="U11" s="38">
        <v>0.71319444444444446</v>
      </c>
      <c r="V11" s="38">
        <v>0.71736111111111101</v>
      </c>
      <c r="W11" s="38">
        <v>0.72222222222222221</v>
      </c>
      <c r="X11" s="38">
        <v>0.72222222222222221</v>
      </c>
      <c r="Y11" s="38">
        <v>0.72222222222222221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E12" si="12">D11-D10</f>
        <v>0.34236111111111123</v>
      </c>
      <c r="E12" s="26">
        <f t="shared" si="12"/>
        <v>0.33888888888888891</v>
      </c>
      <c r="F12" s="26">
        <f t="shared" ref="F12:J12" si="13">F11-F10</f>
        <v>0.33541666666666664</v>
      </c>
      <c r="G12" s="26">
        <f t="shared" si="13"/>
        <v>0.2090277777777777</v>
      </c>
      <c r="H12" s="26">
        <f t="shared" si="13"/>
        <v>0.34374999999999994</v>
      </c>
      <c r="I12" s="26">
        <f t="shared" si="13"/>
        <v>0.34444444444444439</v>
      </c>
      <c r="J12" s="26">
        <f t="shared" si="13"/>
        <v>0.35833333333333334</v>
      </c>
      <c r="K12" s="26">
        <f t="shared" ref="K12:N12" si="14">K11-K10</f>
        <v>0.36319444444444443</v>
      </c>
      <c r="L12" s="26">
        <f t="shared" si="14"/>
        <v>0.17499999999999993</v>
      </c>
      <c r="M12" s="26">
        <f t="shared" si="14"/>
        <v>0.30138888888888882</v>
      </c>
      <c r="N12" s="26">
        <f t="shared" si="14"/>
        <v>0.32777777777777783</v>
      </c>
      <c r="O12" s="26">
        <f t="shared" ref="O12:R12" si="15">O11-O10</f>
        <v>0.33472222222222225</v>
      </c>
      <c r="P12" s="26">
        <f t="shared" si="15"/>
        <v>0.35555555555555568</v>
      </c>
      <c r="Q12" s="26">
        <f t="shared" si="15"/>
        <v>0.36388888888888887</v>
      </c>
      <c r="R12" s="26">
        <f t="shared" si="15"/>
        <v>0.1777777777777777</v>
      </c>
      <c r="S12" s="26"/>
      <c r="T12" s="26">
        <f t="shared" ref="T12:W12" si="16">T11-T10</f>
        <v>0.35902777777777778</v>
      </c>
      <c r="U12" s="26">
        <f t="shared" si="16"/>
        <v>0.34791666666666665</v>
      </c>
      <c r="V12" s="26">
        <f t="shared" si="16"/>
        <v>0.35347222222222213</v>
      </c>
      <c r="W12" s="26">
        <f t="shared" si="16"/>
        <v>0.35069444444444448</v>
      </c>
      <c r="X12" s="26">
        <f t="shared" ref="X12:Y12" si="17">X11-X10</f>
        <v>0.35069444444444448</v>
      </c>
      <c r="Y12" s="26">
        <f t="shared" si="17"/>
        <v>0.35208333333333336</v>
      </c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676</v>
      </c>
      <c r="C13" s="35" t="s">
        <v>8</v>
      </c>
      <c r="D13" s="42">
        <v>0.3833333333333333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8">COUNT(D13:AH15)/3</f>
        <v>1</v>
      </c>
      <c r="AJ13" s="31"/>
    </row>
    <row r="14" spans="1:36" ht="18.75" x14ac:dyDescent="0.3">
      <c r="A14" s="11"/>
      <c r="B14" s="38"/>
      <c r="C14" s="37" t="s">
        <v>11</v>
      </c>
      <c r="D14" s="38">
        <v>0.72569444444444453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" si="19">D14-D13</f>
        <v>0.34236111111111123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677</v>
      </c>
      <c r="C16" s="35" t="s">
        <v>8</v>
      </c>
      <c r="D16" s="40" t="s">
        <v>9</v>
      </c>
      <c r="E16" s="42">
        <v>0.43055555555555558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0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38">
        <v>0.71805555555555556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>
        <f t="shared" ref="E18" si="21">E17-E16</f>
        <v>0.28749999999999998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521</v>
      </c>
      <c r="C19" s="35" t="s">
        <v>8</v>
      </c>
      <c r="D19" s="40" t="s">
        <v>9</v>
      </c>
      <c r="E19" s="40" t="s">
        <v>9</v>
      </c>
      <c r="F19" s="42">
        <v>0.3840277777777778</v>
      </c>
      <c r="G19" s="42">
        <v>0.37847222222222227</v>
      </c>
      <c r="H19" s="42">
        <v>0.37986111111111115</v>
      </c>
      <c r="I19" s="42">
        <v>0.38263888888888892</v>
      </c>
      <c r="J19" s="42">
        <v>0.35347222222222219</v>
      </c>
      <c r="K19" s="42">
        <v>0.35347222222222219</v>
      </c>
      <c r="L19" s="40" t="s">
        <v>9</v>
      </c>
      <c r="M19" s="42">
        <v>0.35972222222222222</v>
      </c>
      <c r="N19" s="42">
        <v>0.36319444444444443</v>
      </c>
      <c r="O19" s="40" t="s">
        <v>9</v>
      </c>
      <c r="P19" s="40" t="s">
        <v>9</v>
      </c>
      <c r="Q19" s="40" t="s">
        <v>9</v>
      </c>
      <c r="R19" s="42">
        <v>0.36180555555555555</v>
      </c>
      <c r="S19" s="42">
        <v>0.35902777777777778</v>
      </c>
      <c r="T19" s="42">
        <v>0.35833333333333334</v>
      </c>
      <c r="U19" s="42">
        <v>0.36319444444444443</v>
      </c>
      <c r="V19" s="42">
        <v>0.35833333333333334</v>
      </c>
      <c r="W19" s="42">
        <v>0.36805555555555558</v>
      </c>
      <c r="X19" s="42">
        <v>0.3666666666666667</v>
      </c>
      <c r="Y19" s="42">
        <v>0.36041666666666666</v>
      </c>
      <c r="Z19" s="42">
        <v>0.37152777777777773</v>
      </c>
      <c r="AA19" s="42">
        <v>0.36874999999999997</v>
      </c>
      <c r="AB19" s="42">
        <v>0.3666666666666667</v>
      </c>
      <c r="AC19" s="42">
        <v>0.36458333333333331</v>
      </c>
      <c r="AD19" s="42">
        <v>0.37152777777777773</v>
      </c>
      <c r="AE19" s="42">
        <v>0.36458333333333331</v>
      </c>
      <c r="AF19" s="42">
        <v>0.36458333333333331</v>
      </c>
      <c r="AG19" s="40" t="s">
        <v>9</v>
      </c>
      <c r="AH19" s="40" t="s">
        <v>9</v>
      </c>
      <c r="AI19" s="28">
        <f t="shared" ref="AI19" si="22">COUNT(D19:AH21)/3</f>
        <v>23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38">
        <v>0.71944444444444444</v>
      </c>
      <c r="G20" s="38">
        <v>0.58333333333333337</v>
      </c>
      <c r="H20" s="38">
        <v>0.72361111111111109</v>
      </c>
      <c r="I20" s="38">
        <v>0.7270833333333333</v>
      </c>
      <c r="J20" s="38">
        <v>0.72152777777777777</v>
      </c>
      <c r="K20" s="38">
        <v>0.72638888888888886</v>
      </c>
      <c r="L20" s="40" t="s">
        <v>9</v>
      </c>
      <c r="M20" s="38">
        <v>0.66666666666666663</v>
      </c>
      <c r="N20" s="38">
        <v>0.58333333333333337</v>
      </c>
      <c r="O20" s="40" t="s">
        <v>9</v>
      </c>
      <c r="P20" s="40" t="s">
        <v>9</v>
      </c>
      <c r="Q20" s="40" t="s">
        <v>9</v>
      </c>
      <c r="R20" s="38">
        <v>0.72222222222222221</v>
      </c>
      <c r="S20" s="38">
        <v>0.72291666666666676</v>
      </c>
      <c r="T20" s="38">
        <v>0.72083333333333333</v>
      </c>
      <c r="U20" s="38">
        <v>0.58333333333333337</v>
      </c>
      <c r="V20" s="38">
        <v>0.72291666666666676</v>
      </c>
      <c r="W20" s="38">
        <v>0.72222222222222221</v>
      </c>
      <c r="X20" s="38">
        <v>0.72222222222222221</v>
      </c>
      <c r="Y20" s="38">
        <v>0.72222222222222221</v>
      </c>
      <c r="Z20" s="38">
        <v>0.72152777777777777</v>
      </c>
      <c r="AA20" s="38">
        <v>0.71944444444444444</v>
      </c>
      <c r="AB20" s="38">
        <v>0.58333333333333337</v>
      </c>
      <c r="AC20" s="38">
        <v>0.72222222222222221</v>
      </c>
      <c r="AD20" s="38">
        <v>0.72222222222222221</v>
      </c>
      <c r="AE20" s="38">
        <v>0.71944444444444444</v>
      </c>
      <c r="AF20" s="38">
        <v>0.72222222222222221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>
        <f t="shared" ref="F21:K21" si="23">F20-F19</f>
        <v>0.33541666666666664</v>
      </c>
      <c r="G21" s="26">
        <f t="shared" si="23"/>
        <v>0.2048611111111111</v>
      </c>
      <c r="H21" s="26">
        <f t="shared" si="23"/>
        <v>0.34374999999999994</v>
      </c>
      <c r="I21" s="26">
        <f t="shared" si="23"/>
        <v>0.34444444444444439</v>
      </c>
      <c r="J21" s="26">
        <f t="shared" si="23"/>
        <v>0.36805555555555558</v>
      </c>
      <c r="K21" s="26">
        <f t="shared" si="23"/>
        <v>0.37291666666666667</v>
      </c>
      <c r="L21" s="26"/>
      <c r="M21" s="26">
        <f t="shared" ref="M21:N21" si="24">M20-M19</f>
        <v>0.30694444444444441</v>
      </c>
      <c r="N21" s="26">
        <f t="shared" si="24"/>
        <v>0.22013888888888894</v>
      </c>
      <c r="O21" s="26"/>
      <c r="P21" s="26"/>
      <c r="Q21" s="26"/>
      <c r="R21" s="26">
        <f t="shared" ref="R21:W21" si="25">R20-R19</f>
        <v>0.36041666666666666</v>
      </c>
      <c r="S21" s="26">
        <f t="shared" si="25"/>
        <v>0.36388888888888898</v>
      </c>
      <c r="T21" s="26">
        <f t="shared" si="25"/>
        <v>0.36249999999999999</v>
      </c>
      <c r="U21" s="26">
        <f t="shared" si="25"/>
        <v>0.22013888888888894</v>
      </c>
      <c r="V21" s="26">
        <f t="shared" si="25"/>
        <v>0.36458333333333343</v>
      </c>
      <c r="W21" s="26">
        <f t="shared" si="25"/>
        <v>0.35416666666666663</v>
      </c>
      <c r="X21" s="26">
        <f t="shared" ref="X21:AE21" si="26">X20-X19</f>
        <v>0.35555555555555551</v>
      </c>
      <c r="Y21" s="26">
        <f t="shared" si="26"/>
        <v>0.36180555555555555</v>
      </c>
      <c r="Z21" s="26">
        <f t="shared" si="26"/>
        <v>0.35000000000000003</v>
      </c>
      <c r="AA21" s="26">
        <f t="shared" si="26"/>
        <v>0.35069444444444448</v>
      </c>
      <c r="AB21" s="26">
        <f t="shared" si="26"/>
        <v>0.21666666666666667</v>
      </c>
      <c r="AC21" s="26">
        <f t="shared" si="26"/>
        <v>0.3576388888888889</v>
      </c>
      <c r="AD21" s="26">
        <f t="shared" si="26"/>
        <v>0.35069444444444448</v>
      </c>
      <c r="AE21" s="26">
        <f t="shared" si="26"/>
        <v>0.35486111111111113</v>
      </c>
      <c r="AF21" s="26">
        <f t="shared" ref="AF21" si="27">AF20-AF19</f>
        <v>0.3576388888888889</v>
      </c>
      <c r="AG21" s="26"/>
      <c r="AH21" s="26"/>
      <c r="AI21" s="28"/>
    </row>
    <row r="22" spans="1:36" ht="18.75" x14ac:dyDescent="0.3">
      <c r="A22" s="9">
        <v>6</v>
      </c>
      <c r="B22" s="10" t="s">
        <v>678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2">
        <v>0.36249999999999999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2">
        <v>0.36319444444444443</v>
      </c>
      <c r="AH22" s="42">
        <v>0.3611111111111111</v>
      </c>
      <c r="AI22" s="28">
        <f t="shared" ref="AI22" si="28">COUNT(D22:AH24)/3</f>
        <v>3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38">
        <v>0.72638888888888886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38">
        <v>0.71666666666666667</v>
      </c>
      <c r="AH23" s="38">
        <v>0.71875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>
        <f t="shared" ref="Q24" si="29">Q23-Q22</f>
        <v>0.36388888888888887</v>
      </c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>
        <f t="shared" ref="AG24:AH24" si="30">AG23-AG22</f>
        <v>0.35347222222222224</v>
      </c>
      <c r="AH24" s="26">
        <f t="shared" si="30"/>
        <v>0.3576388888888889</v>
      </c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1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2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3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 t="s">
        <v>9</v>
      </c>
      <c r="H34" s="40" t="s">
        <v>9</v>
      </c>
      <c r="I34" s="40" t="s">
        <v>9</v>
      </c>
      <c r="J34" s="40" t="s">
        <v>9</v>
      </c>
      <c r="K34" s="40" t="s">
        <v>9</v>
      </c>
      <c r="L34" s="40" t="s">
        <v>9</v>
      </c>
      <c r="M34" s="40" t="s">
        <v>9</v>
      </c>
      <c r="N34" s="40" t="s">
        <v>9</v>
      </c>
      <c r="O34" s="40" t="s">
        <v>9</v>
      </c>
      <c r="P34" s="40" t="s">
        <v>9</v>
      </c>
      <c r="Q34" s="40" t="s">
        <v>9</v>
      </c>
      <c r="R34" s="40" t="s">
        <v>9</v>
      </c>
      <c r="S34" s="40" t="s">
        <v>9</v>
      </c>
      <c r="T34" s="40" t="s">
        <v>9</v>
      </c>
      <c r="U34" s="40" t="s">
        <v>9</v>
      </c>
      <c r="V34" s="40" t="s">
        <v>9</v>
      </c>
      <c r="W34" s="40" t="s">
        <v>9</v>
      </c>
      <c r="X34" s="40" t="s">
        <v>9</v>
      </c>
      <c r="Y34" s="40" t="s">
        <v>9</v>
      </c>
      <c r="Z34" s="40" t="s">
        <v>9</v>
      </c>
      <c r="AA34" s="40" t="s">
        <v>9</v>
      </c>
      <c r="AB34" s="40" t="s">
        <v>9</v>
      </c>
      <c r="AC34" s="40" t="s">
        <v>9</v>
      </c>
      <c r="AD34" s="40" t="s">
        <v>9</v>
      </c>
      <c r="AE34" s="40" t="s">
        <v>9</v>
      </c>
      <c r="AF34" s="40" t="s">
        <v>9</v>
      </c>
      <c r="AG34" s="40" t="s">
        <v>9</v>
      </c>
      <c r="AH34" s="40" t="s">
        <v>9</v>
      </c>
      <c r="AI34" s="28">
        <f t="shared" ref="AI34" si="34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 t="s">
        <v>9</v>
      </c>
      <c r="H35" s="40" t="s">
        <v>9</v>
      </c>
      <c r="I35" s="40" t="s">
        <v>9</v>
      </c>
      <c r="J35" s="40" t="s">
        <v>9</v>
      </c>
      <c r="K35" s="40" t="s">
        <v>9</v>
      </c>
      <c r="L35" s="40" t="s">
        <v>9</v>
      </c>
      <c r="M35" s="40" t="s">
        <v>9</v>
      </c>
      <c r="N35" s="40" t="s">
        <v>9</v>
      </c>
      <c r="O35" s="40" t="s">
        <v>9</v>
      </c>
      <c r="P35" s="40" t="s">
        <v>9</v>
      </c>
      <c r="Q35" s="40" t="s">
        <v>9</v>
      </c>
      <c r="R35" s="40" t="s">
        <v>9</v>
      </c>
      <c r="S35" s="40" t="s">
        <v>9</v>
      </c>
      <c r="T35" s="40" t="s">
        <v>9</v>
      </c>
      <c r="U35" s="40" t="s">
        <v>9</v>
      </c>
      <c r="V35" s="40" t="s">
        <v>9</v>
      </c>
      <c r="W35" s="40" t="s">
        <v>9</v>
      </c>
      <c r="X35" s="40" t="s">
        <v>9</v>
      </c>
      <c r="Y35" s="40" t="s">
        <v>9</v>
      </c>
      <c r="Z35" s="40" t="s">
        <v>9</v>
      </c>
      <c r="AA35" s="40" t="s">
        <v>9</v>
      </c>
      <c r="AB35" s="40" t="s">
        <v>9</v>
      </c>
      <c r="AC35" s="40" t="s">
        <v>9</v>
      </c>
      <c r="AD35" s="40" t="s">
        <v>9</v>
      </c>
      <c r="AE35" s="40" t="s">
        <v>9</v>
      </c>
      <c r="AF35" s="40" t="s">
        <v>9</v>
      </c>
      <c r="AG35" s="40" t="s">
        <v>9</v>
      </c>
      <c r="AH35" s="40" t="s">
        <v>9</v>
      </c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 t="s">
        <v>9</v>
      </c>
      <c r="H37" s="40" t="s">
        <v>9</v>
      </c>
      <c r="I37" s="40" t="s">
        <v>9</v>
      </c>
      <c r="J37" s="40" t="s">
        <v>9</v>
      </c>
      <c r="K37" s="40" t="s">
        <v>9</v>
      </c>
      <c r="L37" s="40" t="s">
        <v>9</v>
      </c>
      <c r="M37" s="40" t="s">
        <v>9</v>
      </c>
      <c r="N37" s="40" t="s">
        <v>9</v>
      </c>
      <c r="O37" s="40" t="s">
        <v>9</v>
      </c>
      <c r="P37" s="40" t="s">
        <v>9</v>
      </c>
      <c r="Q37" s="40" t="s">
        <v>9</v>
      </c>
      <c r="R37" s="40" t="s">
        <v>9</v>
      </c>
      <c r="S37" s="40" t="s">
        <v>9</v>
      </c>
      <c r="T37" s="40" t="s">
        <v>9</v>
      </c>
      <c r="U37" s="40" t="s">
        <v>9</v>
      </c>
      <c r="V37" s="40" t="s">
        <v>9</v>
      </c>
      <c r="W37" s="40" t="s">
        <v>9</v>
      </c>
      <c r="X37" s="40" t="s">
        <v>9</v>
      </c>
      <c r="Y37" s="40" t="s">
        <v>9</v>
      </c>
      <c r="Z37" s="40" t="s">
        <v>9</v>
      </c>
      <c r="AA37" s="40" t="s">
        <v>9</v>
      </c>
      <c r="AB37" s="40" t="s">
        <v>9</v>
      </c>
      <c r="AC37" s="40" t="s">
        <v>9</v>
      </c>
      <c r="AD37" s="40" t="s">
        <v>9</v>
      </c>
      <c r="AE37" s="40" t="s">
        <v>9</v>
      </c>
      <c r="AF37" s="40" t="s">
        <v>9</v>
      </c>
      <c r="AG37" s="40" t="s">
        <v>9</v>
      </c>
      <c r="AH37" s="40" t="s">
        <v>9</v>
      </c>
      <c r="AI37" s="28">
        <f t="shared" ref="AI37" si="35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 t="s">
        <v>9</v>
      </c>
      <c r="H38" s="40" t="s">
        <v>9</v>
      </c>
      <c r="I38" s="40" t="s">
        <v>9</v>
      </c>
      <c r="J38" s="40" t="s">
        <v>9</v>
      </c>
      <c r="K38" s="40" t="s">
        <v>9</v>
      </c>
      <c r="L38" s="40" t="s">
        <v>9</v>
      </c>
      <c r="M38" s="40" t="s">
        <v>9</v>
      </c>
      <c r="N38" s="40" t="s">
        <v>9</v>
      </c>
      <c r="O38" s="40" t="s">
        <v>9</v>
      </c>
      <c r="P38" s="40" t="s">
        <v>9</v>
      </c>
      <c r="Q38" s="40" t="s">
        <v>9</v>
      </c>
      <c r="R38" s="40" t="s">
        <v>9</v>
      </c>
      <c r="S38" s="40" t="s">
        <v>9</v>
      </c>
      <c r="T38" s="40" t="s">
        <v>9</v>
      </c>
      <c r="U38" s="40" t="s">
        <v>9</v>
      </c>
      <c r="V38" s="40" t="s">
        <v>9</v>
      </c>
      <c r="W38" s="40" t="s">
        <v>9</v>
      </c>
      <c r="X38" s="40" t="s">
        <v>9</v>
      </c>
      <c r="Y38" s="40" t="s">
        <v>9</v>
      </c>
      <c r="Z38" s="40" t="s">
        <v>9</v>
      </c>
      <c r="AA38" s="40" t="s">
        <v>9</v>
      </c>
      <c r="AB38" s="40" t="s">
        <v>9</v>
      </c>
      <c r="AC38" s="40" t="s">
        <v>9</v>
      </c>
      <c r="AD38" s="40" t="s">
        <v>9</v>
      </c>
      <c r="AE38" s="40" t="s">
        <v>9</v>
      </c>
      <c r="AF38" s="40" t="s">
        <v>9</v>
      </c>
      <c r="AG38" s="40" t="s">
        <v>9</v>
      </c>
      <c r="AH38" s="40" t="s">
        <v>9</v>
      </c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 t="s">
        <v>9</v>
      </c>
      <c r="H40" s="40" t="s">
        <v>9</v>
      </c>
      <c r="I40" s="40" t="s">
        <v>9</v>
      </c>
      <c r="J40" s="40" t="s">
        <v>9</v>
      </c>
      <c r="K40" s="40" t="s">
        <v>9</v>
      </c>
      <c r="L40" s="40" t="s">
        <v>9</v>
      </c>
      <c r="M40" s="40" t="s">
        <v>9</v>
      </c>
      <c r="N40" s="40" t="s">
        <v>9</v>
      </c>
      <c r="O40" s="40" t="s">
        <v>9</v>
      </c>
      <c r="P40" s="40" t="s">
        <v>9</v>
      </c>
      <c r="Q40" s="40" t="s">
        <v>9</v>
      </c>
      <c r="R40" s="40" t="s">
        <v>9</v>
      </c>
      <c r="S40" s="40" t="s">
        <v>9</v>
      </c>
      <c r="T40" s="40" t="s">
        <v>9</v>
      </c>
      <c r="U40" s="40" t="s">
        <v>9</v>
      </c>
      <c r="V40" s="40" t="s">
        <v>9</v>
      </c>
      <c r="W40" s="40" t="s">
        <v>9</v>
      </c>
      <c r="X40" s="40" t="s">
        <v>9</v>
      </c>
      <c r="Y40" s="40" t="s">
        <v>9</v>
      </c>
      <c r="Z40" s="40" t="s">
        <v>9</v>
      </c>
      <c r="AA40" s="40" t="s">
        <v>9</v>
      </c>
      <c r="AB40" s="40" t="s">
        <v>9</v>
      </c>
      <c r="AC40" s="40" t="s">
        <v>9</v>
      </c>
      <c r="AD40" s="40" t="s">
        <v>9</v>
      </c>
      <c r="AE40" s="40" t="s">
        <v>9</v>
      </c>
      <c r="AF40" s="40" t="s">
        <v>9</v>
      </c>
      <c r="AG40" s="40" t="s">
        <v>9</v>
      </c>
      <c r="AH40" s="40" t="s">
        <v>9</v>
      </c>
      <c r="AI40" s="28">
        <f t="shared" ref="AI40" si="36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 t="s">
        <v>9</v>
      </c>
      <c r="H41" s="40" t="s">
        <v>9</v>
      </c>
      <c r="I41" s="40" t="s">
        <v>9</v>
      </c>
      <c r="J41" s="40" t="s">
        <v>9</v>
      </c>
      <c r="K41" s="40" t="s">
        <v>9</v>
      </c>
      <c r="L41" s="40" t="s">
        <v>9</v>
      </c>
      <c r="M41" s="40" t="s">
        <v>9</v>
      </c>
      <c r="N41" s="40" t="s">
        <v>9</v>
      </c>
      <c r="O41" s="40" t="s">
        <v>9</v>
      </c>
      <c r="P41" s="40" t="s">
        <v>9</v>
      </c>
      <c r="Q41" s="40" t="s">
        <v>9</v>
      </c>
      <c r="R41" s="40" t="s">
        <v>9</v>
      </c>
      <c r="S41" s="40" t="s">
        <v>9</v>
      </c>
      <c r="T41" s="40" t="s">
        <v>9</v>
      </c>
      <c r="U41" s="40" t="s">
        <v>9</v>
      </c>
      <c r="V41" s="40" t="s">
        <v>9</v>
      </c>
      <c r="W41" s="40" t="s">
        <v>9</v>
      </c>
      <c r="X41" s="40" t="s">
        <v>9</v>
      </c>
      <c r="Y41" s="40" t="s">
        <v>9</v>
      </c>
      <c r="Z41" s="40" t="s">
        <v>9</v>
      </c>
      <c r="AA41" s="40" t="s">
        <v>9</v>
      </c>
      <c r="AB41" s="40" t="s">
        <v>9</v>
      </c>
      <c r="AC41" s="40" t="s">
        <v>9</v>
      </c>
      <c r="AD41" s="40" t="s">
        <v>9</v>
      </c>
      <c r="AE41" s="40" t="s">
        <v>9</v>
      </c>
      <c r="AF41" s="40" t="s">
        <v>9</v>
      </c>
      <c r="AG41" s="40" t="s">
        <v>9</v>
      </c>
      <c r="AH41" s="40" t="s">
        <v>9</v>
      </c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 t="s">
        <v>9</v>
      </c>
      <c r="H43" s="40" t="s">
        <v>9</v>
      </c>
      <c r="I43" s="40" t="s">
        <v>9</v>
      </c>
      <c r="J43" s="40" t="s">
        <v>9</v>
      </c>
      <c r="K43" s="40" t="s">
        <v>9</v>
      </c>
      <c r="L43" s="40" t="s">
        <v>9</v>
      </c>
      <c r="M43" s="40" t="s">
        <v>9</v>
      </c>
      <c r="N43" s="40" t="s">
        <v>9</v>
      </c>
      <c r="O43" s="40" t="s">
        <v>9</v>
      </c>
      <c r="P43" s="40" t="s">
        <v>9</v>
      </c>
      <c r="Q43" s="40" t="s">
        <v>9</v>
      </c>
      <c r="R43" s="40" t="s">
        <v>9</v>
      </c>
      <c r="S43" s="40" t="s">
        <v>9</v>
      </c>
      <c r="T43" s="40" t="s">
        <v>9</v>
      </c>
      <c r="U43" s="40" t="s">
        <v>9</v>
      </c>
      <c r="V43" s="40" t="s">
        <v>9</v>
      </c>
      <c r="W43" s="40" t="s">
        <v>9</v>
      </c>
      <c r="X43" s="40" t="s">
        <v>9</v>
      </c>
      <c r="Y43" s="40" t="s">
        <v>9</v>
      </c>
      <c r="Z43" s="40" t="s">
        <v>9</v>
      </c>
      <c r="AA43" s="40" t="s">
        <v>9</v>
      </c>
      <c r="AB43" s="40" t="s">
        <v>9</v>
      </c>
      <c r="AC43" s="40" t="s">
        <v>9</v>
      </c>
      <c r="AD43" s="40" t="s">
        <v>9</v>
      </c>
      <c r="AE43" s="40" t="s">
        <v>9</v>
      </c>
      <c r="AF43" s="40" t="s">
        <v>9</v>
      </c>
      <c r="AG43" s="40" t="s">
        <v>9</v>
      </c>
      <c r="AH43" s="40" t="s">
        <v>9</v>
      </c>
      <c r="AI43" s="28">
        <f t="shared" ref="AI43" si="37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 t="s">
        <v>9</v>
      </c>
      <c r="H44" s="40" t="s">
        <v>9</v>
      </c>
      <c r="I44" s="40" t="s">
        <v>9</v>
      </c>
      <c r="J44" s="40" t="s">
        <v>9</v>
      </c>
      <c r="K44" s="40" t="s">
        <v>9</v>
      </c>
      <c r="L44" s="40" t="s">
        <v>9</v>
      </c>
      <c r="M44" s="40" t="s">
        <v>9</v>
      </c>
      <c r="N44" s="40" t="s">
        <v>9</v>
      </c>
      <c r="O44" s="40" t="s">
        <v>9</v>
      </c>
      <c r="P44" s="40" t="s">
        <v>9</v>
      </c>
      <c r="Q44" s="40" t="s">
        <v>9</v>
      </c>
      <c r="R44" s="40" t="s">
        <v>9</v>
      </c>
      <c r="S44" s="40" t="s">
        <v>9</v>
      </c>
      <c r="T44" s="40" t="s">
        <v>9</v>
      </c>
      <c r="U44" s="40" t="s">
        <v>9</v>
      </c>
      <c r="V44" s="40" t="s">
        <v>9</v>
      </c>
      <c r="W44" s="40" t="s">
        <v>9</v>
      </c>
      <c r="X44" s="40" t="s">
        <v>9</v>
      </c>
      <c r="Y44" s="40" t="s">
        <v>9</v>
      </c>
      <c r="Z44" s="40" t="s">
        <v>9</v>
      </c>
      <c r="AA44" s="40" t="s">
        <v>9</v>
      </c>
      <c r="AB44" s="40" t="s">
        <v>9</v>
      </c>
      <c r="AC44" s="40" t="s">
        <v>9</v>
      </c>
      <c r="AD44" s="40" t="s">
        <v>9</v>
      </c>
      <c r="AE44" s="40" t="s">
        <v>9</v>
      </c>
      <c r="AF44" s="40" t="s">
        <v>9</v>
      </c>
      <c r="AG44" s="40" t="s">
        <v>9</v>
      </c>
      <c r="AH44" s="40" t="s">
        <v>9</v>
      </c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 t="s">
        <v>9</v>
      </c>
      <c r="H46" s="40" t="s">
        <v>9</v>
      </c>
      <c r="I46" s="40" t="s">
        <v>9</v>
      </c>
      <c r="J46" s="40" t="s">
        <v>9</v>
      </c>
      <c r="K46" s="40" t="s">
        <v>9</v>
      </c>
      <c r="L46" s="40" t="s">
        <v>9</v>
      </c>
      <c r="M46" s="40" t="s">
        <v>9</v>
      </c>
      <c r="N46" s="40" t="s">
        <v>9</v>
      </c>
      <c r="O46" s="40" t="s">
        <v>9</v>
      </c>
      <c r="P46" s="40" t="s">
        <v>9</v>
      </c>
      <c r="Q46" s="40" t="s">
        <v>9</v>
      </c>
      <c r="R46" s="40" t="s">
        <v>9</v>
      </c>
      <c r="S46" s="40" t="s">
        <v>9</v>
      </c>
      <c r="T46" s="40" t="s">
        <v>9</v>
      </c>
      <c r="U46" s="40" t="s">
        <v>9</v>
      </c>
      <c r="V46" s="40" t="s">
        <v>9</v>
      </c>
      <c r="W46" s="40" t="s">
        <v>9</v>
      </c>
      <c r="X46" s="40" t="s">
        <v>9</v>
      </c>
      <c r="Y46" s="40" t="s">
        <v>9</v>
      </c>
      <c r="Z46" s="40" t="s">
        <v>9</v>
      </c>
      <c r="AA46" s="40" t="s">
        <v>9</v>
      </c>
      <c r="AB46" s="40" t="s">
        <v>9</v>
      </c>
      <c r="AC46" s="40" t="s">
        <v>9</v>
      </c>
      <c r="AD46" s="40" t="s">
        <v>9</v>
      </c>
      <c r="AE46" s="40" t="s">
        <v>9</v>
      </c>
      <c r="AF46" s="40" t="s">
        <v>9</v>
      </c>
      <c r="AG46" s="40" t="s">
        <v>9</v>
      </c>
      <c r="AH46" s="40" t="s">
        <v>9</v>
      </c>
      <c r="AI46" s="28">
        <f t="shared" ref="AI46" si="38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 t="s">
        <v>9</v>
      </c>
      <c r="H47" s="40" t="s">
        <v>9</v>
      </c>
      <c r="I47" s="40" t="s">
        <v>9</v>
      </c>
      <c r="J47" s="40" t="s">
        <v>9</v>
      </c>
      <c r="K47" s="40" t="s">
        <v>9</v>
      </c>
      <c r="L47" s="40" t="s">
        <v>9</v>
      </c>
      <c r="M47" s="40" t="s">
        <v>9</v>
      </c>
      <c r="N47" s="40" t="s">
        <v>9</v>
      </c>
      <c r="O47" s="40" t="s">
        <v>9</v>
      </c>
      <c r="P47" s="40" t="s">
        <v>9</v>
      </c>
      <c r="Q47" s="40" t="s">
        <v>9</v>
      </c>
      <c r="R47" s="40" t="s">
        <v>9</v>
      </c>
      <c r="S47" s="40" t="s">
        <v>9</v>
      </c>
      <c r="T47" s="40" t="s">
        <v>9</v>
      </c>
      <c r="U47" s="40" t="s">
        <v>9</v>
      </c>
      <c r="V47" s="40" t="s">
        <v>9</v>
      </c>
      <c r="W47" s="40" t="s">
        <v>9</v>
      </c>
      <c r="X47" s="40" t="s">
        <v>9</v>
      </c>
      <c r="Y47" s="40" t="s">
        <v>9</v>
      </c>
      <c r="Z47" s="40" t="s">
        <v>9</v>
      </c>
      <c r="AA47" s="40" t="s">
        <v>9</v>
      </c>
      <c r="AB47" s="40" t="s">
        <v>9</v>
      </c>
      <c r="AC47" s="40" t="s">
        <v>9</v>
      </c>
      <c r="AD47" s="40" t="s">
        <v>9</v>
      </c>
      <c r="AE47" s="40" t="s">
        <v>9</v>
      </c>
      <c r="AF47" s="40" t="s">
        <v>9</v>
      </c>
      <c r="AG47" s="40" t="s">
        <v>9</v>
      </c>
      <c r="AH47" s="40" t="s">
        <v>9</v>
      </c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 t="s">
        <v>9</v>
      </c>
      <c r="H49" s="40" t="s">
        <v>9</v>
      </c>
      <c r="I49" s="40" t="s">
        <v>9</v>
      </c>
      <c r="J49" s="40" t="s">
        <v>9</v>
      </c>
      <c r="K49" s="40" t="s">
        <v>9</v>
      </c>
      <c r="L49" s="40" t="s">
        <v>9</v>
      </c>
      <c r="M49" s="40" t="s">
        <v>9</v>
      </c>
      <c r="N49" s="40" t="s">
        <v>9</v>
      </c>
      <c r="O49" s="40" t="s">
        <v>9</v>
      </c>
      <c r="P49" s="40" t="s">
        <v>9</v>
      </c>
      <c r="Q49" s="40" t="s">
        <v>9</v>
      </c>
      <c r="R49" s="40" t="s">
        <v>9</v>
      </c>
      <c r="S49" s="40" t="s">
        <v>9</v>
      </c>
      <c r="T49" s="40" t="s">
        <v>9</v>
      </c>
      <c r="U49" s="40" t="s">
        <v>9</v>
      </c>
      <c r="V49" s="40" t="s">
        <v>9</v>
      </c>
      <c r="W49" s="40" t="s">
        <v>9</v>
      </c>
      <c r="X49" s="40" t="s">
        <v>9</v>
      </c>
      <c r="Y49" s="40" t="s">
        <v>9</v>
      </c>
      <c r="Z49" s="40" t="s">
        <v>9</v>
      </c>
      <c r="AA49" s="40" t="s">
        <v>9</v>
      </c>
      <c r="AB49" s="40" t="s">
        <v>9</v>
      </c>
      <c r="AC49" s="40" t="s">
        <v>9</v>
      </c>
      <c r="AD49" s="40" t="s">
        <v>9</v>
      </c>
      <c r="AE49" s="40" t="s">
        <v>9</v>
      </c>
      <c r="AF49" s="40" t="s">
        <v>9</v>
      </c>
      <c r="AG49" s="40" t="s">
        <v>9</v>
      </c>
      <c r="AH49" s="40" t="s">
        <v>9</v>
      </c>
      <c r="AI49" s="28">
        <f t="shared" ref="AI49" si="39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 t="s">
        <v>9</v>
      </c>
      <c r="H50" s="40" t="s">
        <v>9</v>
      </c>
      <c r="I50" s="40" t="s">
        <v>9</v>
      </c>
      <c r="J50" s="40" t="s">
        <v>9</v>
      </c>
      <c r="K50" s="40" t="s">
        <v>9</v>
      </c>
      <c r="L50" s="40" t="s">
        <v>9</v>
      </c>
      <c r="M50" s="40" t="s">
        <v>9</v>
      </c>
      <c r="N50" s="40" t="s">
        <v>9</v>
      </c>
      <c r="O50" s="40" t="s">
        <v>9</v>
      </c>
      <c r="P50" s="40" t="s">
        <v>9</v>
      </c>
      <c r="Q50" s="40" t="s">
        <v>9</v>
      </c>
      <c r="R50" s="40" t="s">
        <v>9</v>
      </c>
      <c r="S50" s="40" t="s">
        <v>9</v>
      </c>
      <c r="T50" s="40" t="s">
        <v>9</v>
      </c>
      <c r="U50" s="40" t="s">
        <v>9</v>
      </c>
      <c r="V50" s="40" t="s">
        <v>9</v>
      </c>
      <c r="W50" s="40" t="s">
        <v>9</v>
      </c>
      <c r="X50" s="40" t="s">
        <v>9</v>
      </c>
      <c r="Y50" s="40" t="s">
        <v>9</v>
      </c>
      <c r="Z50" s="40" t="s">
        <v>9</v>
      </c>
      <c r="AA50" s="40" t="s">
        <v>9</v>
      </c>
      <c r="AB50" s="40" t="s">
        <v>9</v>
      </c>
      <c r="AC50" s="40" t="s">
        <v>9</v>
      </c>
      <c r="AD50" s="40" t="s">
        <v>9</v>
      </c>
      <c r="AE50" s="40" t="s">
        <v>9</v>
      </c>
      <c r="AF50" s="40" t="s">
        <v>9</v>
      </c>
      <c r="AG50" s="40" t="s">
        <v>9</v>
      </c>
      <c r="AH50" s="40" t="s">
        <v>9</v>
      </c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671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2">
        <v>0.35694444444444445</v>
      </c>
      <c r="AA52" s="42">
        <v>0.36874999999999997</v>
      </c>
      <c r="AB52" s="42">
        <v>0.3666666666666667</v>
      </c>
      <c r="AC52" s="42">
        <v>0.36458333333333331</v>
      </c>
      <c r="AD52" s="42">
        <v>0.37152777777777773</v>
      </c>
      <c r="AE52" s="42">
        <v>0.36458333333333331</v>
      </c>
      <c r="AF52" s="42">
        <v>0.36458333333333331</v>
      </c>
      <c r="AG52" s="42">
        <v>0.36319444444444443</v>
      </c>
      <c r="AH52" s="42">
        <v>0.3611111111111111</v>
      </c>
      <c r="AI52" s="28">
        <f t="shared" ref="AI52" si="40">COUNT(D52:AH54)/3</f>
        <v>9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38">
        <v>0.50694444444444442</v>
      </c>
      <c r="AA53" s="38">
        <v>0.71944444444444444</v>
      </c>
      <c r="AB53" s="38">
        <v>0.71319444444444446</v>
      </c>
      <c r="AC53" s="38">
        <v>0.72222222222222221</v>
      </c>
      <c r="AD53" s="38">
        <v>0.72222222222222221</v>
      </c>
      <c r="AE53" s="38">
        <v>0.71944444444444444</v>
      </c>
      <c r="AF53" s="38">
        <v>0.72222222222222221</v>
      </c>
      <c r="AG53" s="38">
        <v>0.50347222222222221</v>
      </c>
      <c r="AH53" s="38">
        <v>0.71875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>
        <f t="shared" ref="Z54:AC54" si="41">Z53-Z52</f>
        <v>0.14999999999999997</v>
      </c>
      <c r="AA54" s="26">
        <f t="shared" si="41"/>
        <v>0.35069444444444448</v>
      </c>
      <c r="AB54" s="26">
        <f t="shared" si="41"/>
        <v>0.34652777777777777</v>
      </c>
      <c r="AC54" s="26">
        <f t="shared" si="41"/>
        <v>0.3576388888888889</v>
      </c>
      <c r="AD54" s="26">
        <f t="shared" ref="AD54:AF54" si="42">AD53-AD52</f>
        <v>0.35069444444444448</v>
      </c>
      <c r="AE54" s="26">
        <f t="shared" si="42"/>
        <v>0.35486111111111113</v>
      </c>
      <c r="AF54" s="26">
        <f t="shared" si="42"/>
        <v>0.3576388888888889</v>
      </c>
      <c r="AG54" s="26">
        <f t="shared" ref="AG54:AH54" si="43">AG53-AG52</f>
        <v>0.14027777777777778</v>
      </c>
      <c r="AH54" s="26">
        <f t="shared" si="43"/>
        <v>0.3576388888888889</v>
      </c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4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5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6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7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8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9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50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51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52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3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4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80</v>
      </c>
    </row>
    <row r="88" spans="1:35" ht="23.25" x14ac:dyDescent="0.35">
      <c r="A88" s="9">
        <v>8</v>
      </c>
      <c r="B88" s="10" t="s">
        <v>679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2">
        <v>0.36319444444444443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38">
        <v>0.71666666666666667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>
        <f t="shared" ref="AG90" si="55">AG89-AG88</f>
        <v>0.35347222222222224</v>
      </c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v>3</v>
      </c>
      <c r="E108">
        <v>3</v>
      </c>
      <c r="F108">
        <v>3</v>
      </c>
      <c r="G108">
        <v>2</v>
      </c>
      <c r="H108">
        <v>3</v>
      </c>
      <c r="I108">
        <v>3</v>
      </c>
      <c r="J108">
        <v>3</v>
      </c>
      <c r="K108">
        <v>3</v>
      </c>
      <c r="L108">
        <v>2</v>
      </c>
      <c r="M108">
        <v>3</v>
      </c>
      <c r="N108">
        <v>3</v>
      </c>
      <c r="O108">
        <v>1</v>
      </c>
      <c r="P108">
        <v>1</v>
      </c>
      <c r="Q108">
        <v>3</v>
      </c>
      <c r="R108">
        <v>3</v>
      </c>
      <c r="S108">
        <v>2</v>
      </c>
      <c r="T108">
        <v>3</v>
      </c>
      <c r="U108">
        <v>3</v>
      </c>
      <c r="V108">
        <v>3</v>
      </c>
      <c r="W108">
        <v>3</v>
      </c>
      <c r="X108">
        <v>2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2</v>
      </c>
      <c r="AE108">
        <v>2</v>
      </c>
      <c r="AF108">
        <v>2</v>
      </c>
      <c r="AG108">
        <v>3</v>
      </c>
      <c r="AH108">
        <v>2</v>
      </c>
      <c r="AI108" s="48">
        <f>SUM(D108:AH108)</f>
        <v>81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680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H10" sqref="AH10:AH12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681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682</v>
      </c>
      <c r="C7" s="35" t="s">
        <v>8</v>
      </c>
      <c r="D7" s="42" t="s">
        <v>482</v>
      </c>
      <c r="E7" s="42" t="s">
        <v>482</v>
      </c>
      <c r="F7" s="42">
        <v>0.38541666666666669</v>
      </c>
      <c r="G7" s="42">
        <v>0.37847222222222227</v>
      </c>
      <c r="H7" s="40" t="s">
        <v>9</v>
      </c>
      <c r="I7" s="42" t="s">
        <v>482</v>
      </c>
      <c r="J7" s="42" t="s">
        <v>482</v>
      </c>
      <c r="K7" s="40" t="s">
        <v>9</v>
      </c>
      <c r="L7" s="42" t="s">
        <v>482</v>
      </c>
      <c r="M7" s="42">
        <v>0.37083333333333335</v>
      </c>
      <c r="N7" s="42" t="s">
        <v>482</v>
      </c>
      <c r="O7" s="42" t="s">
        <v>482</v>
      </c>
      <c r="P7" s="42" t="s">
        <v>482</v>
      </c>
      <c r="Q7" s="42" t="s">
        <v>482</v>
      </c>
      <c r="R7" s="42" t="s">
        <v>482</v>
      </c>
      <c r="S7" s="42" t="s">
        <v>482</v>
      </c>
      <c r="T7" s="40" t="s">
        <v>9</v>
      </c>
      <c r="U7" s="40" t="s">
        <v>9</v>
      </c>
      <c r="V7" s="42" t="s">
        <v>482</v>
      </c>
      <c r="W7" s="42" t="s">
        <v>482</v>
      </c>
      <c r="X7" s="42">
        <v>0.37986111111111115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12.666666666666666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0.71805555555555556</v>
      </c>
      <c r="E8" s="38">
        <v>0.71944444444444444</v>
      </c>
      <c r="F8" s="38">
        <v>0.72222222222222221</v>
      </c>
      <c r="G8" s="38">
        <v>0.71666666666666667</v>
      </c>
      <c r="H8" s="40" t="s">
        <v>9</v>
      </c>
      <c r="I8" s="38">
        <v>0.71944444444444444</v>
      </c>
      <c r="J8" s="38">
        <v>0.71666666666666667</v>
      </c>
      <c r="K8" s="40" t="s">
        <v>9</v>
      </c>
      <c r="L8" s="38">
        <v>0.71875</v>
      </c>
      <c r="M8" s="38">
        <v>0.72152777777777777</v>
      </c>
      <c r="N8" s="38">
        <v>0.71805555555555556</v>
      </c>
      <c r="O8" s="38">
        <v>0.5</v>
      </c>
      <c r="P8" s="38">
        <v>0.71736111111111101</v>
      </c>
      <c r="Q8" s="38">
        <v>0.71736111111111101</v>
      </c>
      <c r="R8" s="38">
        <v>0.71736111111111101</v>
      </c>
      <c r="S8" s="38">
        <v>0.71875</v>
      </c>
      <c r="T8" s="40" t="s">
        <v>9</v>
      </c>
      <c r="U8" s="40" t="s">
        <v>9</v>
      </c>
      <c r="V8" s="38">
        <v>0.72222222222222221</v>
      </c>
      <c r="W8" s="38">
        <v>0.71597222222222223</v>
      </c>
      <c r="X8" s="38">
        <v>0.71736111111111101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F9" si="0">D8-D7</f>
        <v>0.34305555555555556</v>
      </c>
      <c r="E9" s="26">
        <f t="shared" si="0"/>
        <v>0.34444444444444444</v>
      </c>
      <c r="F9" s="26">
        <f t="shared" si="0"/>
        <v>0.33680555555555552</v>
      </c>
      <c r="G9" s="26">
        <f t="shared" ref="G9" si="1">G8-G7</f>
        <v>0.33819444444444441</v>
      </c>
      <c r="H9" s="26"/>
      <c r="I9" s="26">
        <f t="shared" ref="I9:J9" si="2">I8-I7</f>
        <v>0.34444444444444444</v>
      </c>
      <c r="J9" s="26">
        <f t="shared" si="2"/>
        <v>0.34166666666666667</v>
      </c>
      <c r="K9" s="26"/>
      <c r="L9" s="26">
        <f t="shared" ref="L9:M9" si="3">L8-L7</f>
        <v>0.34375</v>
      </c>
      <c r="M9" s="26">
        <f t="shared" si="3"/>
        <v>0.35069444444444442</v>
      </c>
      <c r="N9" s="26">
        <f t="shared" ref="N9:O9" si="4">N8-N7</f>
        <v>0.34305555555555556</v>
      </c>
      <c r="O9" s="26">
        <f t="shared" si="4"/>
        <v>0.125</v>
      </c>
      <c r="P9" s="26">
        <f t="shared" ref="P9:Q9" si="5">P8-P7</f>
        <v>0.34236111111111101</v>
      </c>
      <c r="Q9" s="26">
        <f t="shared" si="5"/>
        <v>0.34236111111111101</v>
      </c>
      <c r="R9" s="26">
        <f t="shared" ref="R9:S9" si="6">R8-R7</f>
        <v>0.34236111111111101</v>
      </c>
      <c r="S9" s="26">
        <f t="shared" si="6"/>
        <v>0.34375</v>
      </c>
      <c r="T9" s="26"/>
      <c r="U9" s="26"/>
      <c r="V9" s="26">
        <f t="shared" ref="V9:W9" si="7">V8-V7</f>
        <v>0.34722222222222221</v>
      </c>
      <c r="W9" s="26">
        <f t="shared" si="7"/>
        <v>0.34097222222222223</v>
      </c>
      <c r="X9" s="26">
        <f t="shared" ref="X9" si="8">X8-X7</f>
        <v>0.33749999999999986</v>
      </c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521</v>
      </c>
      <c r="C10" s="35" t="s">
        <v>8</v>
      </c>
      <c r="D10" s="42" t="s">
        <v>482</v>
      </c>
      <c r="E10" s="42" t="s">
        <v>482</v>
      </c>
      <c r="F10" s="42" t="s">
        <v>482</v>
      </c>
      <c r="G10" s="42">
        <v>0.37847222222222227</v>
      </c>
      <c r="H10" s="42">
        <v>0.37152777777777773</v>
      </c>
      <c r="I10" s="42" t="s">
        <v>482</v>
      </c>
      <c r="J10" s="42" t="s">
        <v>482</v>
      </c>
      <c r="K10" s="42">
        <v>0.37152777777777773</v>
      </c>
      <c r="L10" s="42" t="s">
        <v>482</v>
      </c>
      <c r="M10" s="42">
        <v>0.37083333333333335</v>
      </c>
      <c r="N10" s="40" t="s">
        <v>9</v>
      </c>
      <c r="O10" s="42" t="s">
        <v>482</v>
      </c>
      <c r="P10" s="42" t="s">
        <v>482</v>
      </c>
      <c r="Q10" s="42" t="s">
        <v>482</v>
      </c>
      <c r="R10" s="42" t="s">
        <v>482</v>
      </c>
      <c r="S10" s="42" t="s">
        <v>482</v>
      </c>
      <c r="T10" s="42">
        <v>0.37777777777777777</v>
      </c>
      <c r="U10" s="42">
        <v>0.37152777777777773</v>
      </c>
      <c r="V10" s="42" t="s">
        <v>482</v>
      </c>
      <c r="W10" s="42" t="s">
        <v>482</v>
      </c>
      <c r="X10" s="42">
        <v>0.37986111111111115</v>
      </c>
      <c r="Y10" s="42">
        <v>0.375</v>
      </c>
      <c r="Z10" s="42">
        <v>0.375</v>
      </c>
      <c r="AA10" s="42">
        <v>0.375</v>
      </c>
      <c r="AB10" s="42">
        <v>0.375</v>
      </c>
      <c r="AC10" s="42">
        <v>0.37152777777777773</v>
      </c>
      <c r="AD10" s="42">
        <v>0.375</v>
      </c>
      <c r="AE10" s="42">
        <v>0.37777777777777777</v>
      </c>
      <c r="AF10" s="42">
        <v>0.38125000000000003</v>
      </c>
      <c r="AG10" s="42">
        <v>0.38263888888888892</v>
      </c>
      <c r="AH10" s="42">
        <v>0.3840277777777778</v>
      </c>
      <c r="AI10" s="28">
        <f t="shared" ref="AI10" si="9">COUNT(D10:AH12)/3</f>
        <v>25.666666666666668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0.71805555555555556</v>
      </c>
      <c r="E11" s="38">
        <v>0.71944444444444444</v>
      </c>
      <c r="F11" s="38">
        <v>0.72222222222222221</v>
      </c>
      <c r="G11" s="38">
        <v>0.71666666666666667</v>
      </c>
      <c r="H11" s="38">
        <v>0.71597222222222223</v>
      </c>
      <c r="I11" s="38">
        <v>0.71944444444444444</v>
      </c>
      <c r="J11" s="38">
        <v>0.59305555555555556</v>
      </c>
      <c r="K11" s="38">
        <v>0.71944444444444444</v>
      </c>
      <c r="L11" s="38">
        <v>0.71875</v>
      </c>
      <c r="M11" s="38">
        <v>0.72152777777777777</v>
      </c>
      <c r="N11" s="40" t="s">
        <v>9</v>
      </c>
      <c r="O11" s="38">
        <v>0.71944444444444444</v>
      </c>
      <c r="P11" s="38">
        <v>0.71736111111111101</v>
      </c>
      <c r="Q11" s="38">
        <v>0.58333333333333337</v>
      </c>
      <c r="R11" s="38">
        <v>0.71736111111111101</v>
      </c>
      <c r="S11" s="38">
        <v>0.71875</v>
      </c>
      <c r="T11" s="38">
        <v>0.71875</v>
      </c>
      <c r="U11" s="38">
        <v>0.71875</v>
      </c>
      <c r="V11" s="38">
        <v>0.72222222222222221</v>
      </c>
      <c r="W11" s="38">
        <v>0.71597222222222223</v>
      </c>
      <c r="X11" s="38">
        <v>0.58680555555555558</v>
      </c>
      <c r="Y11" s="38">
        <v>0.71736111111111101</v>
      </c>
      <c r="Z11" s="38">
        <v>0.72291666666666676</v>
      </c>
      <c r="AA11" s="38">
        <v>0.72083333333333333</v>
      </c>
      <c r="AB11" s="38">
        <v>0.71666666666666667</v>
      </c>
      <c r="AC11" s="38">
        <v>0.71736111111111101</v>
      </c>
      <c r="AD11" s="38">
        <v>0.71875</v>
      </c>
      <c r="AE11" s="38">
        <v>0.58333333333333337</v>
      </c>
      <c r="AF11" s="38">
        <v>0.71805555555555556</v>
      </c>
      <c r="AG11" s="38">
        <v>0.72083333333333333</v>
      </c>
      <c r="AH11" s="38">
        <v>0.60763888888888895</v>
      </c>
      <c r="AI11" s="28"/>
    </row>
    <row r="12" spans="1:36" ht="19.5" thickBot="1" x14ac:dyDescent="0.35">
      <c r="A12" s="13"/>
      <c r="B12" s="12"/>
      <c r="C12" s="39"/>
      <c r="D12" s="26">
        <f t="shared" ref="D12:G12" si="10">D11-D10</f>
        <v>0.34305555555555556</v>
      </c>
      <c r="E12" s="26">
        <f t="shared" si="10"/>
        <v>0.34444444444444444</v>
      </c>
      <c r="F12" s="26">
        <f t="shared" si="10"/>
        <v>0.34722222222222221</v>
      </c>
      <c r="G12" s="26">
        <f t="shared" si="10"/>
        <v>0.33819444444444441</v>
      </c>
      <c r="H12" s="26">
        <f t="shared" ref="H12:J12" si="11">H11-H10</f>
        <v>0.3444444444444445</v>
      </c>
      <c r="I12" s="26">
        <f t="shared" si="11"/>
        <v>0.34444444444444444</v>
      </c>
      <c r="J12" s="26">
        <f t="shared" si="11"/>
        <v>0.21805555555555556</v>
      </c>
      <c r="K12" s="26">
        <f t="shared" ref="K12:M12" si="12">K11-K10</f>
        <v>0.34791666666666671</v>
      </c>
      <c r="L12" s="26">
        <f t="shared" si="12"/>
        <v>0.34375</v>
      </c>
      <c r="M12" s="26">
        <f t="shared" si="12"/>
        <v>0.35069444444444442</v>
      </c>
      <c r="N12" s="26"/>
      <c r="O12" s="26">
        <f t="shared" ref="O12:S12" si="13">O11-O10</f>
        <v>0.34444444444444444</v>
      </c>
      <c r="P12" s="26">
        <f t="shared" si="13"/>
        <v>0.34236111111111101</v>
      </c>
      <c r="Q12" s="26">
        <f t="shared" si="13"/>
        <v>0.20833333333333337</v>
      </c>
      <c r="R12" s="26">
        <f t="shared" si="13"/>
        <v>0.34236111111111101</v>
      </c>
      <c r="S12" s="26">
        <f t="shared" si="13"/>
        <v>0.34375</v>
      </c>
      <c r="T12" s="26">
        <f t="shared" ref="T12:X12" si="14">T11-T10</f>
        <v>0.34097222222222223</v>
      </c>
      <c r="U12" s="26">
        <f t="shared" si="14"/>
        <v>0.34722222222222227</v>
      </c>
      <c r="V12" s="26">
        <f t="shared" si="14"/>
        <v>0.34722222222222221</v>
      </c>
      <c r="W12" s="26">
        <f t="shared" si="14"/>
        <v>0.34097222222222223</v>
      </c>
      <c r="X12" s="26">
        <f t="shared" si="14"/>
        <v>0.20694444444444443</v>
      </c>
      <c r="Y12" s="26">
        <f t="shared" ref="Y12:Z12" si="15">Y11-Y10</f>
        <v>0.34236111111111101</v>
      </c>
      <c r="Z12" s="26">
        <f t="shared" si="15"/>
        <v>0.34791666666666676</v>
      </c>
      <c r="AA12" s="26">
        <f t="shared" ref="AA12:AC12" si="16">AA11-AA10</f>
        <v>0.34583333333333333</v>
      </c>
      <c r="AB12" s="26">
        <f t="shared" si="16"/>
        <v>0.34166666666666667</v>
      </c>
      <c r="AC12" s="26">
        <f t="shared" si="16"/>
        <v>0.34583333333333327</v>
      </c>
      <c r="AD12" s="26">
        <f t="shared" ref="AD12:AE12" si="17">AD11-AD10</f>
        <v>0.34375</v>
      </c>
      <c r="AE12" s="26">
        <f t="shared" si="17"/>
        <v>0.2055555555555556</v>
      </c>
      <c r="AF12" s="26">
        <f t="shared" ref="AF12:AG12" si="18">AF11-AF10</f>
        <v>0.33680555555555552</v>
      </c>
      <c r="AG12" s="26">
        <f t="shared" si="18"/>
        <v>0.33819444444444441</v>
      </c>
      <c r="AH12" s="26">
        <f t="shared" ref="AH12" si="19">AH11-AH10</f>
        <v>0.22361111111111115</v>
      </c>
      <c r="AI12" s="28"/>
    </row>
    <row r="13" spans="1:36" ht="18.75" x14ac:dyDescent="0.3">
      <c r="A13" s="9">
        <v>3</v>
      </c>
      <c r="B13" s="10" t="s">
        <v>683</v>
      </c>
      <c r="C13" s="35" t="s">
        <v>8</v>
      </c>
      <c r="D13" s="42" t="s">
        <v>482</v>
      </c>
      <c r="E13" s="42" t="s">
        <v>482</v>
      </c>
      <c r="F13" s="42" t="s">
        <v>482</v>
      </c>
      <c r="G13" s="42">
        <v>0.37847222222222227</v>
      </c>
      <c r="H13" s="42">
        <v>0.37152777777777773</v>
      </c>
      <c r="I13" s="42" t="s">
        <v>482</v>
      </c>
      <c r="J13" s="42" t="s">
        <v>482</v>
      </c>
      <c r="K13" s="42">
        <v>0.37152777777777773</v>
      </c>
      <c r="L13" s="42" t="s">
        <v>482</v>
      </c>
      <c r="M13" s="42">
        <v>0.37083333333333335</v>
      </c>
      <c r="N13" s="42" t="s">
        <v>482</v>
      </c>
      <c r="O13" s="40" t="s">
        <v>9</v>
      </c>
      <c r="P13" s="42" t="s">
        <v>482</v>
      </c>
      <c r="Q13" s="42" t="s">
        <v>482</v>
      </c>
      <c r="R13" s="42" t="s">
        <v>482</v>
      </c>
      <c r="S13" s="42" t="s">
        <v>482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20">COUNT(D13:AH15)/3</f>
        <v>11.333333333333334</v>
      </c>
      <c r="AJ13" s="31"/>
    </row>
    <row r="14" spans="1:36" ht="18.75" x14ac:dyDescent="0.3">
      <c r="A14" s="11"/>
      <c r="B14" s="38"/>
      <c r="C14" s="37" t="s">
        <v>11</v>
      </c>
      <c r="D14" s="38">
        <v>0.71805555555555556</v>
      </c>
      <c r="E14" s="38">
        <v>0.71944444444444444</v>
      </c>
      <c r="F14" s="38">
        <v>0.72222222222222221</v>
      </c>
      <c r="G14" s="38">
        <v>0.71666666666666667</v>
      </c>
      <c r="H14" s="38">
        <v>0.71597222222222223</v>
      </c>
      <c r="I14" s="38">
        <v>0.71944444444444444</v>
      </c>
      <c r="J14" s="38">
        <v>0.59305555555555556</v>
      </c>
      <c r="K14" s="38">
        <v>0.71944444444444444</v>
      </c>
      <c r="L14" s="38">
        <v>0.71875</v>
      </c>
      <c r="M14" s="38">
        <v>0.72152777777777777</v>
      </c>
      <c r="N14" s="38">
        <v>0.71805555555555556</v>
      </c>
      <c r="O14" s="40" t="s">
        <v>9</v>
      </c>
      <c r="P14" s="38">
        <v>0.71736111111111101</v>
      </c>
      <c r="Q14" s="38">
        <v>0.58333333333333337</v>
      </c>
      <c r="R14" s="38">
        <v>0.71736111111111101</v>
      </c>
      <c r="S14" s="38">
        <v>0.71875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N15" si="21">D14-D13</f>
        <v>0.34305555555555556</v>
      </c>
      <c r="E15" s="26">
        <f t="shared" si="21"/>
        <v>0.34444444444444444</v>
      </c>
      <c r="F15" s="26">
        <f t="shared" si="21"/>
        <v>0.34722222222222221</v>
      </c>
      <c r="G15" s="26">
        <f t="shared" si="21"/>
        <v>0.33819444444444441</v>
      </c>
      <c r="H15" s="26">
        <f t="shared" si="21"/>
        <v>0.3444444444444445</v>
      </c>
      <c r="I15" s="26">
        <f t="shared" si="21"/>
        <v>0.34444444444444444</v>
      </c>
      <c r="J15" s="26">
        <f t="shared" si="21"/>
        <v>0.21805555555555556</v>
      </c>
      <c r="K15" s="26">
        <f t="shared" si="21"/>
        <v>0.34791666666666671</v>
      </c>
      <c r="L15" s="26">
        <f t="shared" si="21"/>
        <v>0.34375</v>
      </c>
      <c r="M15" s="26">
        <f t="shared" si="21"/>
        <v>0.35069444444444442</v>
      </c>
      <c r="N15" s="26">
        <f t="shared" si="21"/>
        <v>0.34305555555555556</v>
      </c>
      <c r="O15" s="26"/>
      <c r="P15" s="26">
        <f t="shared" ref="P15:S15" si="22">P14-P13</f>
        <v>0.34236111111111101</v>
      </c>
      <c r="Q15" s="26">
        <f t="shared" si="22"/>
        <v>0.20833333333333337</v>
      </c>
      <c r="R15" s="26">
        <f t="shared" si="22"/>
        <v>0.34236111111111101</v>
      </c>
      <c r="S15" s="26">
        <f t="shared" si="22"/>
        <v>0.34375</v>
      </c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684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2">
        <v>0.37152777777777773</v>
      </c>
      <c r="V16" s="42" t="s">
        <v>482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3">COUNT(D16:AH18)/3</f>
        <v>1.6666666666666667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38">
        <v>0.71875</v>
      </c>
      <c r="V17" s="38">
        <v>0.72222222222222221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>
        <f t="shared" ref="U18:V18" si="24">U17-U16</f>
        <v>0.34722222222222227</v>
      </c>
      <c r="V18" s="26">
        <f t="shared" si="24"/>
        <v>0.34722222222222221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685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2">
        <v>0.39166666666666666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5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38">
        <v>0.71736111111111101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>
        <f t="shared" ref="Y21" si="26">Y20-Y19</f>
        <v>0.32569444444444434</v>
      </c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 t="s">
        <v>686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2">
        <v>0.38263888888888892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7">COUNT(D22:AH24)/3</f>
        <v>1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38">
        <v>0.72291666666666676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>
        <f t="shared" ref="Z24" si="28">Z23-Z22</f>
        <v>0.34027777777777785</v>
      </c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 t="s">
        <v>9</v>
      </c>
      <c r="H34" s="40" t="s">
        <v>9</v>
      </c>
      <c r="I34" s="40" t="s">
        <v>9</v>
      </c>
      <c r="J34" s="40" t="s">
        <v>9</v>
      </c>
      <c r="K34" s="40" t="s">
        <v>9</v>
      </c>
      <c r="L34" s="40" t="s">
        <v>9</v>
      </c>
      <c r="M34" s="40" t="s">
        <v>9</v>
      </c>
      <c r="N34" s="40" t="s">
        <v>9</v>
      </c>
      <c r="O34" s="40" t="s">
        <v>9</v>
      </c>
      <c r="P34" s="40" t="s">
        <v>9</v>
      </c>
      <c r="Q34" s="40" t="s">
        <v>9</v>
      </c>
      <c r="R34" s="40" t="s">
        <v>9</v>
      </c>
      <c r="S34" s="40" t="s">
        <v>9</v>
      </c>
      <c r="T34" s="40" t="s">
        <v>9</v>
      </c>
      <c r="U34" s="40" t="s">
        <v>9</v>
      </c>
      <c r="V34" s="40" t="s">
        <v>9</v>
      </c>
      <c r="W34" s="40" t="s">
        <v>9</v>
      </c>
      <c r="X34" s="40" t="s">
        <v>9</v>
      </c>
      <c r="Y34" s="40" t="s">
        <v>9</v>
      </c>
      <c r="Z34" s="40" t="s">
        <v>9</v>
      </c>
      <c r="AA34" s="40" t="s">
        <v>9</v>
      </c>
      <c r="AB34" s="40" t="s">
        <v>9</v>
      </c>
      <c r="AC34" s="40" t="s">
        <v>9</v>
      </c>
      <c r="AD34" s="40" t="s">
        <v>9</v>
      </c>
      <c r="AE34" s="40" t="s">
        <v>9</v>
      </c>
      <c r="AF34" s="40" t="s">
        <v>9</v>
      </c>
      <c r="AG34" s="40" t="s">
        <v>9</v>
      </c>
      <c r="AH34" s="40" t="s">
        <v>9</v>
      </c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 t="s">
        <v>9</v>
      </c>
      <c r="H35" s="40" t="s">
        <v>9</v>
      </c>
      <c r="I35" s="40" t="s">
        <v>9</v>
      </c>
      <c r="J35" s="40" t="s">
        <v>9</v>
      </c>
      <c r="K35" s="40" t="s">
        <v>9</v>
      </c>
      <c r="L35" s="40" t="s">
        <v>9</v>
      </c>
      <c r="M35" s="40" t="s">
        <v>9</v>
      </c>
      <c r="N35" s="40" t="s">
        <v>9</v>
      </c>
      <c r="O35" s="40" t="s">
        <v>9</v>
      </c>
      <c r="P35" s="40" t="s">
        <v>9</v>
      </c>
      <c r="Q35" s="40" t="s">
        <v>9</v>
      </c>
      <c r="R35" s="40" t="s">
        <v>9</v>
      </c>
      <c r="S35" s="40" t="s">
        <v>9</v>
      </c>
      <c r="T35" s="40" t="s">
        <v>9</v>
      </c>
      <c r="U35" s="40" t="s">
        <v>9</v>
      </c>
      <c r="V35" s="40" t="s">
        <v>9</v>
      </c>
      <c r="W35" s="40" t="s">
        <v>9</v>
      </c>
      <c r="X35" s="40" t="s">
        <v>9</v>
      </c>
      <c r="Y35" s="40" t="s">
        <v>9</v>
      </c>
      <c r="Z35" s="40" t="s">
        <v>9</v>
      </c>
      <c r="AA35" s="40" t="s">
        <v>9</v>
      </c>
      <c r="AB35" s="40" t="s">
        <v>9</v>
      </c>
      <c r="AC35" s="40" t="s">
        <v>9</v>
      </c>
      <c r="AD35" s="40" t="s">
        <v>9</v>
      </c>
      <c r="AE35" s="40" t="s">
        <v>9</v>
      </c>
      <c r="AF35" s="40" t="s">
        <v>9</v>
      </c>
      <c r="AG35" s="40" t="s">
        <v>9</v>
      </c>
      <c r="AH35" s="40" t="s">
        <v>9</v>
      </c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 t="s">
        <v>9</v>
      </c>
      <c r="H37" s="40" t="s">
        <v>9</v>
      </c>
      <c r="I37" s="40" t="s">
        <v>9</v>
      </c>
      <c r="J37" s="40" t="s">
        <v>9</v>
      </c>
      <c r="K37" s="40" t="s">
        <v>9</v>
      </c>
      <c r="L37" s="40" t="s">
        <v>9</v>
      </c>
      <c r="M37" s="40" t="s">
        <v>9</v>
      </c>
      <c r="N37" s="40" t="s">
        <v>9</v>
      </c>
      <c r="O37" s="40" t="s">
        <v>9</v>
      </c>
      <c r="P37" s="40" t="s">
        <v>9</v>
      </c>
      <c r="Q37" s="40" t="s">
        <v>9</v>
      </c>
      <c r="R37" s="40" t="s">
        <v>9</v>
      </c>
      <c r="S37" s="40" t="s">
        <v>9</v>
      </c>
      <c r="T37" s="40" t="s">
        <v>9</v>
      </c>
      <c r="U37" s="40" t="s">
        <v>9</v>
      </c>
      <c r="V37" s="40" t="s">
        <v>9</v>
      </c>
      <c r="W37" s="40" t="s">
        <v>9</v>
      </c>
      <c r="X37" s="40" t="s">
        <v>9</v>
      </c>
      <c r="Y37" s="40" t="s">
        <v>9</v>
      </c>
      <c r="Z37" s="40" t="s">
        <v>9</v>
      </c>
      <c r="AA37" s="40" t="s">
        <v>9</v>
      </c>
      <c r="AB37" s="40" t="s">
        <v>9</v>
      </c>
      <c r="AC37" s="40" t="s">
        <v>9</v>
      </c>
      <c r="AD37" s="40" t="s">
        <v>9</v>
      </c>
      <c r="AE37" s="40" t="s">
        <v>9</v>
      </c>
      <c r="AF37" s="40" t="s">
        <v>9</v>
      </c>
      <c r="AG37" s="40" t="s">
        <v>9</v>
      </c>
      <c r="AH37" s="40" t="s">
        <v>9</v>
      </c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 t="s">
        <v>9</v>
      </c>
      <c r="H38" s="40" t="s">
        <v>9</v>
      </c>
      <c r="I38" s="40" t="s">
        <v>9</v>
      </c>
      <c r="J38" s="40" t="s">
        <v>9</v>
      </c>
      <c r="K38" s="40" t="s">
        <v>9</v>
      </c>
      <c r="L38" s="40" t="s">
        <v>9</v>
      </c>
      <c r="M38" s="40" t="s">
        <v>9</v>
      </c>
      <c r="N38" s="40" t="s">
        <v>9</v>
      </c>
      <c r="O38" s="40" t="s">
        <v>9</v>
      </c>
      <c r="P38" s="40" t="s">
        <v>9</v>
      </c>
      <c r="Q38" s="40" t="s">
        <v>9</v>
      </c>
      <c r="R38" s="40" t="s">
        <v>9</v>
      </c>
      <c r="S38" s="40" t="s">
        <v>9</v>
      </c>
      <c r="T38" s="40" t="s">
        <v>9</v>
      </c>
      <c r="U38" s="40" t="s">
        <v>9</v>
      </c>
      <c r="V38" s="40" t="s">
        <v>9</v>
      </c>
      <c r="W38" s="40" t="s">
        <v>9</v>
      </c>
      <c r="X38" s="40" t="s">
        <v>9</v>
      </c>
      <c r="Y38" s="40" t="s">
        <v>9</v>
      </c>
      <c r="Z38" s="40" t="s">
        <v>9</v>
      </c>
      <c r="AA38" s="40" t="s">
        <v>9</v>
      </c>
      <c r="AB38" s="40" t="s">
        <v>9</v>
      </c>
      <c r="AC38" s="40" t="s">
        <v>9</v>
      </c>
      <c r="AD38" s="40" t="s">
        <v>9</v>
      </c>
      <c r="AE38" s="40" t="s">
        <v>9</v>
      </c>
      <c r="AF38" s="40" t="s">
        <v>9</v>
      </c>
      <c r="AG38" s="40" t="s">
        <v>9</v>
      </c>
      <c r="AH38" s="40" t="s">
        <v>9</v>
      </c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 t="s">
        <v>9</v>
      </c>
      <c r="H40" s="40" t="s">
        <v>9</v>
      </c>
      <c r="I40" s="40" t="s">
        <v>9</v>
      </c>
      <c r="J40" s="40" t="s">
        <v>9</v>
      </c>
      <c r="K40" s="40" t="s">
        <v>9</v>
      </c>
      <c r="L40" s="40" t="s">
        <v>9</v>
      </c>
      <c r="M40" s="40" t="s">
        <v>9</v>
      </c>
      <c r="N40" s="40" t="s">
        <v>9</v>
      </c>
      <c r="O40" s="40" t="s">
        <v>9</v>
      </c>
      <c r="P40" s="40" t="s">
        <v>9</v>
      </c>
      <c r="Q40" s="40" t="s">
        <v>9</v>
      </c>
      <c r="R40" s="40" t="s">
        <v>9</v>
      </c>
      <c r="S40" s="40" t="s">
        <v>9</v>
      </c>
      <c r="T40" s="40" t="s">
        <v>9</v>
      </c>
      <c r="U40" s="40" t="s">
        <v>9</v>
      </c>
      <c r="V40" s="40" t="s">
        <v>9</v>
      </c>
      <c r="W40" s="40" t="s">
        <v>9</v>
      </c>
      <c r="X40" s="40" t="s">
        <v>9</v>
      </c>
      <c r="Y40" s="40" t="s">
        <v>9</v>
      </c>
      <c r="Z40" s="40" t="s">
        <v>9</v>
      </c>
      <c r="AA40" s="40" t="s">
        <v>9</v>
      </c>
      <c r="AB40" s="40" t="s">
        <v>9</v>
      </c>
      <c r="AC40" s="40" t="s">
        <v>9</v>
      </c>
      <c r="AD40" s="40" t="s">
        <v>9</v>
      </c>
      <c r="AE40" s="40" t="s">
        <v>9</v>
      </c>
      <c r="AF40" s="40" t="s">
        <v>9</v>
      </c>
      <c r="AG40" s="40" t="s">
        <v>9</v>
      </c>
      <c r="AH40" s="40" t="s">
        <v>9</v>
      </c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 t="s">
        <v>9</v>
      </c>
      <c r="H41" s="40" t="s">
        <v>9</v>
      </c>
      <c r="I41" s="40" t="s">
        <v>9</v>
      </c>
      <c r="J41" s="40" t="s">
        <v>9</v>
      </c>
      <c r="K41" s="40" t="s">
        <v>9</v>
      </c>
      <c r="L41" s="40" t="s">
        <v>9</v>
      </c>
      <c r="M41" s="40" t="s">
        <v>9</v>
      </c>
      <c r="N41" s="40" t="s">
        <v>9</v>
      </c>
      <c r="O41" s="40" t="s">
        <v>9</v>
      </c>
      <c r="P41" s="40" t="s">
        <v>9</v>
      </c>
      <c r="Q41" s="40" t="s">
        <v>9</v>
      </c>
      <c r="R41" s="40" t="s">
        <v>9</v>
      </c>
      <c r="S41" s="40" t="s">
        <v>9</v>
      </c>
      <c r="T41" s="40" t="s">
        <v>9</v>
      </c>
      <c r="U41" s="40" t="s">
        <v>9</v>
      </c>
      <c r="V41" s="40" t="s">
        <v>9</v>
      </c>
      <c r="W41" s="40" t="s">
        <v>9</v>
      </c>
      <c r="X41" s="40" t="s">
        <v>9</v>
      </c>
      <c r="Y41" s="40" t="s">
        <v>9</v>
      </c>
      <c r="Z41" s="40" t="s">
        <v>9</v>
      </c>
      <c r="AA41" s="40" t="s">
        <v>9</v>
      </c>
      <c r="AB41" s="40" t="s">
        <v>9</v>
      </c>
      <c r="AC41" s="40" t="s">
        <v>9</v>
      </c>
      <c r="AD41" s="40" t="s">
        <v>9</v>
      </c>
      <c r="AE41" s="40" t="s">
        <v>9</v>
      </c>
      <c r="AF41" s="40" t="s">
        <v>9</v>
      </c>
      <c r="AG41" s="40" t="s">
        <v>9</v>
      </c>
      <c r="AH41" s="40" t="s">
        <v>9</v>
      </c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 t="s">
        <v>9</v>
      </c>
      <c r="H43" s="40" t="s">
        <v>9</v>
      </c>
      <c r="I43" s="40" t="s">
        <v>9</v>
      </c>
      <c r="J43" s="40" t="s">
        <v>9</v>
      </c>
      <c r="K43" s="40" t="s">
        <v>9</v>
      </c>
      <c r="L43" s="40" t="s">
        <v>9</v>
      </c>
      <c r="M43" s="40" t="s">
        <v>9</v>
      </c>
      <c r="N43" s="40" t="s">
        <v>9</v>
      </c>
      <c r="O43" s="40" t="s">
        <v>9</v>
      </c>
      <c r="P43" s="40" t="s">
        <v>9</v>
      </c>
      <c r="Q43" s="40" t="s">
        <v>9</v>
      </c>
      <c r="R43" s="40" t="s">
        <v>9</v>
      </c>
      <c r="S43" s="40" t="s">
        <v>9</v>
      </c>
      <c r="T43" s="40" t="s">
        <v>9</v>
      </c>
      <c r="U43" s="40" t="s">
        <v>9</v>
      </c>
      <c r="V43" s="40" t="s">
        <v>9</v>
      </c>
      <c r="W43" s="40" t="s">
        <v>9</v>
      </c>
      <c r="X43" s="40" t="s">
        <v>9</v>
      </c>
      <c r="Y43" s="40" t="s">
        <v>9</v>
      </c>
      <c r="Z43" s="40" t="s">
        <v>9</v>
      </c>
      <c r="AA43" s="40" t="s">
        <v>9</v>
      </c>
      <c r="AB43" s="40" t="s">
        <v>9</v>
      </c>
      <c r="AC43" s="40" t="s">
        <v>9</v>
      </c>
      <c r="AD43" s="40" t="s">
        <v>9</v>
      </c>
      <c r="AE43" s="40" t="s">
        <v>9</v>
      </c>
      <c r="AF43" s="40" t="s">
        <v>9</v>
      </c>
      <c r="AG43" s="40" t="s">
        <v>9</v>
      </c>
      <c r="AH43" s="40" t="s">
        <v>9</v>
      </c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 t="s">
        <v>9</v>
      </c>
      <c r="H44" s="40" t="s">
        <v>9</v>
      </c>
      <c r="I44" s="40" t="s">
        <v>9</v>
      </c>
      <c r="J44" s="40" t="s">
        <v>9</v>
      </c>
      <c r="K44" s="40" t="s">
        <v>9</v>
      </c>
      <c r="L44" s="40" t="s">
        <v>9</v>
      </c>
      <c r="M44" s="40" t="s">
        <v>9</v>
      </c>
      <c r="N44" s="40" t="s">
        <v>9</v>
      </c>
      <c r="O44" s="40" t="s">
        <v>9</v>
      </c>
      <c r="P44" s="40" t="s">
        <v>9</v>
      </c>
      <c r="Q44" s="40" t="s">
        <v>9</v>
      </c>
      <c r="R44" s="40" t="s">
        <v>9</v>
      </c>
      <c r="S44" s="40" t="s">
        <v>9</v>
      </c>
      <c r="T44" s="40" t="s">
        <v>9</v>
      </c>
      <c r="U44" s="40" t="s">
        <v>9</v>
      </c>
      <c r="V44" s="40" t="s">
        <v>9</v>
      </c>
      <c r="W44" s="40" t="s">
        <v>9</v>
      </c>
      <c r="X44" s="40" t="s">
        <v>9</v>
      </c>
      <c r="Y44" s="40" t="s">
        <v>9</v>
      </c>
      <c r="Z44" s="40" t="s">
        <v>9</v>
      </c>
      <c r="AA44" s="40" t="s">
        <v>9</v>
      </c>
      <c r="AB44" s="40" t="s">
        <v>9</v>
      </c>
      <c r="AC44" s="40" t="s">
        <v>9</v>
      </c>
      <c r="AD44" s="40" t="s">
        <v>9</v>
      </c>
      <c r="AE44" s="40" t="s">
        <v>9</v>
      </c>
      <c r="AF44" s="40" t="s">
        <v>9</v>
      </c>
      <c r="AG44" s="40" t="s">
        <v>9</v>
      </c>
      <c r="AH44" s="40" t="s">
        <v>9</v>
      </c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 t="s">
        <v>9</v>
      </c>
      <c r="H46" s="40" t="s">
        <v>9</v>
      </c>
      <c r="I46" s="40" t="s">
        <v>9</v>
      </c>
      <c r="J46" s="40" t="s">
        <v>9</v>
      </c>
      <c r="K46" s="40" t="s">
        <v>9</v>
      </c>
      <c r="L46" s="40" t="s">
        <v>9</v>
      </c>
      <c r="M46" s="40" t="s">
        <v>9</v>
      </c>
      <c r="N46" s="40" t="s">
        <v>9</v>
      </c>
      <c r="O46" s="40" t="s">
        <v>9</v>
      </c>
      <c r="P46" s="40" t="s">
        <v>9</v>
      </c>
      <c r="Q46" s="40" t="s">
        <v>9</v>
      </c>
      <c r="R46" s="40" t="s">
        <v>9</v>
      </c>
      <c r="S46" s="40" t="s">
        <v>9</v>
      </c>
      <c r="T46" s="40" t="s">
        <v>9</v>
      </c>
      <c r="U46" s="40" t="s">
        <v>9</v>
      </c>
      <c r="V46" s="40" t="s">
        <v>9</v>
      </c>
      <c r="W46" s="40" t="s">
        <v>9</v>
      </c>
      <c r="X46" s="40" t="s">
        <v>9</v>
      </c>
      <c r="Y46" s="40" t="s">
        <v>9</v>
      </c>
      <c r="Z46" s="40" t="s">
        <v>9</v>
      </c>
      <c r="AA46" s="40" t="s">
        <v>9</v>
      </c>
      <c r="AB46" s="40" t="s">
        <v>9</v>
      </c>
      <c r="AC46" s="40" t="s">
        <v>9</v>
      </c>
      <c r="AD46" s="40" t="s">
        <v>9</v>
      </c>
      <c r="AE46" s="40" t="s">
        <v>9</v>
      </c>
      <c r="AF46" s="40" t="s">
        <v>9</v>
      </c>
      <c r="AG46" s="40" t="s">
        <v>9</v>
      </c>
      <c r="AH46" s="40" t="s">
        <v>9</v>
      </c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 t="s">
        <v>9</v>
      </c>
      <c r="H47" s="40" t="s">
        <v>9</v>
      </c>
      <c r="I47" s="40" t="s">
        <v>9</v>
      </c>
      <c r="J47" s="40" t="s">
        <v>9</v>
      </c>
      <c r="K47" s="40" t="s">
        <v>9</v>
      </c>
      <c r="L47" s="40" t="s">
        <v>9</v>
      </c>
      <c r="M47" s="40" t="s">
        <v>9</v>
      </c>
      <c r="N47" s="40" t="s">
        <v>9</v>
      </c>
      <c r="O47" s="40" t="s">
        <v>9</v>
      </c>
      <c r="P47" s="40" t="s">
        <v>9</v>
      </c>
      <c r="Q47" s="40" t="s">
        <v>9</v>
      </c>
      <c r="R47" s="40" t="s">
        <v>9</v>
      </c>
      <c r="S47" s="40" t="s">
        <v>9</v>
      </c>
      <c r="T47" s="40" t="s">
        <v>9</v>
      </c>
      <c r="U47" s="40" t="s">
        <v>9</v>
      </c>
      <c r="V47" s="40" t="s">
        <v>9</v>
      </c>
      <c r="W47" s="40" t="s">
        <v>9</v>
      </c>
      <c r="X47" s="40" t="s">
        <v>9</v>
      </c>
      <c r="Y47" s="40" t="s">
        <v>9</v>
      </c>
      <c r="Z47" s="40" t="s">
        <v>9</v>
      </c>
      <c r="AA47" s="40" t="s">
        <v>9</v>
      </c>
      <c r="AB47" s="40" t="s">
        <v>9</v>
      </c>
      <c r="AC47" s="40" t="s">
        <v>9</v>
      </c>
      <c r="AD47" s="40" t="s">
        <v>9</v>
      </c>
      <c r="AE47" s="40" t="s">
        <v>9</v>
      </c>
      <c r="AF47" s="40" t="s">
        <v>9</v>
      </c>
      <c r="AG47" s="40" t="s">
        <v>9</v>
      </c>
      <c r="AH47" s="40" t="s">
        <v>9</v>
      </c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 t="s">
        <v>9</v>
      </c>
      <c r="H49" s="40" t="s">
        <v>9</v>
      </c>
      <c r="I49" s="40" t="s">
        <v>9</v>
      </c>
      <c r="J49" s="40" t="s">
        <v>9</v>
      </c>
      <c r="K49" s="40" t="s">
        <v>9</v>
      </c>
      <c r="L49" s="40" t="s">
        <v>9</v>
      </c>
      <c r="M49" s="40" t="s">
        <v>9</v>
      </c>
      <c r="N49" s="40" t="s">
        <v>9</v>
      </c>
      <c r="O49" s="40" t="s">
        <v>9</v>
      </c>
      <c r="P49" s="40" t="s">
        <v>9</v>
      </c>
      <c r="Q49" s="40" t="s">
        <v>9</v>
      </c>
      <c r="R49" s="40" t="s">
        <v>9</v>
      </c>
      <c r="S49" s="40" t="s">
        <v>9</v>
      </c>
      <c r="T49" s="40" t="s">
        <v>9</v>
      </c>
      <c r="U49" s="40" t="s">
        <v>9</v>
      </c>
      <c r="V49" s="40" t="s">
        <v>9</v>
      </c>
      <c r="W49" s="40" t="s">
        <v>9</v>
      </c>
      <c r="X49" s="40" t="s">
        <v>9</v>
      </c>
      <c r="Y49" s="40" t="s">
        <v>9</v>
      </c>
      <c r="Z49" s="40" t="s">
        <v>9</v>
      </c>
      <c r="AA49" s="40" t="s">
        <v>9</v>
      </c>
      <c r="AB49" s="40" t="s">
        <v>9</v>
      </c>
      <c r="AC49" s="40" t="s">
        <v>9</v>
      </c>
      <c r="AD49" s="40" t="s">
        <v>9</v>
      </c>
      <c r="AE49" s="40" t="s">
        <v>9</v>
      </c>
      <c r="AF49" s="40" t="s">
        <v>9</v>
      </c>
      <c r="AG49" s="40" t="s">
        <v>9</v>
      </c>
      <c r="AH49" s="40" t="s">
        <v>9</v>
      </c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 t="s">
        <v>9</v>
      </c>
      <c r="H50" s="40" t="s">
        <v>9</v>
      </c>
      <c r="I50" s="40" t="s">
        <v>9</v>
      </c>
      <c r="J50" s="40" t="s">
        <v>9</v>
      </c>
      <c r="K50" s="40" t="s">
        <v>9</v>
      </c>
      <c r="L50" s="40" t="s">
        <v>9</v>
      </c>
      <c r="M50" s="40" t="s">
        <v>9</v>
      </c>
      <c r="N50" s="40" t="s">
        <v>9</v>
      </c>
      <c r="O50" s="40" t="s">
        <v>9</v>
      </c>
      <c r="P50" s="40" t="s">
        <v>9</v>
      </c>
      <c r="Q50" s="40" t="s">
        <v>9</v>
      </c>
      <c r="R50" s="40" t="s">
        <v>9</v>
      </c>
      <c r="S50" s="40" t="s">
        <v>9</v>
      </c>
      <c r="T50" s="40" t="s">
        <v>9</v>
      </c>
      <c r="U50" s="40" t="s">
        <v>9</v>
      </c>
      <c r="V50" s="40" t="s">
        <v>9</v>
      </c>
      <c r="W50" s="40" t="s">
        <v>9</v>
      </c>
      <c r="X50" s="40" t="s">
        <v>9</v>
      </c>
      <c r="Y50" s="40" t="s">
        <v>9</v>
      </c>
      <c r="Z50" s="40" t="s">
        <v>9</v>
      </c>
      <c r="AA50" s="40" t="s">
        <v>9</v>
      </c>
      <c r="AB50" s="40" t="s">
        <v>9</v>
      </c>
      <c r="AC50" s="40" t="s">
        <v>9</v>
      </c>
      <c r="AD50" s="40" t="s">
        <v>9</v>
      </c>
      <c r="AE50" s="40" t="s">
        <v>9</v>
      </c>
      <c r="AF50" s="40" t="s">
        <v>9</v>
      </c>
      <c r="AG50" s="40" t="s">
        <v>9</v>
      </c>
      <c r="AH50" s="40" t="s">
        <v>9</v>
      </c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687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2">
        <v>0.38263888888888892</v>
      </c>
      <c r="AA52" s="42">
        <v>0.38680555555555557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2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38">
        <v>0.72291666666666676</v>
      </c>
      <c r="AA53" s="38">
        <v>0.72083333333333333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>
        <f t="shared" ref="Z54:AA54" si="39">Z53-Z52</f>
        <v>0.34027777777777785</v>
      </c>
      <c r="AA54" s="26">
        <f t="shared" si="39"/>
        <v>0.33402777777777776</v>
      </c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55.333333333333336</v>
      </c>
    </row>
    <row r="88" spans="1:35" ht="23.25" x14ac:dyDescent="0.35">
      <c r="A88" s="9">
        <v>8</v>
      </c>
      <c r="B88" s="10" t="s">
        <v>676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2">
        <v>0.375</v>
      </c>
      <c r="AC88" s="42">
        <v>0.37152777777777773</v>
      </c>
      <c r="AD88" s="42">
        <v>0.375</v>
      </c>
      <c r="AE88" s="42">
        <v>0.37777777777777777</v>
      </c>
      <c r="AF88" s="42">
        <v>0.38125000000000003</v>
      </c>
      <c r="AG88" s="40" t="s">
        <v>9</v>
      </c>
      <c r="AH88" s="42">
        <v>0.3840277777777778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38">
        <v>0.71666666666666667</v>
      </c>
      <c r="AC89" s="38">
        <v>0.71736111111111101</v>
      </c>
      <c r="AD89" s="38">
        <v>0.71875</v>
      </c>
      <c r="AE89" s="38">
        <v>0.71458333333333324</v>
      </c>
      <c r="AF89" s="38">
        <v>0.71805555555555556</v>
      </c>
      <c r="AG89" s="40" t="s">
        <v>9</v>
      </c>
      <c r="AH89" s="38">
        <v>0.71944444444444444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>
        <f t="shared" ref="AB90:AF90" si="51">AB89-AB88</f>
        <v>0.34166666666666667</v>
      </c>
      <c r="AC90" s="26">
        <f t="shared" si="51"/>
        <v>0.34583333333333327</v>
      </c>
      <c r="AD90" s="26">
        <f t="shared" si="51"/>
        <v>0.34375</v>
      </c>
      <c r="AE90" s="26">
        <f t="shared" si="51"/>
        <v>0.33680555555555547</v>
      </c>
      <c r="AF90" s="26">
        <f t="shared" si="51"/>
        <v>0.33680555555555552</v>
      </c>
      <c r="AG90" s="26"/>
      <c r="AH90" s="26">
        <f t="shared" ref="AH90" si="52">AH89-AH88</f>
        <v>0.33541666666666664</v>
      </c>
      <c r="AI90" s="30"/>
    </row>
    <row r="91" spans="1:35" ht="23.25" x14ac:dyDescent="0.35">
      <c r="A91" s="9">
        <v>9</v>
      </c>
      <c r="B91" s="10" t="s">
        <v>674</v>
      </c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2">
        <v>0.37152777777777773</v>
      </c>
      <c r="AD91" s="42">
        <v>0.375</v>
      </c>
      <c r="AE91" s="42">
        <v>0.37777777777777777</v>
      </c>
      <c r="AF91" s="42">
        <v>0.38125000000000003</v>
      </c>
      <c r="AG91" s="42">
        <v>0.38263888888888892</v>
      </c>
      <c r="AH91" s="42">
        <v>0.3840277777777778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38">
        <v>0.71736111111111101</v>
      </c>
      <c r="AD92" s="38">
        <v>0.71875</v>
      </c>
      <c r="AE92" s="38">
        <v>0.58333333333333337</v>
      </c>
      <c r="AF92" s="38">
        <v>0.71805555555555556</v>
      </c>
      <c r="AG92" s="38">
        <v>0.72083333333333333</v>
      </c>
      <c r="AH92" s="38">
        <v>0.71944444444444444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>
        <f t="shared" ref="AC93:AH93" si="53">AC92-AC91</f>
        <v>0.34583333333333327</v>
      </c>
      <c r="AD93" s="26">
        <f t="shared" si="53"/>
        <v>0.34375</v>
      </c>
      <c r="AE93" s="26">
        <f t="shared" si="53"/>
        <v>0.2055555555555556</v>
      </c>
      <c r="AF93" s="26">
        <f t="shared" si="53"/>
        <v>0.33680555555555552</v>
      </c>
      <c r="AG93" s="26">
        <f t="shared" si="53"/>
        <v>0.33819444444444441</v>
      </c>
      <c r="AH93" s="26">
        <f t="shared" si="53"/>
        <v>0.33541666666666664</v>
      </c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2</v>
      </c>
      <c r="E108">
        <v>3</v>
      </c>
      <c r="F108">
        <v>2</v>
      </c>
      <c r="G108">
        <v>3</v>
      </c>
      <c r="H108">
        <v>2</v>
      </c>
      <c r="I108">
        <v>3</v>
      </c>
      <c r="J108">
        <v>3</v>
      </c>
      <c r="K108">
        <v>0</v>
      </c>
      <c r="L108">
        <v>3</v>
      </c>
      <c r="M108">
        <v>3</v>
      </c>
      <c r="N108">
        <v>2</v>
      </c>
      <c r="O108">
        <v>2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48">
        <f>SUM(D108:AH108)</f>
        <v>31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688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G15" sqref="AG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689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45" t="s">
        <v>682</v>
      </c>
      <c r="C7" s="35" t="s">
        <v>8</v>
      </c>
      <c r="D7" s="42">
        <v>0.3659722222222222</v>
      </c>
      <c r="E7" s="42">
        <v>0.36805555555555558</v>
      </c>
      <c r="F7" s="42">
        <v>0.37152777777777773</v>
      </c>
      <c r="G7" s="40" t="s">
        <v>9</v>
      </c>
      <c r="H7" s="40" t="s">
        <v>9</v>
      </c>
      <c r="I7" s="40" t="s">
        <v>9</v>
      </c>
      <c r="J7" s="42">
        <v>0.36805555555555558</v>
      </c>
      <c r="K7" s="42">
        <v>0.37222222222222223</v>
      </c>
      <c r="L7" s="42">
        <v>0.36805555555555558</v>
      </c>
      <c r="M7" s="42">
        <v>0.36805555555555558</v>
      </c>
      <c r="N7" s="42">
        <v>0.37291666666666662</v>
      </c>
      <c r="O7" s="42">
        <v>0.37916666666666665</v>
      </c>
      <c r="P7" s="40" t="s">
        <v>9</v>
      </c>
      <c r="Q7" s="42">
        <v>0.37847222222222227</v>
      </c>
      <c r="R7" s="42">
        <v>0.375</v>
      </c>
      <c r="S7" s="42">
        <v>0.375</v>
      </c>
      <c r="T7" s="42">
        <v>0.375</v>
      </c>
      <c r="U7" s="42">
        <v>0.375</v>
      </c>
      <c r="V7" s="42">
        <v>0.37152777777777773</v>
      </c>
      <c r="W7" s="40" t="s">
        <v>9</v>
      </c>
      <c r="X7" s="40" t="s">
        <v>9</v>
      </c>
      <c r="Y7" s="42">
        <v>0.36805555555555558</v>
      </c>
      <c r="Z7" s="42">
        <v>0.375</v>
      </c>
      <c r="AA7" s="42">
        <v>0.375</v>
      </c>
      <c r="AB7" s="42">
        <v>0.37291666666666662</v>
      </c>
      <c r="AC7" s="42">
        <v>0.375</v>
      </c>
      <c r="AD7" s="42">
        <v>0.375</v>
      </c>
      <c r="AE7" s="42">
        <v>0.37708333333333338</v>
      </c>
      <c r="AF7" s="40" t="s">
        <v>9</v>
      </c>
      <c r="AG7" s="42">
        <v>0.375</v>
      </c>
      <c r="AH7" s="40"/>
      <c r="AI7" s="28">
        <f>COUNT(D7:AH9)/3</f>
        <v>23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0.70138888888888884</v>
      </c>
      <c r="E8" s="38">
        <v>0.71180555555555547</v>
      </c>
      <c r="F8" s="38">
        <v>0.71597222222222223</v>
      </c>
      <c r="G8" s="40" t="s">
        <v>9</v>
      </c>
      <c r="H8" s="40" t="s">
        <v>9</v>
      </c>
      <c r="I8" s="40" t="s">
        <v>9</v>
      </c>
      <c r="J8" s="38">
        <v>0.73125000000000007</v>
      </c>
      <c r="K8" s="38">
        <v>0.71666666666666667</v>
      </c>
      <c r="L8" s="38">
        <v>0.71805555555555556</v>
      </c>
      <c r="M8" s="38">
        <v>0.71597222222222223</v>
      </c>
      <c r="N8" s="38">
        <v>0.71805555555555556</v>
      </c>
      <c r="O8" s="38">
        <v>0.69930555555555562</v>
      </c>
      <c r="P8" s="40" t="s">
        <v>9</v>
      </c>
      <c r="Q8" s="38">
        <v>0.71666666666666667</v>
      </c>
      <c r="R8" s="38">
        <v>0.71805555555555556</v>
      </c>
      <c r="S8" s="38">
        <v>0.58333333333333337</v>
      </c>
      <c r="T8" s="38">
        <v>0.71527777777777779</v>
      </c>
      <c r="U8" s="38">
        <v>0.71527777777777779</v>
      </c>
      <c r="V8" s="38">
        <v>0.71805555555555556</v>
      </c>
      <c r="W8" s="40" t="s">
        <v>9</v>
      </c>
      <c r="X8" s="40" t="s">
        <v>9</v>
      </c>
      <c r="Y8" s="38">
        <v>0.72361111111111109</v>
      </c>
      <c r="Z8" s="38">
        <v>0.71805555555555556</v>
      </c>
      <c r="AA8" s="38">
        <v>0.71944444444444444</v>
      </c>
      <c r="AB8" s="38">
        <v>0.71666666666666667</v>
      </c>
      <c r="AC8" s="38">
        <v>0.71875</v>
      </c>
      <c r="AD8" s="38">
        <v>0.71666666666666667</v>
      </c>
      <c r="AE8" s="38">
        <v>0.51388888888888895</v>
      </c>
      <c r="AF8" s="40" t="s">
        <v>9</v>
      </c>
      <c r="AG8" s="38">
        <v>0.71527777777777779</v>
      </c>
      <c r="AH8" s="40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0.33541666666666664</v>
      </c>
      <c r="E9" s="26">
        <f t="shared" si="0"/>
        <v>0.34374999999999989</v>
      </c>
      <c r="F9" s="26">
        <f t="shared" ref="F9" si="1">F8-F7</f>
        <v>0.3444444444444445</v>
      </c>
      <c r="G9" s="26"/>
      <c r="H9" s="26"/>
      <c r="I9" s="26"/>
      <c r="J9" s="26">
        <f t="shared" ref="J9:K9" si="2">J8-J7</f>
        <v>0.36319444444444449</v>
      </c>
      <c r="K9" s="26">
        <f t="shared" si="2"/>
        <v>0.34444444444444444</v>
      </c>
      <c r="L9" s="26">
        <f t="shared" ref="L9:M9" si="3">L8-L7</f>
        <v>0.35</v>
      </c>
      <c r="M9" s="26">
        <f t="shared" si="3"/>
        <v>0.34791666666666665</v>
      </c>
      <c r="N9" s="26">
        <f t="shared" ref="N9:O9" si="4">N8-N7</f>
        <v>0.34513888888888894</v>
      </c>
      <c r="O9" s="26">
        <f t="shared" si="4"/>
        <v>0.32013888888888897</v>
      </c>
      <c r="P9" s="26"/>
      <c r="Q9" s="26">
        <f t="shared" ref="Q9:R9" si="5">Q8-Q7</f>
        <v>0.33819444444444441</v>
      </c>
      <c r="R9" s="26">
        <f t="shared" si="5"/>
        <v>0.34305555555555556</v>
      </c>
      <c r="S9" s="46">
        <f t="shared" ref="S9:T9" si="6">S8-S7</f>
        <v>0.20833333333333337</v>
      </c>
      <c r="T9" s="26">
        <f t="shared" si="6"/>
        <v>0.34027777777777779</v>
      </c>
      <c r="U9" s="26">
        <f t="shared" ref="U9:V9" si="7">U8-U7</f>
        <v>0.34027777777777779</v>
      </c>
      <c r="V9" s="26">
        <f t="shared" si="7"/>
        <v>0.34652777777777782</v>
      </c>
      <c r="W9" s="26"/>
      <c r="X9" s="26"/>
      <c r="Y9" s="26">
        <f t="shared" ref="Y9:Z9" si="8">Y8-Y7</f>
        <v>0.35555555555555551</v>
      </c>
      <c r="Z9" s="26">
        <f t="shared" si="8"/>
        <v>0.34305555555555556</v>
      </c>
      <c r="AA9" s="26">
        <f t="shared" ref="AA9:AB9" si="9">AA8-AA7</f>
        <v>0.34444444444444444</v>
      </c>
      <c r="AB9" s="26">
        <f t="shared" si="9"/>
        <v>0.34375000000000006</v>
      </c>
      <c r="AC9" s="26">
        <f t="shared" ref="AC9:AD9" si="10">AC8-AC7</f>
        <v>0.34375</v>
      </c>
      <c r="AD9" s="26">
        <f t="shared" si="10"/>
        <v>0.34166666666666667</v>
      </c>
      <c r="AE9" s="26">
        <f t="shared" ref="AE9" si="11">AE8-AE7</f>
        <v>0.13680555555555557</v>
      </c>
      <c r="AF9" s="26"/>
      <c r="AG9" s="26">
        <f t="shared" ref="AG9" si="12">AG8-AG7</f>
        <v>0.34027777777777779</v>
      </c>
      <c r="AH9" s="26"/>
      <c r="AI9" s="28"/>
    </row>
    <row r="10" spans="1:36" ht="18.75" x14ac:dyDescent="0.3">
      <c r="A10" s="9">
        <v>2</v>
      </c>
      <c r="B10" s="10" t="s">
        <v>521</v>
      </c>
      <c r="C10" s="35" t="s">
        <v>8</v>
      </c>
      <c r="D10" s="42">
        <v>0.3659722222222222</v>
      </c>
      <c r="E10" s="42">
        <v>0.36805555555555558</v>
      </c>
      <c r="F10" s="42">
        <v>0.37152777777777773</v>
      </c>
      <c r="G10" s="42">
        <v>0.37152777777777773</v>
      </c>
      <c r="H10" s="40" t="s">
        <v>9</v>
      </c>
      <c r="I10" s="40" t="s">
        <v>9</v>
      </c>
      <c r="J10" s="40" t="s">
        <v>9</v>
      </c>
      <c r="K10" s="40" t="s">
        <v>9</v>
      </c>
      <c r="L10" s="40" t="s">
        <v>9</v>
      </c>
      <c r="M10" s="42">
        <v>0.36805555555555558</v>
      </c>
      <c r="N10" s="42">
        <v>0.37291666666666662</v>
      </c>
      <c r="O10" s="42">
        <v>0.375</v>
      </c>
      <c r="P10" s="40" t="s">
        <v>9</v>
      </c>
      <c r="Q10" s="42">
        <v>0.37847222222222227</v>
      </c>
      <c r="R10" s="40" t="s">
        <v>9</v>
      </c>
      <c r="S10" s="40" t="s">
        <v>9</v>
      </c>
      <c r="T10" s="42">
        <v>0.375</v>
      </c>
      <c r="U10" s="42">
        <v>0.375</v>
      </c>
      <c r="V10" s="42">
        <v>0.37152777777777773</v>
      </c>
      <c r="W10" s="42">
        <v>0.36805555555555558</v>
      </c>
      <c r="X10" s="42">
        <v>0.37083333333333335</v>
      </c>
      <c r="Y10" s="42">
        <v>0.36805555555555558</v>
      </c>
      <c r="Z10" s="42">
        <v>0.36805555555555558</v>
      </c>
      <c r="AA10" s="42">
        <v>0.375</v>
      </c>
      <c r="AB10" s="42">
        <v>0.37291666666666662</v>
      </c>
      <c r="AC10" s="42">
        <v>0.38055555555555554</v>
      </c>
      <c r="AD10" s="42">
        <v>0.375</v>
      </c>
      <c r="AE10" s="42">
        <v>0.37708333333333338</v>
      </c>
      <c r="AF10" s="42">
        <v>0.36944444444444446</v>
      </c>
      <c r="AG10" s="42">
        <v>0.375</v>
      </c>
      <c r="AH10" s="40"/>
      <c r="AI10" s="28">
        <f t="shared" ref="AI10" si="13">COUNT(D10:AH12)/3</f>
        <v>22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0.70138888888888884</v>
      </c>
      <c r="E11" s="38">
        <v>0.58333333333333337</v>
      </c>
      <c r="F11" s="38">
        <v>0.71597222222222223</v>
      </c>
      <c r="G11" s="38">
        <v>0.70833333333333337</v>
      </c>
      <c r="H11" s="40" t="s">
        <v>9</v>
      </c>
      <c r="I11" s="40" t="s">
        <v>9</v>
      </c>
      <c r="J11" s="40" t="s">
        <v>9</v>
      </c>
      <c r="K11" s="40" t="s">
        <v>9</v>
      </c>
      <c r="L11" s="40" t="s">
        <v>9</v>
      </c>
      <c r="M11" s="38">
        <v>0.71597222222222223</v>
      </c>
      <c r="N11" s="38">
        <v>0.59861111111111109</v>
      </c>
      <c r="O11" s="38">
        <v>0.69930555555555562</v>
      </c>
      <c r="P11" s="40" t="s">
        <v>9</v>
      </c>
      <c r="Q11" s="38">
        <v>0.71666666666666667</v>
      </c>
      <c r="R11" s="40" t="s">
        <v>9</v>
      </c>
      <c r="S11" s="40" t="s">
        <v>9</v>
      </c>
      <c r="T11" s="38">
        <v>0.71527777777777779</v>
      </c>
      <c r="U11" s="38">
        <v>0.71527777777777779</v>
      </c>
      <c r="V11" s="38">
        <v>0.71805555555555556</v>
      </c>
      <c r="W11" s="38">
        <v>0.71736111111111101</v>
      </c>
      <c r="X11" s="38">
        <v>0.71805555555555556</v>
      </c>
      <c r="Y11" s="38">
        <v>0.72361111111111109</v>
      </c>
      <c r="Z11" s="38">
        <v>0.58333333333333337</v>
      </c>
      <c r="AA11" s="38">
        <v>0.71944444444444444</v>
      </c>
      <c r="AB11" s="38">
        <v>0.71666666666666667</v>
      </c>
      <c r="AC11" s="38">
        <v>0.71875</v>
      </c>
      <c r="AD11" s="38">
        <v>0.71666666666666667</v>
      </c>
      <c r="AE11" s="38">
        <v>0.72222222222222221</v>
      </c>
      <c r="AF11" s="38">
        <v>0.71736111111111101</v>
      </c>
      <c r="AG11" s="38">
        <v>0.71527777777777779</v>
      </c>
      <c r="AH11" s="40"/>
      <c r="AI11" s="28"/>
    </row>
    <row r="12" spans="1:36" ht="19.5" thickBot="1" x14ac:dyDescent="0.35">
      <c r="A12" s="13"/>
      <c r="B12" s="12"/>
      <c r="C12" s="39"/>
      <c r="D12" s="26">
        <f t="shared" ref="D12:F12" si="14">D11-D10</f>
        <v>0.33541666666666664</v>
      </c>
      <c r="E12" s="26">
        <f t="shared" si="14"/>
        <v>0.21527777777777779</v>
      </c>
      <c r="F12" s="26">
        <f t="shared" si="14"/>
        <v>0.3444444444444445</v>
      </c>
      <c r="G12" s="26">
        <f t="shared" ref="G12" si="15">G11-G10</f>
        <v>0.33680555555555564</v>
      </c>
      <c r="H12" s="26"/>
      <c r="I12" s="26"/>
      <c r="J12" s="26"/>
      <c r="K12" s="26"/>
      <c r="L12" s="26"/>
      <c r="M12" s="26">
        <f t="shared" ref="M12:O12" si="16">M11-M10</f>
        <v>0.34791666666666665</v>
      </c>
      <c r="N12" s="46">
        <f t="shared" si="16"/>
        <v>0.22569444444444448</v>
      </c>
      <c r="O12" s="26">
        <f t="shared" si="16"/>
        <v>0.32430555555555562</v>
      </c>
      <c r="P12" s="26"/>
      <c r="Q12" s="26">
        <f t="shared" ref="Q12" si="17">Q11-Q10</f>
        <v>0.33819444444444441</v>
      </c>
      <c r="R12" s="26"/>
      <c r="S12" s="26"/>
      <c r="T12" s="26">
        <f t="shared" ref="T12:W12" si="18">T11-T10</f>
        <v>0.34027777777777779</v>
      </c>
      <c r="U12" s="26">
        <f t="shared" si="18"/>
        <v>0.34027777777777779</v>
      </c>
      <c r="V12" s="26">
        <f t="shared" si="18"/>
        <v>0.34652777777777782</v>
      </c>
      <c r="W12" s="26">
        <f t="shared" si="18"/>
        <v>0.34930555555555542</v>
      </c>
      <c r="X12" s="26">
        <f t="shared" ref="X12:AE12" si="19">X11-X10</f>
        <v>0.34722222222222221</v>
      </c>
      <c r="Y12" s="26">
        <f t="shared" si="19"/>
        <v>0.35555555555555551</v>
      </c>
      <c r="Z12" s="26">
        <f t="shared" si="19"/>
        <v>0.21527777777777779</v>
      </c>
      <c r="AA12" s="26">
        <f t="shared" si="19"/>
        <v>0.34444444444444444</v>
      </c>
      <c r="AB12" s="26">
        <f t="shared" si="19"/>
        <v>0.34375000000000006</v>
      </c>
      <c r="AC12" s="26">
        <f t="shared" si="19"/>
        <v>0.33819444444444446</v>
      </c>
      <c r="AD12" s="26">
        <f t="shared" si="19"/>
        <v>0.34166666666666667</v>
      </c>
      <c r="AE12" s="26">
        <f t="shared" si="19"/>
        <v>0.34513888888888883</v>
      </c>
      <c r="AF12" s="26">
        <f t="shared" ref="AF12:AG12" si="20">AF11-AF10</f>
        <v>0.34791666666666654</v>
      </c>
      <c r="AG12" s="26">
        <f t="shared" si="20"/>
        <v>0.34027777777777779</v>
      </c>
      <c r="AH12" s="26"/>
      <c r="AI12" s="28"/>
    </row>
    <row r="13" spans="1:36" ht="18.75" x14ac:dyDescent="0.3">
      <c r="A13" s="9">
        <v>3</v>
      </c>
      <c r="B13" s="10" t="s">
        <v>683</v>
      </c>
      <c r="C13" s="35" t="s">
        <v>8</v>
      </c>
      <c r="D13" s="42">
        <v>0.3659722222222222</v>
      </c>
      <c r="E13" s="42">
        <v>0.36805555555555558</v>
      </c>
      <c r="F13" s="42">
        <v>0.37152777777777773</v>
      </c>
      <c r="G13" s="40" t="s">
        <v>9</v>
      </c>
      <c r="H13" s="40" t="s">
        <v>9</v>
      </c>
      <c r="I13" s="40" t="s">
        <v>9</v>
      </c>
      <c r="J13" s="40" t="s">
        <v>9</v>
      </c>
      <c r="K13" s="40" t="s">
        <v>9</v>
      </c>
      <c r="L13" s="40" t="s">
        <v>9</v>
      </c>
      <c r="M13" s="42">
        <v>0.36805555555555558</v>
      </c>
      <c r="N13" s="42">
        <v>0.37291666666666662</v>
      </c>
      <c r="O13" s="42">
        <v>0.375</v>
      </c>
      <c r="P13" s="40" t="s">
        <v>9</v>
      </c>
      <c r="Q13" s="42">
        <v>0.37847222222222227</v>
      </c>
      <c r="R13" s="40" t="s">
        <v>9</v>
      </c>
      <c r="S13" s="40" t="s">
        <v>9</v>
      </c>
      <c r="T13" s="42">
        <v>0.375</v>
      </c>
      <c r="U13" s="42">
        <v>0.375</v>
      </c>
      <c r="V13" s="42">
        <v>0.37152777777777773</v>
      </c>
      <c r="W13" s="42">
        <v>0.36805555555555558</v>
      </c>
      <c r="X13" s="42">
        <v>0.37083333333333335</v>
      </c>
      <c r="Y13" s="42">
        <v>0.36805555555555558</v>
      </c>
      <c r="Z13" s="42">
        <v>0.36805555555555558</v>
      </c>
      <c r="AA13" s="42">
        <v>0.375</v>
      </c>
      <c r="AB13" s="42">
        <v>0.37291666666666662</v>
      </c>
      <c r="AC13" s="42">
        <v>0.38055555555555554</v>
      </c>
      <c r="AD13" s="42">
        <v>0.375</v>
      </c>
      <c r="AE13" s="42">
        <v>0.37708333333333338</v>
      </c>
      <c r="AF13" s="42">
        <v>0.36944444444444446</v>
      </c>
      <c r="AG13" s="42">
        <v>0.375</v>
      </c>
      <c r="AH13" s="40"/>
      <c r="AI13" s="28">
        <f t="shared" ref="AI13" si="21">COUNT(D13:AH15)/3</f>
        <v>21</v>
      </c>
      <c r="AJ13" s="31"/>
    </row>
    <row r="14" spans="1:36" ht="18.75" x14ac:dyDescent="0.3">
      <c r="A14" s="11"/>
      <c r="B14" s="38"/>
      <c r="C14" s="37" t="s">
        <v>11</v>
      </c>
      <c r="D14" s="38">
        <v>0.70138888888888884</v>
      </c>
      <c r="E14" s="38">
        <v>0.58333333333333337</v>
      </c>
      <c r="F14" s="38">
        <v>0.71597222222222223</v>
      </c>
      <c r="G14" s="40" t="s">
        <v>9</v>
      </c>
      <c r="H14" s="40" t="s">
        <v>9</v>
      </c>
      <c r="I14" s="40" t="s">
        <v>9</v>
      </c>
      <c r="J14" s="40" t="s">
        <v>9</v>
      </c>
      <c r="K14" s="40" t="s">
        <v>9</v>
      </c>
      <c r="L14" s="40" t="s">
        <v>9</v>
      </c>
      <c r="M14" s="38">
        <v>0.71597222222222223</v>
      </c>
      <c r="N14" s="38">
        <v>0.59861111111111109</v>
      </c>
      <c r="O14" s="38">
        <v>0.69930555555555562</v>
      </c>
      <c r="P14" s="40" t="s">
        <v>9</v>
      </c>
      <c r="Q14" s="38">
        <v>0.71666666666666667</v>
      </c>
      <c r="R14" s="40" t="s">
        <v>9</v>
      </c>
      <c r="S14" s="40" t="s">
        <v>9</v>
      </c>
      <c r="T14" s="38">
        <v>0.71527777777777779</v>
      </c>
      <c r="U14" s="38">
        <v>0.71527777777777779</v>
      </c>
      <c r="V14" s="38">
        <v>0.71805555555555556</v>
      </c>
      <c r="W14" s="38">
        <v>0.71736111111111101</v>
      </c>
      <c r="X14" s="38">
        <v>0.71805555555555556</v>
      </c>
      <c r="Y14" s="38">
        <v>0.72361111111111109</v>
      </c>
      <c r="Z14" s="38">
        <v>0.58333333333333337</v>
      </c>
      <c r="AA14" s="38">
        <v>0.71944444444444444</v>
      </c>
      <c r="AB14" s="38">
        <v>0.71666666666666667</v>
      </c>
      <c r="AC14" s="38">
        <v>0.71875</v>
      </c>
      <c r="AD14" s="38">
        <v>0.71666666666666667</v>
      </c>
      <c r="AE14" s="38">
        <v>0.72222222222222221</v>
      </c>
      <c r="AF14" s="38">
        <v>0.71736111111111101</v>
      </c>
      <c r="AG14" s="38">
        <v>0.71527777777777779</v>
      </c>
      <c r="AH14" s="40"/>
      <c r="AI14" s="28"/>
    </row>
    <row r="15" spans="1:36" ht="19.5" thickBot="1" x14ac:dyDescent="0.35">
      <c r="A15" s="13"/>
      <c r="B15" s="26"/>
      <c r="C15" s="39"/>
      <c r="D15" s="26">
        <f t="shared" ref="D15:F15" si="22">D14-D13</f>
        <v>0.33541666666666664</v>
      </c>
      <c r="E15" s="26">
        <f t="shared" si="22"/>
        <v>0.21527777777777779</v>
      </c>
      <c r="F15" s="26">
        <f t="shared" si="22"/>
        <v>0.3444444444444445</v>
      </c>
      <c r="G15" s="26"/>
      <c r="H15" s="26"/>
      <c r="I15" s="26"/>
      <c r="J15" s="26"/>
      <c r="K15" s="26"/>
      <c r="L15" s="26"/>
      <c r="M15" s="26">
        <f t="shared" ref="M15:O15" si="23">M14-M13</f>
        <v>0.34791666666666665</v>
      </c>
      <c r="N15" s="46">
        <f t="shared" si="23"/>
        <v>0.22569444444444448</v>
      </c>
      <c r="O15" s="26">
        <f t="shared" si="23"/>
        <v>0.32430555555555562</v>
      </c>
      <c r="P15" s="26"/>
      <c r="Q15" s="26">
        <f t="shared" ref="Q15" si="24">Q14-Q13</f>
        <v>0.33819444444444441</v>
      </c>
      <c r="R15" s="26"/>
      <c r="S15" s="26"/>
      <c r="T15" s="26">
        <f t="shared" ref="T15:AG15" si="25">T14-T13</f>
        <v>0.34027777777777779</v>
      </c>
      <c r="U15" s="26">
        <f t="shared" si="25"/>
        <v>0.34027777777777779</v>
      </c>
      <c r="V15" s="26">
        <f t="shared" si="25"/>
        <v>0.34652777777777782</v>
      </c>
      <c r="W15" s="26">
        <f t="shared" si="25"/>
        <v>0.34930555555555542</v>
      </c>
      <c r="X15" s="26">
        <f t="shared" si="25"/>
        <v>0.34722222222222221</v>
      </c>
      <c r="Y15" s="26">
        <f t="shared" si="25"/>
        <v>0.35555555555555551</v>
      </c>
      <c r="Z15" s="26">
        <f t="shared" si="25"/>
        <v>0.21527777777777779</v>
      </c>
      <c r="AA15" s="26">
        <f t="shared" si="25"/>
        <v>0.34444444444444444</v>
      </c>
      <c r="AB15" s="26">
        <f t="shared" si="25"/>
        <v>0.34375000000000006</v>
      </c>
      <c r="AC15" s="26">
        <f t="shared" si="25"/>
        <v>0.33819444444444446</v>
      </c>
      <c r="AD15" s="26">
        <f t="shared" si="25"/>
        <v>0.34166666666666667</v>
      </c>
      <c r="AE15" s="26">
        <f t="shared" si="25"/>
        <v>0.34513888888888883</v>
      </c>
      <c r="AF15" s="26">
        <f t="shared" si="25"/>
        <v>0.34791666666666654</v>
      </c>
      <c r="AG15" s="26">
        <f t="shared" si="25"/>
        <v>0.34027777777777779</v>
      </c>
      <c r="AH15" s="26"/>
      <c r="AI15" s="28"/>
    </row>
    <row r="16" spans="1:36" ht="18.75" x14ac:dyDescent="0.3">
      <c r="A16" s="9">
        <v>4</v>
      </c>
      <c r="B16" s="45" t="s">
        <v>678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2">
        <v>0.37222222222222223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38">
        <v>0.71666666666666667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>
        <f t="shared" ref="K18" si="27">K17-K16</f>
        <v>0.34444444444444444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690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2">
        <v>0.36805555555555558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38">
        <v>0.71805555555555556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>
        <f t="shared" ref="L21" si="29">L20-L19</f>
        <v>0.35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 t="s">
        <v>691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2">
        <v>0.36805555555555558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30">COUNT(D22:AH24)/3</f>
        <v>1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38">
        <v>0.71805555555555556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>
        <f t="shared" ref="L24" si="31">L23-L22</f>
        <v>0.35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32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3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4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 t="s">
        <v>9</v>
      </c>
      <c r="H34" s="40" t="s">
        <v>9</v>
      </c>
      <c r="I34" s="40" t="s">
        <v>9</v>
      </c>
      <c r="J34" s="40" t="s">
        <v>9</v>
      </c>
      <c r="K34" s="40" t="s">
        <v>9</v>
      </c>
      <c r="L34" s="40" t="s">
        <v>9</v>
      </c>
      <c r="M34" s="40" t="s">
        <v>9</v>
      </c>
      <c r="N34" s="40" t="s">
        <v>9</v>
      </c>
      <c r="O34" s="40" t="s">
        <v>9</v>
      </c>
      <c r="P34" s="40" t="s">
        <v>9</v>
      </c>
      <c r="Q34" s="40" t="s">
        <v>9</v>
      </c>
      <c r="R34" s="40" t="s">
        <v>9</v>
      </c>
      <c r="S34" s="40" t="s">
        <v>9</v>
      </c>
      <c r="T34" s="40" t="s">
        <v>9</v>
      </c>
      <c r="U34" s="40" t="s">
        <v>9</v>
      </c>
      <c r="V34" s="40" t="s">
        <v>9</v>
      </c>
      <c r="W34" s="40" t="s">
        <v>9</v>
      </c>
      <c r="X34" s="40" t="s">
        <v>9</v>
      </c>
      <c r="Y34" s="40" t="s">
        <v>9</v>
      </c>
      <c r="Z34" s="40" t="s">
        <v>9</v>
      </c>
      <c r="AA34" s="40" t="s">
        <v>9</v>
      </c>
      <c r="AB34" s="40" t="s">
        <v>9</v>
      </c>
      <c r="AC34" s="40" t="s">
        <v>9</v>
      </c>
      <c r="AD34" s="40" t="s">
        <v>9</v>
      </c>
      <c r="AE34" s="40" t="s">
        <v>9</v>
      </c>
      <c r="AF34" s="40" t="s">
        <v>9</v>
      </c>
      <c r="AG34" s="40" t="s">
        <v>9</v>
      </c>
      <c r="AH34" s="40" t="s">
        <v>9</v>
      </c>
      <c r="AI34" s="28">
        <f t="shared" ref="AI34" si="35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 t="s">
        <v>9</v>
      </c>
      <c r="H35" s="40" t="s">
        <v>9</v>
      </c>
      <c r="I35" s="40" t="s">
        <v>9</v>
      </c>
      <c r="J35" s="40" t="s">
        <v>9</v>
      </c>
      <c r="K35" s="40" t="s">
        <v>9</v>
      </c>
      <c r="L35" s="40" t="s">
        <v>9</v>
      </c>
      <c r="M35" s="40" t="s">
        <v>9</v>
      </c>
      <c r="N35" s="40" t="s">
        <v>9</v>
      </c>
      <c r="O35" s="40" t="s">
        <v>9</v>
      </c>
      <c r="P35" s="40" t="s">
        <v>9</v>
      </c>
      <c r="Q35" s="40" t="s">
        <v>9</v>
      </c>
      <c r="R35" s="40" t="s">
        <v>9</v>
      </c>
      <c r="S35" s="40" t="s">
        <v>9</v>
      </c>
      <c r="T35" s="40" t="s">
        <v>9</v>
      </c>
      <c r="U35" s="40" t="s">
        <v>9</v>
      </c>
      <c r="V35" s="40" t="s">
        <v>9</v>
      </c>
      <c r="W35" s="40" t="s">
        <v>9</v>
      </c>
      <c r="X35" s="40" t="s">
        <v>9</v>
      </c>
      <c r="Y35" s="40" t="s">
        <v>9</v>
      </c>
      <c r="Z35" s="40" t="s">
        <v>9</v>
      </c>
      <c r="AA35" s="40" t="s">
        <v>9</v>
      </c>
      <c r="AB35" s="40" t="s">
        <v>9</v>
      </c>
      <c r="AC35" s="40" t="s">
        <v>9</v>
      </c>
      <c r="AD35" s="40" t="s">
        <v>9</v>
      </c>
      <c r="AE35" s="40" t="s">
        <v>9</v>
      </c>
      <c r="AF35" s="40" t="s">
        <v>9</v>
      </c>
      <c r="AG35" s="40" t="s">
        <v>9</v>
      </c>
      <c r="AH35" s="40" t="s">
        <v>9</v>
      </c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 t="s">
        <v>9</v>
      </c>
      <c r="H37" s="40" t="s">
        <v>9</v>
      </c>
      <c r="I37" s="40" t="s">
        <v>9</v>
      </c>
      <c r="J37" s="40" t="s">
        <v>9</v>
      </c>
      <c r="K37" s="40" t="s">
        <v>9</v>
      </c>
      <c r="L37" s="40" t="s">
        <v>9</v>
      </c>
      <c r="M37" s="40" t="s">
        <v>9</v>
      </c>
      <c r="N37" s="40" t="s">
        <v>9</v>
      </c>
      <c r="O37" s="40" t="s">
        <v>9</v>
      </c>
      <c r="P37" s="40" t="s">
        <v>9</v>
      </c>
      <c r="Q37" s="40" t="s">
        <v>9</v>
      </c>
      <c r="R37" s="40" t="s">
        <v>9</v>
      </c>
      <c r="S37" s="40" t="s">
        <v>9</v>
      </c>
      <c r="T37" s="40" t="s">
        <v>9</v>
      </c>
      <c r="U37" s="40" t="s">
        <v>9</v>
      </c>
      <c r="V37" s="40" t="s">
        <v>9</v>
      </c>
      <c r="W37" s="40" t="s">
        <v>9</v>
      </c>
      <c r="X37" s="40" t="s">
        <v>9</v>
      </c>
      <c r="Y37" s="40" t="s">
        <v>9</v>
      </c>
      <c r="Z37" s="40" t="s">
        <v>9</v>
      </c>
      <c r="AA37" s="40" t="s">
        <v>9</v>
      </c>
      <c r="AB37" s="40" t="s">
        <v>9</v>
      </c>
      <c r="AC37" s="40" t="s">
        <v>9</v>
      </c>
      <c r="AD37" s="40" t="s">
        <v>9</v>
      </c>
      <c r="AE37" s="40" t="s">
        <v>9</v>
      </c>
      <c r="AF37" s="40" t="s">
        <v>9</v>
      </c>
      <c r="AG37" s="40" t="s">
        <v>9</v>
      </c>
      <c r="AH37" s="40" t="s">
        <v>9</v>
      </c>
      <c r="AI37" s="28">
        <f t="shared" ref="AI37" si="36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 t="s">
        <v>9</v>
      </c>
      <c r="H38" s="40" t="s">
        <v>9</v>
      </c>
      <c r="I38" s="40" t="s">
        <v>9</v>
      </c>
      <c r="J38" s="40" t="s">
        <v>9</v>
      </c>
      <c r="K38" s="40" t="s">
        <v>9</v>
      </c>
      <c r="L38" s="40" t="s">
        <v>9</v>
      </c>
      <c r="M38" s="40" t="s">
        <v>9</v>
      </c>
      <c r="N38" s="40" t="s">
        <v>9</v>
      </c>
      <c r="O38" s="40" t="s">
        <v>9</v>
      </c>
      <c r="P38" s="40" t="s">
        <v>9</v>
      </c>
      <c r="Q38" s="40" t="s">
        <v>9</v>
      </c>
      <c r="R38" s="40" t="s">
        <v>9</v>
      </c>
      <c r="S38" s="40" t="s">
        <v>9</v>
      </c>
      <c r="T38" s="40" t="s">
        <v>9</v>
      </c>
      <c r="U38" s="40" t="s">
        <v>9</v>
      </c>
      <c r="V38" s="40" t="s">
        <v>9</v>
      </c>
      <c r="W38" s="40" t="s">
        <v>9</v>
      </c>
      <c r="X38" s="40" t="s">
        <v>9</v>
      </c>
      <c r="Y38" s="40" t="s">
        <v>9</v>
      </c>
      <c r="Z38" s="40" t="s">
        <v>9</v>
      </c>
      <c r="AA38" s="40" t="s">
        <v>9</v>
      </c>
      <c r="AB38" s="40" t="s">
        <v>9</v>
      </c>
      <c r="AC38" s="40" t="s">
        <v>9</v>
      </c>
      <c r="AD38" s="40" t="s">
        <v>9</v>
      </c>
      <c r="AE38" s="40" t="s">
        <v>9</v>
      </c>
      <c r="AF38" s="40" t="s">
        <v>9</v>
      </c>
      <c r="AG38" s="40" t="s">
        <v>9</v>
      </c>
      <c r="AH38" s="40" t="s">
        <v>9</v>
      </c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 t="s">
        <v>9</v>
      </c>
      <c r="H40" s="40" t="s">
        <v>9</v>
      </c>
      <c r="I40" s="40" t="s">
        <v>9</v>
      </c>
      <c r="J40" s="40" t="s">
        <v>9</v>
      </c>
      <c r="K40" s="40" t="s">
        <v>9</v>
      </c>
      <c r="L40" s="40" t="s">
        <v>9</v>
      </c>
      <c r="M40" s="40" t="s">
        <v>9</v>
      </c>
      <c r="N40" s="40" t="s">
        <v>9</v>
      </c>
      <c r="O40" s="40" t="s">
        <v>9</v>
      </c>
      <c r="P40" s="40" t="s">
        <v>9</v>
      </c>
      <c r="Q40" s="40" t="s">
        <v>9</v>
      </c>
      <c r="R40" s="40" t="s">
        <v>9</v>
      </c>
      <c r="S40" s="40" t="s">
        <v>9</v>
      </c>
      <c r="T40" s="40" t="s">
        <v>9</v>
      </c>
      <c r="U40" s="40" t="s">
        <v>9</v>
      </c>
      <c r="V40" s="40" t="s">
        <v>9</v>
      </c>
      <c r="W40" s="40" t="s">
        <v>9</v>
      </c>
      <c r="X40" s="40" t="s">
        <v>9</v>
      </c>
      <c r="Y40" s="40" t="s">
        <v>9</v>
      </c>
      <c r="Z40" s="40" t="s">
        <v>9</v>
      </c>
      <c r="AA40" s="40" t="s">
        <v>9</v>
      </c>
      <c r="AB40" s="40" t="s">
        <v>9</v>
      </c>
      <c r="AC40" s="40" t="s">
        <v>9</v>
      </c>
      <c r="AD40" s="40" t="s">
        <v>9</v>
      </c>
      <c r="AE40" s="40" t="s">
        <v>9</v>
      </c>
      <c r="AF40" s="40" t="s">
        <v>9</v>
      </c>
      <c r="AG40" s="40" t="s">
        <v>9</v>
      </c>
      <c r="AH40" s="40" t="s">
        <v>9</v>
      </c>
      <c r="AI40" s="28">
        <f t="shared" ref="AI40" si="37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 t="s">
        <v>9</v>
      </c>
      <c r="H41" s="40" t="s">
        <v>9</v>
      </c>
      <c r="I41" s="40" t="s">
        <v>9</v>
      </c>
      <c r="J41" s="40" t="s">
        <v>9</v>
      </c>
      <c r="K41" s="40" t="s">
        <v>9</v>
      </c>
      <c r="L41" s="40" t="s">
        <v>9</v>
      </c>
      <c r="M41" s="40" t="s">
        <v>9</v>
      </c>
      <c r="N41" s="40" t="s">
        <v>9</v>
      </c>
      <c r="O41" s="40" t="s">
        <v>9</v>
      </c>
      <c r="P41" s="40" t="s">
        <v>9</v>
      </c>
      <c r="Q41" s="40" t="s">
        <v>9</v>
      </c>
      <c r="R41" s="40" t="s">
        <v>9</v>
      </c>
      <c r="S41" s="40" t="s">
        <v>9</v>
      </c>
      <c r="T41" s="40" t="s">
        <v>9</v>
      </c>
      <c r="U41" s="40" t="s">
        <v>9</v>
      </c>
      <c r="V41" s="40" t="s">
        <v>9</v>
      </c>
      <c r="W41" s="40" t="s">
        <v>9</v>
      </c>
      <c r="X41" s="40" t="s">
        <v>9</v>
      </c>
      <c r="Y41" s="40" t="s">
        <v>9</v>
      </c>
      <c r="Z41" s="40" t="s">
        <v>9</v>
      </c>
      <c r="AA41" s="40" t="s">
        <v>9</v>
      </c>
      <c r="AB41" s="40" t="s">
        <v>9</v>
      </c>
      <c r="AC41" s="40" t="s">
        <v>9</v>
      </c>
      <c r="AD41" s="40" t="s">
        <v>9</v>
      </c>
      <c r="AE41" s="40" t="s">
        <v>9</v>
      </c>
      <c r="AF41" s="40" t="s">
        <v>9</v>
      </c>
      <c r="AG41" s="40" t="s">
        <v>9</v>
      </c>
      <c r="AH41" s="40" t="s">
        <v>9</v>
      </c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 t="s">
        <v>9</v>
      </c>
      <c r="H43" s="40" t="s">
        <v>9</v>
      </c>
      <c r="I43" s="40" t="s">
        <v>9</v>
      </c>
      <c r="J43" s="40" t="s">
        <v>9</v>
      </c>
      <c r="K43" s="40" t="s">
        <v>9</v>
      </c>
      <c r="L43" s="40" t="s">
        <v>9</v>
      </c>
      <c r="M43" s="40" t="s">
        <v>9</v>
      </c>
      <c r="N43" s="40" t="s">
        <v>9</v>
      </c>
      <c r="O43" s="40" t="s">
        <v>9</v>
      </c>
      <c r="P43" s="40" t="s">
        <v>9</v>
      </c>
      <c r="Q43" s="40" t="s">
        <v>9</v>
      </c>
      <c r="R43" s="40" t="s">
        <v>9</v>
      </c>
      <c r="S43" s="40" t="s">
        <v>9</v>
      </c>
      <c r="T43" s="40" t="s">
        <v>9</v>
      </c>
      <c r="U43" s="40" t="s">
        <v>9</v>
      </c>
      <c r="V43" s="40" t="s">
        <v>9</v>
      </c>
      <c r="W43" s="40" t="s">
        <v>9</v>
      </c>
      <c r="X43" s="40" t="s">
        <v>9</v>
      </c>
      <c r="Y43" s="40" t="s">
        <v>9</v>
      </c>
      <c r="Z43" s="40" t="s">
        <v>9</v>
      </c>
      <c r="AA43" s="40" t="s">
        <v>9</v>
      </c>
      <c r="AB43" s="40" t="s">
        <v>9</v>
      </c>
      <c r="AC43" s="40" t="s">
        <v>9</v>
      </c>
      <c r="AD43" s="40" t="s">
        <v>9</v>
      </c>
      <c r="AE43" s="40" t="s">
        <v>9</v>
      </c>
      <c r="AF43" s="40" t="s">
        <v>9</v>
      </c>
      <c r="AG43" s="40" t="s">
        <v>9</v>
      </c>
      <c r="AH43" s="40" t="s">
        <v>9</v>
      </c>
      <c r="AI43" s="28">
        <f t="shared" ref="AI43" si="38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 t="s">
        <v>9</v>
      </c>
      <c r="H44" s="40" t="s">
        <v>9</v>
      </c>
      <c r="I44" s="40" t="s">
        <v>9</v>
      </c>
      <c r="J44" s="40" t="s">
        <v>9</v>
      </c>
      <c r="K44" s="40" t="s">
        <v>9</v>
      </c>
      <c r="L44" s="40" t="s">
        <v>9</v>
      </c>
      <c r="M44" s="40" t="s">
        <v>9</v>
      </c>
      <c r="N44" s="40" t="s">
        <v>9</v>
      </c>
      <c r="O44" s="40" t="s">
        <v>9</v>
      </c>
      <c r="P44" s="40" t="s">
        <v>9</v>
      </c>
      <c r="Q44" s="40" t="s">
        <v>9</v>
      </c>
      <c r="R44" s="40" t="s">
        <v>9</v>
      </c>
      <c r="S44" s="40" t="s">
        <v>9</v>
      </c>
      <c r="T44" s="40" t="s">
        <v>9</v>
      </c>
      <c r="U44" s="40" t="s">
        <v>9</v>
      </c>
      <c r="V44" s="40" t="s">
        <v>9</v>
      </c>
      <c r="W44" s="40" t="s">
        <v>9</v>
      </c>
      <c r="X44" s="40" t="s">
        <v>9</v>
      </c>
      <c r="Y44" s="40" t="s">
        <v>9</v>
      </c>
      <c r="Z44" s="40" t="s">
        <v>9</v>
      </c>
      <c r="AA44" s="40" t="s">
        <v>9</v>
      </c>
      <c r="AB44" s="40" t="s">
        <v>9</v>
      </c>
      <c r="AC44" s="40" t="s">
        <v>9</v>
      </c>
      <c r="AD44" s="40" t="s">
        <v>9</v>
      </c>
      <c r="AE44" s="40" t="s">
        <v>9</v>
      </c>
      <c r="AF44" s="40" t="s">
        <v>9</v>
      </c>
      <c r="AG44" s="40" t="s">
        <v>9</v>
      </c>
      <c r="AH44" s="40" t="s">
        <v>9</v>
      </c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 t="s">
        <v>9</v>
      </c>
      <c r="H46" s="40" t="s">
        <v>9</v>
      </c>
      <c r="I46" s="40" t="s">
        <v>9</v>
      </c>
      <c r="J46" s="40" t="s">
        <v>9</v>
      </c>
      <c r="K46" s="40" t="s">
        <v>9</v>
      </c>
      <c r="L46" s="40" t="s">
        <v>9</v>
      </c>
      <c r="M46" s="40" t="s">
        <v>9</v>
      </c>
      <c r="N46" s="40" t="s">
        <v>9</v>
      </c>
      <c r="O46" s="40" t="s">
        <v>9</v>
      </c>
      <c r="P46" s="40" t="s">
        <v>9</v>
      </c>
      <c r="Q46" s="40" t="s">
        <v>9</v>
      </c>
      <c r="R46" s="40" t="s">
        <v>9</v>
      </c>
      <c r="S46" s="40" t="s">
        <v>9</v>
      </c>
      <c r="T46" s="40" t="s">
        <v>9</v>
      </c>
      <c r="U46" s="40" t="s">
        <v>9</v>
      </c>
      <c r="V46" s="40" t="s">
        <v>9</v>
      </c>
      <c r="W46" s="40" t="s">
        <v>9</v>
      </c>
      <c r="X46" s="40" t="s">
        <v>9</v>
      </c>
      <c r="Y46" s="40" t="s">
        <v>9</v>
      </c>
      <c r="Z46" s="40" t="s">
        <v>9</v>
      </c>
      <c r="AA46" s="40" t="s">
        <v>9</v>
      </c>
      <c r="AB46" s="40" t="s">
        <v>9</v>
      </c>
      <c r="AC46" s="40" t="s">
        <v>9</v>
      </c>
      <c r="AD46" s="40" t="s">
        <v>9</v>
      </c>
      <c r="AE46" s="40" t="s">
        <v>9</v>
      </c>
      <c r="AF46" s="40" t="s">
        <v>9</v>
      </c>
      <c r="AG46" s="40" t="s">
        <v>9</v>
      </c>
      <c r="AH46" s="40" t="s">
        <v>9</v>
      </c>
      <c r="AI46" s="28">
        <f t="shared" ref="AI46" si="39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 t="s">
        <v>9</v>
      </c>
      <c r="H47" s="40" t="s">
        <v>9</v>
      </c>
      <c r="I47" s="40" t="s">
        <v>9</v>
      </c>
      <c r="J47" s="40" t="s">
        <v>9</v>
      </c>
      <c r="K47" s="40" t="s">
        <v>9</v>
      </c>
      <c r="L47" s="40" t="s">
        <v>9</v>
      </c>
      <c r="M47" s="40" t="s">
        <v>9</v>
      </c>
      <c r="N47" s="40" t="s">
        <v>9</v>
      </c>
      <c r="O47" s="40" t="s">
        <v>9</v>
      </c>
      <c r="P47" s="40" t="s">
        <v>9</v>
      </c>
      <c r="Q47" s="40" t="s">
        <v>9</v>
      </c>
      <c r="R47" s="40" t="s">
        <v>9</v>
      </c>
      <c r="S47" s="40" t="s">
        <v>9</v>
      </c>
      <c r="T47" s="40" t="s">
        <v>9</v>
      </c>
      <c r="U47" s="40" t="s">
        <v>9</v>
      </c>
      <c r="V47" s="40" t="s">
        <v>9</v>
      </c>
      <c r="W47" s="40" t="s">
        <v>9</v>
      </c>
      <c r="X47" s="40" t="s">
        <v>9</v>
      </c>
      <c r="Y47" s="40" t="s">
        <v>9</v>
      </c>
      <c r="Z47" s="40" t="s">
        <v>9</v>
      </c>
      <c r="AA47" s="40" t="s">
        <v>9</v>
      </c>
      <c r="AB47" s="40" t="s">
        <v>9</v>
      </c>
      <c r="AC47" s="40" t="s">
        <v>9</v>
      </c>
      <c r="AD47" s="40" t="s">
        <v>9</v>
      </c>
      <c r="AE47" s="40" t="s">
        <v>9</v>
      </c>
      <c r="AF47" s="40" t="s">
        <v>9</v>
      </c>
      <c r="AG47" s="40" t="s">
        <v>9</v>
      </c>
      <c r="AH47" s="40" t="s">
        <v>9</v>
      </c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 t="s">
        <v>9</v>
      </c>
      <c r="H49" s="40" t="s">
        <v>9</v>
      </c>
      <c r="I49" s="40" t="s">
        <v>9</v>
      </c>
      <c r="J49" s="40" t="s">
        <v>9</v>
      </c>
      <c r="K49" s="40" t="s">
        <v>9</v>
      </c>
      <c r="L49" s="40" t="s">
        <v>9</v>
      </c>
      <c r="M49" s="40" t="s">
        <v>9</v>
      </c>
      <c r="N49" s="40" t="s">
        <v>9</v>
      </c>
      <c r="O49" s="40" t="s">
        <v>9</v>
      </c>
      <c r="P49" s="40" t="s">
        <v>9</v>
      </c>
      <c r="Q49" s="40" t="s">
        <v>9</v>
      </c>
      <c r="R49" s="40" t="s">
        <v>9</v>
      </c>
      <c r="S49" s="40" t="s">
        <v>9</v>
      </c>
      <c r="T49" s="40" t="s">
        <v>9</v>
      </c>
      <c r="U49" s="40" t="s">
        <v>9</v>
      </c>
      <c r="V49" s="40" t="s">
        <v>9</v>
      </c>
      <c r="W49" s="40" t="s">
        <v>9</v>
      </c>
      <c r="X49" s="40" t="s">
        <v>9</v>
      </c>
      <c r="Y49" s="40" t="s">
        <v>9</v>
      </c>
      <c r="Z49" s="40" t="s">
        <v>9</v>
      </c>
      <c r="AA49" s="40" t="s">
        <v>9</v>
      </c>
      <c r="AB49" s="40" t="s">
        <v>9</v>
      </c>
      <c r="AC49" s="40" t="s">
        <v>9</v>
      </c>
      <c r="AD49" s="40" t="s">
        <v>9</v>
      </c>
      <c r="AE49" s="40" t="s">
        <v>9</v>
      </c>
      <c r="AF49" s="40" t="s">
        <v>9</v>
      </c>
      <c r="AG49" s="40" t="s">
        <v>9</v>
      </c>
      <c r="AH49" s="40" t="s">
        <v>9</v>
      </c>
      <c r="AI49" s="28">
        <f t="shared" ref="AI49" si="40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 t="s">
        <v>9</v>
      </c>
      <c r="H50" s="40" t="s">
        <v>9</v>
      </c>
      <c r="I50" s="40" t="s">
        <v>9</v>
      </c>
      <c r="J50" s="40" t="s">
        <v>9</v>
      </c>
      <c r="K50" s="40" t="s">
        <v>9</v>
      </c>
      <c r="L50" s="40" t="s">
        <v>9</v>
      </c>
      <c r="M50" s="40" t="s">
        <v>9</v>
      </c>
      <c r="N50" s="40" t="s">
        <v>9</v>
      </c>
      <c r="O50" s="40" t="s">
        <v>9</v>
      </c>
      <c r="P50" s="40" t="s">
        <v>9</v>
      </c>
      <c r="Q50" s="40" t="s">
        <v>9</v>
      </c>
      <c r="R50" s="40" t="s">
        <v>9</v>
      </c>
      <c r="S50" s="40" t="s">
        <v>9</v>
      </c>
      <c r="T50" s="40" t="s">
        <v>9</v>
      </c>
      <c r="U50" s="40" t="s">
        <v>9</v>
      </c>
      <c r="V50" s="40" t="s">
        <v>9</v>
      </c>
      <c r="W50" s="40" t="s">
        <v>9</v>
      </c>
      <c r="X50" s="40" t="s">
        <v>9</v>
      </c>
      <c r="Y50" s="40" t="s">
        <v>9</v>
      </c>
      <c r="Z50" s="40" t="s">
        <v>9</v>
      </c>
      <c r="AA50" s="40" t="s">
        <v>9</v>
      </c>
      <c r="AB50" s="40" t="s">
        <v>9</v>
      </c>
      <c r="AC50" s="40" t="s">
        <v>9</v>
      </c>
      <c r="AD50" s="40" t="s">
        <v>9</v>
      </c>
      <c r="AE50" s="40" t="s">
        <v>9</v>
      </c>
      <c r="AF50" s="40" t="s">
        <v>9</v>
      </c>
      <c r="AG50" s="40" t="s">
        <v>9</v>
      </c>
      <c r="AH50" s="40" t="s">
        <v>9</v>
      </c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1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2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3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4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5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6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7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8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9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50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51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2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69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3</v>
      </c>
      <c r="H108">
        <v>2</v>
      </c>
      <c r="I108">
        <v>3</v>
      </c>
      <c r="J108">
        <v>3</v>
      </c>
      <c r="K108">
        <v>0</v>
      </c>
      <c r="L108">
        <v>3</v>
      </c>
      <c r="M108">
        <v>2.5</v>
      </c>
      <c r="N108">
        <v>3</v>
      </c>
      <c r="O108">
        <v>3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48">
        <f>SUM(D108:AH108)</f>
        <v>33.5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90" sqref="F9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692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H16" sqref="AH16:AH1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693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694</v>
      </c>
      <c r="C7" s="35" t="s">
        <v>8</v>
      </c>
      <c r="D7" s="42">
        <v>0.375</v>
      </c>
      <c r="E7" s="42">
        <v>0.36805555555555558</v>
      </c>
      <c r="F7" s="42">
        <v>0.375</v>
      </c>
      <c r="G7" s="40" t="s">
        <v>9</v>
      </c>
      <c r="H7" s="42">
        <v>0.36944444444444446</v>
      </c>
      <c r="I7" s="42">
        <v>0.37152777777777773</v>
      </c>
      <c r="J7" s="42">
        <v>0.375</v>
      </c>
      <c r="K7" s="42">
        <v>0.37083333333333335</v>
      </c>
      <c r="L7" s="42">
        <v>0.37847222222222227</v>
      </c>
      <c r="M7" s="42">
        <v>0.37152777777777773</v>
      </c>
      <c r="N7" s="40" t="s">
        <v>9</v>
      </c>
      <c r="O7" s="40" t="s">
        <v>9</v>
      </c>
      <c r="P7" s="42">
        <v>0.37152777777777773</v>
      </c>
      <c r="Q7" s="42">
        <v>0.375</v>
      </c>
      <c r="R7" s="42">
        <v>0.37152777777777773</v>
      </c>
      <c r="S7" s="42">
        <v>0.37152777777777773</v>
      </c>
      <c r="T7" s="42">
        <v>0.375</v>
      </c>
      <c r="U7" s="40" t="s">
        <v>9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14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0.72152777777777777</v>
      </c>
      <c r="E8" s="38">
        <v>0.71875</v>
      </c>
      <c r="F8" s="38">
        <v>0.5</v>
      </c>
      <c r="G8" s="40" t="s">
        <v>9</v>
      </c>
      <c r="H8" s="38">
        <v>0.71527777777777779</v>
      </c>
      <c r="I8" s="38">
        <v>0.71527777777777779</v>
      </c>
      <c r="J8" s="38">
        <v>0.72222222222222221</v>
      </c>
      <c r="K8" s="38">
        <v>0.71944444444444444</v>
      </c>
      <c r="L8" s="38">
        <v>0.71527777777777779</v>
      </c>
      <c r="M8" s="38">
        <v>0.5</v>
      </c>
      <c r="N8" s="40" t="s">
        <v>9</v>
      </c>
      <c r="O8" s="40" t="s">
        <v>9</v>
      </c>
      <c r="P8" s="38">
        <v>0.71666666666666667</v>
      </c>
      <c r="Q8" s="38">
        <v>0.54166666666666663</v>
      </c>
      <c r="R8" s="38">
        <v>0.72013888888888899</v>
      </c>
      <c r="S8" s="38">
        <v>0.71875</v>
      </c>
      <c r="T8" s="38">
        <v>0.5</v>
      </c>
      <c r="U8" s="40" t="s">
        <v>9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0.34652777777777777</v>
      </c>
      <c r="E9" s="26">
        <f t="shared" si="0"/>
        <v>0.35069444444444442</v>
      </c>
      <c r="F9" s="26">
        <f t="shared" ref="F9" si="1">F8-F7</f>
        <v>0.125</v>
      </c>
      <c r="G9" s="26"/>
      <c r="H9" s="26">
        <f t="shared" ref="H9:I9" si="2">H8-H7</f>
        <v>0.34583333333333333</v>
      </c>
      <c r="I9" s="26">
        <f t="shared" si="2"/>
        <v>0.34375000000000006</v>
      </c>
      <c r="J9" s="26">
        <f t="shared" ref="J9:K9" si="3">J8-J7</f>
        <v>0.34722222222222221</v>
      </c>
      <c r="K9" s="26">
        <f t="shared" si="3"/>
        <v>0.34861111111111109</v>
      </c>
      <c r="L9" s="26">
        <f t="shared" ref="L9:M9" si="4">L8-L7</f>
        <v>0.33680555555555552</v>
      </c>
      <c r="M9" s="26">
        <f t="shared" si="4"/>
        <v>0.12847222222222227</v>
      </c>
      <c r="N9" s="26"/>
      <c r="O9" s="26"/>
      <c r="P9" s="26">
        <f t="shared" ref="P9:Q9" si="5">P8-P7</f>
        <v>0.34513888888888894</v>
      </c>
      <c r="Q9" s="46">
        <f t="shared" si="5"/>
        <v>0.16666666666666663</v>
      </c>
      <c r="R9" s="26">
        <f t="shared" ref="R9:T9" si="6">R8-R7</f>
        <v>0.34861111111111126</v>
      </c>
      <c r="S9" s="26">
        <f t="shared" si="6"/>
        <v>0.34722222222222227</v>
      </c>
      <c r="T9" s="46">
        <f t="shared" si="6"/>
        <v>0.125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521</v>
      </c>
      <c r="C10" s="35" t="s">
        <v>8</v>
      </c>
      <c r="D10" s="42">
        <v>0.375</v>
      </c>
      <c r="E10" s="42">
        <v>0.36805555555555558</v>
      </c>
      <c r="F10" s="42">
        <v>0.375</v>
      </c>
      <c r="G10" s="42">
        <v>0.37152777777777773</v>
      </c>
      <c r="H10" s="42">
        <v>0.36944444444444446</v>
      </c>
      <c r="I10" s="42">
        <v>0.37152777777777773</v>
      </c>
      <c r="J10" s="42">
        <v>0.375</v>
      </c>
      <c r="K10" s="42">
        <v>0.37083333333333335</v>
      </c>
      <c r="L10" s="42">
        <v>0.37847222222222227</v>
      </c>
      <c r="M10" s="42">
        <v>0.37152777777777773</v>
      </c>
      <c r="N10" s="42">
        <v>0.375</v>
      </c>
      <c r="O10" s="42">
        <v>0.37361111111111112</v>
      </c>
      <c r="P10" s="42">
        <v>0.37152777777777773</v>
      </c>
      <c r="Q10" s="42">
        <v>0.375</v>
      </c>
      <c r="R10" s="42">
        <v>0.37152777777777773</v>
      </c>
      <c r="S10" s="42">
        <v>0.37152777777777773</v>
      </c>
      <c r="T10" s="42">
        <v>0.375</v>
      </c>
      <c r="U10" s="42">
        <v>0.375</v>
      </c>
      <c r="V10" s="42">
        <v>0.375</v>
      </c>
      <c r="W10" s="42">
        <v>0.37152777777777773</v>
      </c>
      <c r="X10" s="42">
        <v>0.375</v>
      </c>
      <c r="Y10" s="42">
        <v>0.37152777777777773</v>
      </c>
      <c r="Z10" s="42">
        <v>0.37152777777777773</v>
      </c>
      <c r="AA10" s="42">
        <v>0.37847222222222227</v>
      </c>
      <c r="AB10" s="42">
        <v>0.37847222222222227</v>
      </c>
      <c r="AC10" s="42">
        <v>0.37361111111111112</v>
      </c>
      <c r="AD10" s="42">
        <v>0.37291666666666662</v>
      </c>
      <c r="AE10" s="42">
        <v>0.37291666666666662</v>
      </c>
      <c r="AF10" s="42">
        <v>0.37152777777777773</v>
      </c>
      <c r="AG10" s="42">
        <v>0.37291666666666662</v>
      </c>
      <c r="AH10" s="42">
        <v>0.375</v>
      </c>
      <c r="AI10" s="28">
        <f t="shared" ref="AI10" si="7">COUNT(D10:AH12)/3</f>
        <v>31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0.72152777777777777</v>
      </c>
      <c r="E11" s="38">
        <v>0.71875</v>
      </c>
      <c r="F11" s="38">
        <v>0.70833333333333337</v>
      </c>
      <c r="G11" s="38">
        <v>0.71875</v>
      </c>
      <c r="H11" s="38">
        <v>0.58333333333333337</v>
      </c>
      <c r="I11" s="38">
        <v>0.71527777777777779</v>
      </c>
      <c r="J11" s="38">
        <v>0.72222222222222221</v>
      </c>
      <c r="K11" s="38">
        <v>0.71944444444444444</v>
      </c>
      <c r="L11" s="38">
        <v>0.71527777777777779</v>
      </c>
      <c r="M11" s="38">
        <v>0.71875</v>
      </c>
      <c r="N11" s="38">
        <v>0.71666666666666667</v>
      </c>
      <c r="O11" s="38">
        <v>0.58333333333333337</v>
      </c>
      <c r="P11" s="38">
        <v>0.71666666666666667</v>
      </c>
      <c r="Q11" s="38">
        <v>0.72013888888888899</v>
      </c>
      <c r="R11" s="38">
        <v>0.72013888888888899</v>
      </c>
      <c r="S11" s="38">
        <v>0.71875</v>
      </c>
      <c r="T11" s="38">
        <v>0.71597222222222223</v>
      </c>
      <c r="U11" s="38">
        <v>0.71736111111111101</v>
      </c>
      <c r="V11" s="38">
        <v>0.58333333333333337</v>
      </c>
      <c r="W11" s="38">
        <v>0.71875</v>
      </c>
      <c r="X11" s="38">
        <v>0.71527777777777779</v>
      </c>
      <c r="Y11" s="38">
        <v>0.71666666666666667</v>
      </c>
      <c r="Z11" s="38">
        <v>0.72013888888888899</v>
      </c>
      <c r="AA11" s="38">
        <v>0.71527777777777779</v>
      </c>
      <c r="AB11" s="38">
        <v>0.71527777777777779</v>
      </c>
      <c r="AC11" s="38">
        <v>0.58333333333333337</v>
      </c>
      <c r="AD11" s="38">
        <v>0.71597222222222223</v>
      </c>
      <c r="AE11" s="38">
        <v>0.71527777777777779</v>
      </c>
      <c r="AF11" s="38">
        <v>0.71597222222222223</v>
      </c>
      <c r="AG11" s="38">
        <v>0.71180555555555547</v>
      </c>
      <c r="AH11" s="38">
        <v>0.71527777777777779</v>
      </c>
      <c r="AI11" s="28"/>
    </row>
    <row r="12" spans="1:36" ht="19.5" thickBot="1" x14ac:dyDescent="0.35">
      <c r="A12" s="13"/>
      <c r="B12" s="12"/>
      <c r="C12" s="39"/>
      <c r="D12" s="26">
        <f t="shared" ref="D12:F12" si="8">D11-D10</f>
        <v>0.34652777777777777</v>
      </c>
      <c r="E12" s="26">
        <f t="shared" si="8"/>
        <v>0.35069444444444442</v>
      </c>
      <c r="F12" s="26">
        <f t="shared" si="8"/>
        <v>0.33333333333333337</v>
      </c>
      <c r="G12" s="26">
        <f t="shared" ref="G12:N12" si="9">G11-G10</f>
        <v>0.34722222222222227</v>
      </c>
      <c r="H12" s="26">
        <f t="shared" si="9"/>
        <v>0.21388888888888891</v>
      </c>
      <c r="I12" s="26">
        <f t="shared" si="9"/>
        <v>0.34375000000000006</v>
      </c>
      <c r="J12" s="26">
        <f t="shared" si="9"/>
        <v>0.34722222222222221</v>
      </c>
      <c r="K12" s="26">
        <f t="shared" si="9"/>
        <v>0.34861111111111109</v>
      </c>
      <c r="L12" s="26">
        <f t="shared" si="9"/>
        <v>0.33680555555555552</v>
      </c>
      <c r="M12" s="26">
        <f t="shared" si="9"/>
        <v>0.34722222222222227</v>
      </c>
      <c r="N12" s="26">
        <f t="shared" si="9"/>
        <v>0.34166666666666667</v>
      </c>
      <c r="O12" s="26">
        <f t="shared" ref="O12:T12" si="10">O11-O10</f>
        <v>0.20972222222222225</v>
      </c>
      <c r="P12" s="26">
        <f t="shared" si="10"/>
        <v>0.34513888888888894</v>
      </c>
      <c r="Q12" s="26">
        <f t="shared" si="10"/>
        <v>0.34513888888888899</v>
      </c>
      <c r="R12" s="26">
        <f t="shared" si="10"/>
        <v>0.34861111111111126</v>
      </c>
      <c r="S12" s="26">
        <f t="shared" si="10"/>
        <v>0.34722222222222227</v>
      </c>
      <c r="T12" s="26">
        <f t="shared" si="10"/>
        <v>0.34097222222222223</v>
      </c>
      <c r="U12" s="26">
        <f t="shared" ref="U12:V12" si="11">U11-U10</f>
        <v>0.34236111111111101</v>
      </c>
      <c r="V12" s="26">
        <f t="shared" si="11"/>
        <v>0.20833333333333337</v>
      </c>
      <c r="W12" s="26">
        <f t="shared" ref="W12:X12" si="12">W11-W10</f>
        <v>0.34722222222222227</v>
      </c>
      <c r="X12" s="26">
        <f t="shared" si="12"/>
        <v>0.34027777777777779</v>
      </c>
      <c r="Y12" s="26">
        <f t="shared" ref="Y12:AA12" si="13">Y11-Y10</f>
        <v>0.34513888888888894</v>
      </c>
      <c r="Z12" s="26">
        <f t="shared" si="13"/>
        <v>0.34861111111111126</v>
      </c>
      <c r="AA12" s="26">
        <f t="shared" si="13"/>
        <v>0.33680555555555552</v>
      </c>
      <c r="AB12" s="26">
        <f t="shared" ref="AB12:AC12" si="14">AB11-AB10</f>
        <v>0.33680555555555552</v>
      </c>
      <c r="AC12" s="26">
        <f t="shared" si="14"/>
        <v>0.20972222222222225</v>
      </c>
      <c r="AD12" s="26">
        <f t="shared" ref="AD12:AE12" si="15">AD11-AD10</f>
        <v>0.34305555555555561</v>
      </c>
      <c r="AE12" s="26">
        <f t="shared" si="15"/>
        <v>0.34236111111111117</v>
      </c>
      <c r="AF12" s="26">
        <f t="shared" ref="AF12:AH12" si="16">AF11-AF10</f>
        <v>0.3444444444444445</v>
      </c>
      <c r="AG12" s="26">
        <f t="shared" si="16"/>
        <v>0.33888888888888885</v>
      </c>
      <c r="AH12" s="26">
        <f t="shared" si="16"/>
        <v>0.34027777777777779</v>
      </c>
      <c r="AI12" s="28"/>
    </row>
    <row r="13" spans="1:36" ht="18.75" x14ac:dyDescent="0.3">
      <c r="A13" s="9">
        <v>3</v>
      </c>
      <c r="B13" s="10" t="s">
        <v>683</v>
      </c>
      <c r="C13" s="35" t="s">
        <v>8</v>
      </c>
      <c r="D13" s="42">
        <v>0.375</v>
      </c>
      <c r="E13" s="42">
        <v>0.36805555555555558</v>
      </c>
      <c r="F13" s="40" t="s">
        <v>9</v>
      </c>
      <c r="G13" s="42">
        <v>0.37152777777777773</v>
      </c>
      <c r="H13" s="42">
        <v>0.36944444444444446</v>
      </c>
      <c r="I13" s="42">
        <v>0.37152777777777773</v>
      </c>
      <c r="J13" s="42">
        <v>0.375</v>
      </c>
      <c r="K13" s="42">
        <v>0.37083333333333335</v>
      </c>
      <c r="L13" s="42">
        <v>0.37847222222222227</v>
      </c>
      <c r="M13" s="42">
        <v>0.37152777777777773</v>
      </c>
      <c r="N13" s="42">
        <v>0.375</v>
      </c>
      <c r="O13" s="42">
        <v>0.37361111111111112</v>
      </c>
      <c r="P13" s="42">
        <v>0.37152777777777773</v>
      </c>
      <c r="Q13" s="42">
        <v>0.375</v>
      </c>
      <c r="R13" s="42">
        <v>0.37152777777777773</v>
      </c>
      <c r="S13" s="42">
        <v>0.37152777777777773</v>
      </c>
      <c r="T13" s="42">
        <v>0.375</v>
      </c>
      <c r="U13" s="42">
        <v>0.375</v>
      </c>
      <c r="V13" s="42">
        <v>0.37291666666666662</v>
      </c>
      <c r="W13" s="42">
        <v>0.37152777777777773</v>
      </c>
      <c r="X13" s="42">
        <v>0.375</v>
      </c>
      <c r="Y13" s="42">
        <v>0.37152777777777773</v>
      </c>
      <c r="Z13" s="42">
        <v>0.37152777777777773</v>
      </c>
      <c r="AA13" s="42">
        <v>0.37847222222222227</v>
      </c>
      <c r="AB13" s="42">
        <v>0.37847222222222227</v>
      </c>
      <c r="AC13" s="42">
        <v>0.37361111111111112</v>
      </c>
      <c r="AD13" s="42">
        <v>0.37291666666666662</v>
      </c>
      <c r="AE13" s="42">
        <v>0.37291666666666662</v>
      </c>
      <c r="AF13" s="42">
        <v>0.37152777777777773</v>
      </c>
      <c r="AG13" s="42">
        <v>0.37291666666666662</v>
      </c>
      <c r="AH13" s="42">
        <v>0.375</v>
      </c>
      <c r="AI13" s="28">
        <f t="shared" ref="AI13" si="17">COUNT(D13:AH15)/3</f>
        <v>30</v>
      </c>
      <c r="AJ13" s="31"/>
    </row>
    <row r="14" spans="1:36" ht="18.75" x14ac:dyDescent="0.3">
      <c r="A14" s="11"/>
      <c r="B14" s="38"/>
      <c r="C14" s="37" t="s">
        <v>11</v>
      </c>
      <c r="D14" s="38">
        <v>0.72152777777777777</v>
      </c>
      <c r="E14" s="38">
        <v>0.71875</v>
      </c>
      <c r="F14" s="40" t="s">
        <v>9</v>
      </c>
      <c r="G14" s="38">
        <v>0.71875</v>
      </c>
      <c r="H14" s="38">
        <v>0.58333333333333337</v>
      </c>
      <c r="I14" s="38">
        <v>0.60416666666666663</v>
      </c>
      <c r="J14" s="38">
        <v>0.72222222222222221</v>
      </c>
      <c r="K14" s="38">
        <v>0.71944444444444444</v>
      </c>
      <c r="L14" s="38">
        <v>0.71527777777777779</v>
      </c>
      <c r="M14" s="38">
        <v>0.71875</v>
      </c>
      <c r="N14" s="38">
        <v>0.71666666666666667</v>
      </c>
      <c r="O14" s="38">
        <v>0.58333333333333337</v>
      </c>
      <c r="P14" s="38">
        <v>0.71666666666666667</v>
      </c>
      <c r="Q14" s="38">
        <v>0.72013888888888899</v>
      </c>
      <c r="R14" s="38">
        <v>0.72013888888888899</v>
      </c>
      <c r="S14" s="38">
        <v>0.71875</v>
      </c>
      <c r="T14" s="38">
        <v>0.71597222222222223</v>
      </c>
      <c r="U14" s="38">
        <v>0.71736111111111101</v>
      </c>
      <c r="V14" s="38">
        <v>0.58333333333333337</v>
      </c>
      <c r="W14" s="38">
        <v>0.71875</v>
      </c>
      <c r="X14" s="38">
        <v>0.71527777777777779</v>
      </c>
      <c r="Y14" s="38">
        <v>0.71666666666666667</v>
      </c>
      <c r="Z14" s="38">
        <v>0.72013888888888899</v>
      </c>
      <c r="AA14" s="38">
        <v>0.71527777777777779</v>
      </c>
      <c r="AB14" s="38">
        <v>0.71527777777777779</v>
      </c>
      <c r="AC14" s="38">
        <v>0.58333333333333337</v>
      </c>
      <c r="AD14" s="38">
        <v>0.71597222222222223</v>
      </c>
      <c r="AE14" s="38">
        <v>0.71527777777777779</v>
      </c>
      <c r="AF14" s="38">
        <v>0.71597222222222223</v>
      </c>
      <c r="AG14" s="38">
        <v>0.71180555555555547</v>
      </c>
      <c r="AH14" s="38">
        <v>0.71527777777777779</v>
      </c>
      <c r="AI14" s="28"/>
    </row>
    <row r="15" spans="1:36" ht="19.5" thickBot="1" x14ac:dyDescent="0.35">
      <c r="A15" s="13"/>
      <c r="B15" s="26"/>
      <c r="C15" s="39"/>
      <c r="D15" s="26">
        <f t="shared" ref="D15:E15" si="18">D14-D13</f>
        <v>0.34652777777777777</v>
      </c>
      <c r="E15" s="26">
        <f t="shared" si="18"/>
        <v>0.35069444444444442</v>
      </c>
      <c r="F15" s="26"/>
      <c r="G15" s="26">
        <f t="shared" ref="G15:U15" si="19">G14-G13</f>
        <v>0.34722222222222227</v>
      </c>
      <c r="H15" s="26">
        <f t="shared" si="19"/>
        <v>0.21388888888888891</v>
      </c>
      <c r="I15" s="26">
        <f t="shared" si="19"/>
        <v>0.2326388888888889</v>
      </c>
      <c r="J15" s="26">
        <f t="shared" si="19"/>
        <v>0.34722222222222221</v>
      </c>
      <c r="K15" s="26">
        <f t="shared" si="19"/>
        <v>0.34861111111111109</v>
      </c>
      <c r="L15" s="26">
        <f t="shared" si="19"/>
        <v>0.33680555555555552</v>
      </c>
      <c r="M15" s="26">
        <f t="shared" si="19"/>
        <v>0.34722222222222227</v>
      </c>
      <c r="N15" s="26">
        <f t="shared" si="19"/>
        <v>0.34166666666666667</v>
      </c>
      <c r="O15" s="26">
        <f t="shared" si="19"/>
        <v>0.20972222222222225</v>
      </c>
      <c r="P15" s="26">
        <f t="shared" si="19"/>
        <v>0.34513888888888894</v>
      </c>
      <c r="Q15" s="26">
        <f t="shared" si="19"/>
        <v>0.34513888888888899</v>
      </c>
      <c r="R15" s="26">
        <f t="shared" si="19"/>
        <v>0.34861111111111126</v>
      </c>
      <c r="S15" s="26">
        <f t="shared" si="19"/>
        <v>0.34722222222222227</v>
      </c>
      <c r="T15" s="26">
        <f t="shared" si="19"/>
        <v>0.34097222222222223</v>
      </c>
      <c r="U15" s="26">
        <f t="shared" si="19"/>
        <v>0.34236111111111101</v>
      </c>
      <c r="V15" s="26">
        <f t="shared" ref="V15:AH15" si="20">V14-V13</f>
        <v>0.21041666666666675</v>
      </c>
      <c r="W15" s="26">
        <f t="shared" si="20"/>
        <v>0.34722222222222227</v>
      </c>
      <c r="X15" s="26">
        <f t="shared" si="20"/>
        <v>0.34027777777777779</v>
      </c>
      <c r="Y15" s="26">
        <f t="shared" si="20"/>
        <v>0.34513888888888894</v>
      </c>
      <c r="Z15" s="26">
        <f t="shared" si="20"/>
        <v>0.34861111111111126</v>
      </c>
      <c r="AA15" s="26">
        <f t="shared" si="20"/>
        <v>0.33680555555555552</v>
      </c>
      <c r="AB15" s="26">
        <f t="shared" si="20"/>
        <v>0.33680555555555552</v>
      </c>
      <c r="AC15" s="26">
        <f t="shared" si="20"/>
        <v>0.20972222222222225</v>
      </c>
      <c r="AD15" s="26">
        <f t="shared" si="20"/>
        <v>0.34305555555555561</v>
      </c>
      <c r="AE15" s="26">
        <f t="shared" si="20"/>
        <v>0.34236111111111117</v>
      </c>
      <c r="AF15" s="26">
        <f t="shared" si="20"/>
        <v>0.3444444444444445</v>
      </c>
      <c r="AG15" s="26">
        <f t="shared" si="20"/>
        <v>0.33888888888888885</v>
      </c>
      <c r="AH15" s="26">
        <f t="shared" si="20"/>
        <v>0.34027777777777779</v>
      </c>
      <c r="AI15" s="28"/>
    </row>
    <row r="16" spans="1:36" ht="18.75" x14ac:dyDescent="0.3">
      <c r="A16" s="9">
        <v>4</v>
      </c>
      <c r="B16" s="45" t="s">
        <v>682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2">
        <v>0.375</v>
      </c>
      <c r="W16" s="42">
        <v>0.37152777777777773</v>
      </c>
      <c r="X16" s="42">
        <v>0.375</v>
      </c>
      <c r="Y16" s="42">
        <v>0.37152777777777773</v>
      </c>
      <c r="Z16" s="42">
        <v>0.37152777777777773</v>
      </c>
      <c r="AA16" s="42">
        <v>0.37222222222222223</v>
      </c>
      <c r="AB16" s="42">
        <v>0.37847222222222227</v>
      </c>
      <c r="AC16" s="42">
        <v>0.37361111111111112</v>
      </c>
      <c r="AD16" s="42">
        <v>0.37291666666666662</v>
      </c>
      <c r="AE16" s="42">
        <v>0.37291666666666662</v>
      </c>
      <c r="AF16" s="42">
        <v>0.37152777777777773</v>
      </c>
      <c r="AG16" s="42">
        <v>0.37291666666666662</v>
      </c>
      <c r="AH16" s="42">
        <v>0.375</v>
      </c>
      <c r="AI16" s="28">
        <f t="shared" ref="AI16" si="21">COUNT(D16:AH18)/3</f>
        <v>13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38">
        <v>0.71875</v>
      </c>
      <c r="W17" s="38">
        <v>0.71875</v>
      </c>
      <c r="X17" s="38">
        <v>0.71527777777777779</v>
      </c>
      <c r="Y17" s="38">
        <v>0.71666666666666667</v>
      </c>
      <c r="Z17" s="38">
        <v>0.72013888888888899</v>
      </c>
      <c r="AA17" s="38">
        <v>0.5</v>
      </c>
      <c r="AB17" s="38">
        <v>0.71527777777777779</v>
      </c>
      <c r="AC17" s="38">
        <v>0.71527777777777779</v>
      </c>
      <c r="AD17" s="38">
        <v>0.71597222222222223</v>
      </c>
      <c r="AE17" s="38">
        <v>0.71527777777777779</v>
      </c>
      <c r="AF17" s="38">
        <v>0.71597222222222223</v>
      </c>
      <c r="AG17" s="38">
        <v>0.71180555555555547</v>
      </c>
      <c r="AH17" s="38">
        <v>0.5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>
        <f t="shared" ref="V18:Z18" si="22">V17-V16</f>
        <v>0.34375</v>
      </c>
      <c r="W18" s="26">
        <f t="shared" si="22"/>
        <v>0.34722222222222227</v>
      </c>
      <c r="X18" s="26">
        <f t="shared" si="22"/>
        <v>0.34027777777777779</v>
      </c>
      <c r="Y18" s="26">
        <f t="shared" si="22"/>
        <v>0.34513888888888894</v>
      </c>
      <c r="Z18" s="26">
        <f t="shared" si="22"/>
        <v>0.34861111111111126</v>
      </c>
      <c r="AA18" s="26">
        <f t="shared" ref="AA18:AH18" si="23">AA17-AA16</f>
        <v>0.12777777777777777</v>
      </c>
      <c r="AB18" s="26">
        <f t="shared" si="23"/>
        <v>0.33680555555555552</v>
      </c>
      <c r="AC18" s="26">
        <f t="shared" si="23"/>
        <v>0.34166666666666667</v>
      </c>
      <c r="AD18" s="26">
        <f t="shared" si="23"/>
        <v>0.34305555555555561</v>
      </c>
      <c r="AE18" s="26">
        <f t="shared" si="23"/>
        <v>0.34236111111111117</v>
      </c>
      <c r="AF18" s="26">
        <f t="shared" si="23"/>
        <v>0.3444444444444445</v>
      </c>
      <c r="AG18" s="26">
        <f t="shared" si="23"/>
        <v>0.33888888888888885</v>
      </c>
      <c r="AH18" s="26">
        <f t="shared" si="23"/>
        <v>0.125</v>
      </c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4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5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6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27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28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 t="s">
        <v>9</v>
      </c>
      <c r="H34" s="40" t="s">
        <v>9</v>
      </c>
      <c r="I34" s="40" t="s">
        <v>9</v>
      </c>
      <c r="J34" s="40" t="s">
        <v>9</v>
      </c>
      <c r="K34" s="40" t="s">
        <v>9</v>
      </c>
      <c r="L34" s="40" t="s">
        <v>9</v>
      </c>
      <c r="M34" s="40" t="s">
        <v>9</v>
      </c>
      <c r="N34" s="40" t="s">
        <v>9</v>
      </c>
      <c r="O34" s="40" t="s">
        <v>9</v>
      </c>
      <c r="P34" s="40" t="s">
        <v>9</v>
      </c>
      <c r="Q34" s="40" t="s">
        <v>9</v>
      </c>
      <c r="R34" s="40" t="s">
        <v>9</v>
      </c>
      <c r="S34" s="40" t="s">
        <v>9</v>
      </c>
      <c r="T34" s="40" t="s">
        <v>9</v>
      </c>
      <c r="U34" s="40" t="s">
        <v>9</v>
      </c>
      <c r="V34" s="40" t="s">
        <v>9</v>
      </c>
      <c r="W34" s="40" t="s">
        <v>9</v>
      </c>
      <c r="X34" s="40" t="s">
        <v>9</v>
      </c>
      <c r="Y34" s="40" t="s">
        <v>9</v>
      </c>
      <c r="Z34" s="40" t="s">
        <v>9</v>
      </c>
      <c r="AA34" s="40" t="s">
        <v>9</v>
      </c>
      <c r="AB34" s="40" t="s">
        <v>9</v>
      </c>
      <c r="AC34" s="40" t="s">
        <v>9</v>
      </c>
      <c r="AD34" s="40" t="s">
        <v>9</v>
      </c>
      <c r="AE34" s="40" t="s">
        <v>9</v>
      </c>
      <c r="AF34" s="40" t="s">
        <v>9</v>
      </c>
      <c r="AG34" s="40" t="s">
        <v>9</v>
      </c>
      <c r="AH34" s="40" t="s">
        <v>9</v>
      </c>
      <c r="AI34" s="28">
        <f t="shared" ref="AI34" si="29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 t="s">
        <v>9</v>
      </c>
      <c r="H35" s="40" t="s">
        <v>9</v>
      </c>
      <c r="I35" s="40" t="s">
        <v>9</v>
      </c>
      <c r="J35" s="40" t="s">
        <v>9</v>
      </c>
      <c r="K35" s="40" t="s">
        <v>9</v>
      </c>
      <c r="L35" s="40" t="s">
        <v>9</v>
      </c>
      <c r="M35" s="40" t="s">
        <v>9</v>
      </c>
      <c r="N35" s="40" t="s">
        <v>9</v>
      </c>
      <c r="O35" s="40" t="s">
        <v>9</v>
      </c>
      <c r="P35" s="40" t="s">
        <v>9</v>
      </c>
      <c r="Q35" s="40" t="s">
        <v>9</v>
      </c>
      <c r="R35" s="40" t="s">
        <v>9</v>
      </c>
      <c r="S35" s="40" t="s">
        <v>9</v>
      </c>
      <c r="T35" s="40" t="s">
        <v>9</v>
      </c>
      <c r="U35" s="40" t="s">
        <v>9</v>
      </c>
      <c r="V35" s="40" t="s">
        <v>9</v>
      </c>
      <c r="W35" s="40" t="s">
        <v>9</v>
      </c>
      <c r="X35" s="40" t="s">
        <v>9</v>
      </c>
      <c r="Y35" s="40" t="s">
        <v>9</v>
      </c>
      <c r="Z35" s="40" t="s">
        <v>9</v>
      </c>
      <c r="AA35" s="40" t="s">
        <v>9</v>
      </c>
      <c r="AB35" s="40" t="s">
        <v>9</v>
      </c>
      <c r="AC35" s="40" t="s">
        <v>9</v>
      </c>
      <c r="AD35" s="40" t="s">
        <v>9</v>
      </c>
      <c r="AE35" s="40" t="s">
        <v>9</v>
      </c>
      <c r="AF35" s="40" t="s">
        <v>9</v>
      </c>
      <c r="AG35" s="40" t="s">
        <v>9</v>
      </c>
      <c r="AH35" s="40" t="s">
        <v>9</v>
      </c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 t="s">
        <v>9</v>
      </c>
      <c r="H37" s="40" t="s">
        <v>9</v>
      </c>
      <c r="I37" s="40" t="s">
        <v>9</v>
      </c>
      <c r="J37" s="40" t="s">
        <v>9</v>
      </c>
      <c r="K37" s="40" t="s">
        <v>9</v>
      </c>
      <c r="L37" s="40" t="s">
        <v>9</v>
      </c>
      <c r="M37" s="40" t="s">
        <v>9</v>
      </c>
      <c r="N37" s="40" t="s">
        <v>9</v>
      </c>
      <c r="O37" s="40" t="s">
        <v>9</v>
      </c>
      <c r="P37" s="40" t="s">
        <v>9</v>
      </c>
      <c r="Q37" s="40" t="s">
        <v>9</v>
      </c>
      <c r="R37" s="40" t="s">
        <v>9</v>
      </c>
      <c r="S37" s="40" t="s">
        <v>9</v>
      </c>
      <c r="T37" s="40" t="s">
        <v>9</v>
      </c>
      <c r="U37" s="40" t="s">
        <v>9</v>
      </c>
      <c r="V37" s="40" t="s">
        <v>9</v>
      </c>
      <c r="W37" s="40" t="s">
        <v>9</v>
      </c>
      <c r="X37" s="40" t="s">
        <v>9</v>
      </c>
      <c r="Y37" s="40" t="s">
        <v>9</v>
      </c>
      <c r="Z37" s="40" t="s">
        <v>9</v>
      </c>
      <c r="AA37" s="40" t="s">
        <v>9</v>
      </c>
      <c r="AB37" s="40" t="s">
        <v>9</v>
      </c>
      <c r="AC37" s="40" t="s">
        <v>9</v>
      </c>
      <c r="AD37" s="40" t="s">
        <v>9</v>
      </c>
      <c r="AE37" s="40" t="s">
        <v>9</v>
      </c>
      <c r="AF37" s="40" t="s">
        <v>9</v>
      </c>
      <c r="AG37" s="40" t="s">
        <v>9</v>
      </c>
      <c r="AH37" s="40" t="s">
        <v>9</v>
      </c>
      <c r="AI37" s="28">
        <f t="shared" ref="AI37" si="30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 t="s">
        <v>9</v>
      </c>
      <c r="H38" s="40" t="s">
        <v>9</v>
      </c>
      <c r="I38" s="40" t="s">
        <v>9</v>
      </c>
      <c r="J38" s="40" t="s">
        <v>9</v>
      </c>
      <c r="K38" s="40" t="s">
        <v>9</v>
      </c>
      <c r="L38" s="40" t="s">
        <v>9</v>
      </c>
      <c r="M38" s="40" t="s">
        <v>9</v>
      </c>
      <c r="N38" s="40" t="s">
        <v>9</v>
      </c>
      <c r="O38" s="40" t="s">
        <v>9</v>
      </c>
      <c r="P38" s="40" t="s">
        <v>9</v>
      </c>
      <c r="Q38" s="40" t="s">
        <v>9</v>
      </c>
      <c r="R38" s="40" t="s">
        <v>9</v>
      </c>
      <c r="S38" s="40" t="s">
        <v>9</v>
      </c>
      <c r="T38" s="40" t="s">
        <v>9</v>
      </c>
      <c r="U38" s="40" t="s">
        <v>9</v>
      </c>
      <c r="V38" s="40" t="s">
        <v>9</v>
      </c>
      <c r="W38" s="40" t="s">
        <v>9</v>
      </c>
      <c r="X38" s="40" t="s">
        <v>9</v>
      </c>
      <c r="Y38" s="40" t="s">
        <v>9</v>
      </c>
      <c r="Z38" s="40" t="s">
        <v>9</v>
      </c>
      <c r="AA38" s="40" t="s">
        <v>9</v>
      </c>
      <c r="AB38" s="40" t="s">
        <v>9</v>
      </c>
      <c r="AC38" s="40" t="s">
        <v>9</v>
      </c>
      <c r="AD38" s="40" t="s">
        <v>9</v>
      </c>
      <c r="AE38" s="40" t="s">
        <v>9</v>
      </c>
      <c r="AF38" s="40" t="s">
        <v>9</v>
      </c>
      <c r="AG38" s="40" t="s">
        <v>9</v>
      </c>
      <c r="AH38" s="40" t="s">
        <v>9</v>
      </c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 t="s">
        <v>9</v>
      </c>
      <c r="H40" s="40" t="s">
        <v>9</v>
      </c>
      <c r="I40" s="40" t="s">
        <v>9</v>
      </c>
      <c r="J40" s="40" t="s">
        <v>9</v>
      </c>
      <c r="K40" s="40" t="s">
        <v>9</v>
      </c>
      <c r="L40" s="40" t="s">
        <v>9</v>
      </c>
      <c r="M40" s="40" t="s">
        <v>9</v>
      </c>
      <c r="N40" s="40" t="s">
        <v>9</v>
      </c>
      <c r="O40" s="40" t="s">
        <v>9</v>
      </c>
      <c r="P40" s="40" t="s">
        <v>9</v>
      </c>
      <c r="Q40" s="40" t="s">
        <v>9</v>
      </c>
      <c r="R40" s="40" t="s">
        <v>9</v>
      </c>
      <c r="S40" s="40" t="s">
        <v>9</v>
      </c>
      <c r="T40" s="40" t="s">
        <v>9</v>
      </c>
      <c r="U40" s="40" t="s">
        <v>9</v>
      </c>
      <c r="V40" s="40" t="s">
        <v>9</v>
      </c>
      <c r="W40" s="40" t="s">
        <v>9</v>
      </c>
      <c r="X40" s="40" t="s">
        <v>9</v>
      </c>
      <c r="Y40" s="40" t="s">
        <v>9</v>
      </c>
      <c r="Z40" s="40" t="s">
        <v>9</v>
      </c>
      <c r="AA40" s="40" t="s">
        <v>9</v>
      </c>
      <c r="AB40" s="40" t="s">
        <v>9</v>
      </c>
      <c r="AC40" s="40" t="s">
        <v>9</v>
      </c>
      <c r="AD40" s="40" t="s">
        <v>9</v>
      </c>
      <c r="AE40" s="40" t="s">
        <v>9</v>
      </c>
      <c r="AF40" s="40" t="s">
        <v>9</v>
      </c>
      <c r="AG40" s="40" t="s">
        <v>9</v>
      </c>
      <c r="AH40" s="40" t="s">
        <v>9</v>
      </c>
      <c r="AI40" s="28">
        <f t="shared" ref="AI40" si="31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 t="s">
        <v>9</v>
      </c>
      <c r="H41" s="40" t="s">
        <v>9</v>
      </c>
      <c r="I41" s="40" t="s">
        <v>9</v>
      </c>
      <c r="J41" s="40" t="s">
        <v>9</v>
      </c>
      <c r="K41" s="40" t="s">
        <v>9</v>
      </c>
      <c r="L41" s="40" t="s">
        <v>9</v>
      </c>
      <c r="M41" s="40" t="s">
        <v>9</v>
      </c>
      <c r="N41" s="40" t="s">
        <v>9</v>
      </c>
      <c r="O41" s="40" t="s">
        <v>9</v>
      </c>
      <c r="P41" s="40" t="s">
        <v>9</v>
      </c>
      <c r="Q41" s="40" t="s">
        <v>9</v>
      </c>
      <c r="R41" s="40" t="s">
        <v>9</v>
      </c>
      <c r="S41" s="40" t="s">
        <v>9</v>
      </c>
      <c r="T41" s="40" t="s">
        <v>9</v>
      </c>
      <c r="U41" s="40" t="s">
        <v>9</v>
      </c>
      <c r="V41" s="40" t="s">
        <v>9</v>
      </c>
      <c r="W41" s="40" t="s">
        <v>9</v>
      </c>
      <c r="X41" s="40" t="s">
        <v>9</v>
      </c>
      <c r="Y41" s="40" t="s">
        <v>9</v>
      </c>
      <c r="Z41" s="40" t="s">
        <v>9</v>
      </c>
      <c r="AA41" s="40" t="s">
        <v>9</v>
      </c>
      <c r="AB41" s="40" t="s">
        <v>9</v>
      </c>
      <c r="AC41" s="40" t="s">
        <v>9</v>
      </c>
      <c r="AD41" s="40" t="s">
        <v>9</v>
      </c>
      <c r="AE41" s="40" t="s">
        <v>9</v>
      </c>
      <c r="AF41" s="40" t="s">
        <v>9</v>
      </c>
      <c r="AG41" s="40" t="s">
        <v>9</v>
      </c>
      <c r="AH41" s="40" t="s">
        <v>9</v>
      </c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 t="s">
        <v>9</v>
      </c>
      <c r="H43" s="40" t="s">
        <v>9</v>
      </c>
      <c r="I43" s="40" t="s">
        <v>9</v>
      </c>
      <c r="J43" s="40" t="s">
        <v>9</v>
      </c>
      <c r="K43" s="40" t="s">
        <v>9</v>
      </c>
      <c r="L43" s="40" t="s">
        <v>9</v>
      </c>
      <c r="M43" s="40" t="s">
        <v>9</v>
      </c>
      <c r="N43" s="40" t="s">
        <v>9</v>
      </c>
      <c r="O43" s="40" t="s">
        <v>9</v>
      </c>
      <c r="P43" s="40" t="s">
        <v>9</v>
      </c>
      <c r="Q43" s="40" t="s">
        <v>9</v>
      </c>
      <c r="R43" s="40" t="s">
        <v>9</v>
      </c>
      <c r="S43" s="40" t="s">
        <v>9</v>
      </c>
      <c r="T43" s="40" t="s">
        <v>9</v>
      </c>
      <c r="U43" s="40" t="s">
        <v>9</v>
      </c>
      <c r="V43" s="40" t="s">
        <v>9</v>
      </c>
      <c r="W43" s="40" t="s">
        <v>9</v>
      </c>
      <c r="X43" s="40" t="s">
        <v>9</v>
      </c>
      <c r="Y43" s="40" t="s">
        <v>9</v>
      </c>
      <c r="Z43" s="40" t="s">
        <v>9</v>
      </c>
      <c r="AA43" s="40" t="s">
        <v>9</v>
      </c>
      <c r="AB43" s="40" t="s">
        <v>9</v>
      </c>
      <c r="AC43" s="40" t="s">
        <v>9</v>
      </c>
      <c r="AD43" s="40" t="s">
        <v>9</v>
      </c>
      <c r="AE43" s="40" t="s">
        <v>9</v>
      </c>
      <c r="AF43" s="40" t="s">
        <v>9</v>
      </c>
      <c r="AG43" s="40" t="s">
        <v>9</v>
      </c>
      <c r="AH43" s="40" t="s">
        <v>9</v>
      </c>
      <c r="AI43" s="28">
        <f t="shared" ref="AI43" si="32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 t="s">
        <v>9</v>
      </c>
      <c r="H44" s="40" t="s">
        <v>9</v>
      </c>
      <c r="I44" s="40" t="s">
        <v>9</v>
      </c>
      <c r="J44" s="40" t="s">
        <v>9</v>
      </c>
      <c r="K44" s="40" t="s">
        <v>9</v>
      </c>
      <c r="L44" s="40" t="s">
        <v>9</v>
      </c>
      <c r="M44" s="40" t="s">
        <v>9</v>
      </c>
      <c r="N44" s="40" t="s">
        <v>9</v>
      </c>
      <c r="O44" s="40" t="s">
        <v>9</v>
      </c>
      <c r="P44" s="40" t="s">
        <v>9</v>
      </c>
      <c r="Q44" s="40" t="s">
        <v>9</v>
      </c>
      <c r="R44" s="40" t="s">
        <v>9</v>
      </c>
      <c r="S44" s="40" t="s">
        <v>9</v>
      </c>
      <c r="T44" s="40" t="s">
        <v>9</v>
      </c>
      <c r="U44" s="40" t="s">
        <v>9</v>
      </c>
      <c r="V44" s="40" t="s">
        <v>9</v>
      </c>
      <c r="W44" s="40" t="s">
        <v>9</v>
      </c>
      <c r="X44" s="40" t="s">
        <v>9</v>
      </c>
      <c r="Y44" s="40" t="s">
        <v>9</v>
      </c>
      <c r="Z44" s="40" t="s">
        <v>9</v>
      </c>
      <c r="AA44" s="40" t="s">
        <v>9</v>
      </c>
      <c r="AB44" s="40" t="s">
        <v>9</v>
      </c>
      <c r="AC44" s="40" t="s">
        <v>9</v>
      </c>
      <c r="AD44" s="40" t="s">
        <v>9</v>
      </c>
      <c r="AE44" s="40" t="s">
        <v>9</v>
      </c>
      <c r="AF44" s="40" t="s">
        <v>9</v>
      </c>
      <c r="AG44" s="40" t="s">
        <v>9</v>
      </c>
      <c r="AH44" s="40" t="s">
        <v>9</v>
      </c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 t="s">
        <v>9</v>
      </c>
      <c r="H46" s="40" t="s">
        <v>9</v>
      </c>
      <c r="I46" s="40" t="s">
        <v>9</v>
      </c>
      <c r="J46" s="40" t="s">
        <v>9</v>
      </c>
      <c r="K46" s="40" t="s">
        <v>9</v>
      </c>
      <c r="L46" s="40" t="s">
        <v>9</v>
      </c>
      <c r="M46" s="40" t="s">
        <v>9</v>
      </c>
      <c r="N46" s="40" t="s">
        <v>9</v>
      </c>
      <c r="O46" s="40" t="s">
        <v>9</v>
      </c>
      <c r="P46" s="40" t="s">
        <v>9</v>
      </c>
      <c r="Q46" s="40" t="s">
        <v>9</v>
      </c>
      <c r="R46" s="40" t="s">
        <v>9</v>
      </c>
      <c r="S46" s="40" t="s">
        <v>9</v>
      </c>
      <c r="T46" s="40" t="s">
        <v>9</v>
      </c>
      <c r="U46" s="40" t="s">
        <v>9</v>
      </c>
      <c r="V46" s="40" t="s">
        <v>9</v>
      </c>
      <c r="W46" s="40" t="s">
        <v>9</v>
      </c>
      <c r="X46" s="40" t="s">
        <v>9</v>
      </c>
      <c r="Y46" s="40" t="s">
        <v>9</v>
      </c>
      <c r="Z46" s="40" t="s">
        <v>9</v>
      </c>
      <c r="AA46" s="40" t="s">
        <v>9</v>
      </c>
      <c r="AB46" s="40" t="s">
        <v>9</v>
      </c>
      <c r="AC46" s="40" t="s">
        <v>9</v>
      </c>
      <c r="AD46" s="40" t="s">
        <v>9</v>
      </c>
      <c r="AE46" s="40" t="s">
        <v>9</v>
      </c>
      <c r="AF46" s="40" t="s">
        <v>9</v>
      </c>
      <c r="AG46" s="40" t="s">
        <v>9</v>
      </c>
      <c r="AH46" s="40" t="s">
        <v>9</v>
      </c>
      <c r="AI46" s="28">
        <f t="shared" ref="AI46" si="33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 t="s">
        <v>9</v>
      </c>
      <c r="H47" s="40" t="s">
        <v>9</v>
      </c>
      <c r="I47" s="40" t="s">
        <v>9</v>
      </c>
      <c r="J47" s="40" t="s">
        <v>9</v>
      </c>
      <c r="K47" s="40" t="s">
        <v>9</v>
      </c>
      <c r="L47" s="40" t="s">
        <v>9</v>
      </c>
      <c r="M47" s="40" t="s">
        <v>9</v>
      </c>
      <c r="N47" s="40" t="s">
        <v>9</v>
      </c>
      <c r="O47" s="40" t="s">
        <v>9</v>
      </c>
      <c r="P47" s="40" t="s">
        <v>9</v>
      </c>
      <c r="Q47" s="40" t="s">
        <v>9</v>
      </c>
      <c r="R47" s="40" t="s">
        <v>9</v>
      </c>
      <c r="S47" s="40" t="s">
        <v>9</v>
      </c>
      <c r="T47" s="40" t="s">
        <v>9</v>
      </c>
      <c r="U47" s="40" t="s">
        <v>9</v>
      </c>
      <c r="V47" s="40" t="s">
        <v>9</v>
      </c>
      <c r="W47" s="40" t="s">
        <v>9</v>
      </c>
      <c r="X47" s="40" t="s">
        <v>9</v>
      </c>
      <c r="Y47" s="40" t="s">
        <v>9</v>
      </c>
      <c r="Z47" s="40" t="s">
        <v>9</v>
      </c>
      <c r="AA47" s="40" t="s">
        <v>9</v>
      </c>
      <c r="AB47" s="40" t="s">
        <v>9</v>
      </c>
      <c r="AC47" s="40" t="s">
        <v>9</v>
      </c>
      <c r="AD47" s="40" t="s">
        <v>9</v>
      </c>
      <c r="AE47" s="40" t="s">
        <v>9</v>
      </c>
      <c r="AF47" s="40" t="s">
        <v>9</v>
      </c>
      <c r="AG47" s="40" t="s">
        <v>9</v>
      </c>
      <c r="AH47" s="40" t="s">
        <v>9</v>
      </c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 t="s">
        <v>9</v>
      </c>
      <c r="H49" s="40" t="s">
        <v>9</v>
      </c>
      <c r="I49" s="40" t="s">
        <v>9</v>
      </c>
      <c r="J49" s="40" t="s">
        <v>9</v>
      </c>
      <c r="K49" s="40" t="s">
        <v>9</v>
      </c>
      <c r="L49" s="40" t="s">
        <v>9</v>
      </c>
      <c r="M49" s="40" t="s">
        <v>9</v>
      </c>
      <c r="N49" s="40" t="s">
        <v>9</v>
      </c>
      <c r="O49" s="40" t="s">
        <v>9</v>
      </c>
      <c r="P49" s="40" t="s">
        <v>9</v>
      </c>
      <c r="Q49" s="40" t="s">
        <v>9</v>
      </c>
      <c r="R49" s="40" t="s">
        <v>9</v>
      </c>
      <c r="S49" s="40" t="s">
        <v>9</v>
      </c>
      <c r="T49" s="40" t="s">
        <v>9</v>
      </c>
      <c r="U49" s="40" t="s">
        <v>9</v>
      </c>
      <c r="V49" s="40" t="s">
        <v>9</v>
      </c>
      <c r="W49" s="40" t="s">
        <v>9</v>
      </c>
      <c r="X49" s="40" t="s">
        <v>9</v>
      </c>
      <c r="Y49" s="40" t="s">
        <v>9</v>
      </c>
      <c r="Z49" s="40" t="s">
        <v>9</v>
      </c>
      <c r="AA49" s="40" t="s">
        <v>9</v>
      </c>
      <c r="AB49" s="40" t="s">
        <v>9</v>
      </c>
      <c r="AC49" s="40" t="s">
        <v>9</v>
      </c>
      <c r="AD49" s="40" t="s">
        <v>9</v>
      </c>
      <c r="AE49" s="40" t="s">
        <v>9</v>
      </c>
      <c r="AF49" s="40" t="s">
        <v>9</v>
      </c>
      <c r="AG49" s="40" t="s">
        <v>9</v>
      </c>
      <c r="AH49" s="40" t="s">
        <v>9</v>
      </c>
      <c r="AI49" s="28">
        <f t="shared" ref="AI49" si="34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 t="s">
        <v>9</v>
      </c>
      <c r="H50" s="40" t="s">
        <v>9</v>
      </c>
      <c r="I50" s="40" t="s">
        <v>9</v>
      </c>
      <c r="J50" s="40" t="s">
        <v>9</v>
      </c>
      <c r="K50" s="40" t="s">
        <v>9</v>
      </c>
      <c r="L50" s="40" t="s">
        <v>9</v>
      </c>
      <c r="M50" s="40" t="s">
        <v>9</v>
      </c>
      <c r="N50" s="40" t="s">
        <v>9</v>
      </c>
      <c r="O50" s="40" t="s">
        <v>9</v>
      </c>
      <c r="P50" s="40" t="s">
        <v>9</v>
      </c>
      <c r="Q50" s="40" t="s">
        <v>9</v>
      </c>
      <c r="R50" s="40" t="s">
        <v>9</v>
      </c>
      <c r="S50" s="40" t="s">
        <v>9</v>
      </c>
      <c r="T50" s="40" t="s">
        <v>9</v>
      </c>
      <c r="U50" s="40" t="s">
        <v>9</v>
      </c>
      <c r="V50" s="40" t="s">
        <v>9</v>
      </c>
      <c r="W50" s="40" t="s">
        <v>9</v>
      </c>
      <c r="X50" s="40" t="s">
        <v>9</v>
      </c>
      <c r="Y50" s="40" t="s">
        <v>9</v>
      </c>
      <c r="Z50" s="40" t="s">
        <v>9</v>
      </c>
      <c r="AA50" s="40" t="s">
        <v>9</v>
      </c>
      <c r="AB50" s="40" t="s">
        <v>9</v>
      </c>
      <c r="AC50" s="40" t="s">
        <v>9</v>
      </c>
      <c r="AD50" s="40" t="s">
        <v>9</v>
      </c>
      <c r="AE50" s="40" t="s">
        <v>9</v>
      </c>
      <c r="AF50" s="40" t="s">
        <v>9</v>
      </c>
      <c r="AG50" s="40" t="s">
        <v>9</v>
      </c>
      <c r="AH50" s="40" t="s">
        <v>9</v>
      </c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5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36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37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38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39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0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1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2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3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4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5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46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88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3</v>
      </c>
      <c r="H108">
        <v>2</v>
      </c>
      <c r="I108">
        <v>3</v>
      </c>
      <c r="J108">
        <v>3</v>
      </c>
      <c r="K108">
        <v>0</v>
      </c>
      <c r="L108">
        <v>3</v>
      </c>
      <c r="M108">
        <v>2.5</v>
      </c>
      <c r="N108">
        <v>3</v>
      </c>
      <c r="O108">
        <v>3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48">
        <f>SUM(D108:AH108)</f>
        <v>33.5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76" sqref="E7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695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F88" sqref="AF88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0.855468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696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697</v>
      </c>
      <c r="C7" s="35" t="s">
        <v>8</v>
      </c>
      <c r="D7" s="42">
        <v>0.36805555555555558</v>
      </c>
      <c r="E7" s="42">
        <v>0.36944444444444446</v>
      </c>
      <c r="F7" s="40" t="s">
        <v>9</v>
      </c>
      <c r="G7" s="42">
        <v>0.36805555555555558</v>
      </c>
      <c r="H7" s="42">
        <v>0.37083333333333335</v>
      </c>
      <c r="I7" s="42">
        <v>0.37291666666666662</v>
      </c>
      <c r="J7" s="42">
        <v>0.37291666666666662</v>
      </c>
      <c r="K7" s="40" t="s">
        <v>9</v>
      </c>
      <c r="L7" s="40" t="s">
        <v>9</v>
      </c>
      <c r="M7" s="40" t="s">
        <v>9</v>
      </c>
      <c r="N7" s="40" t="s">
        <v>9</v>
      </c>
      <c r="O7" s="40" t="s">
        <v>9</v>
      </c>
      <c r="P7" s="40" t="s">
        <v>9</v>
      </c>
      <c r="Q7" s="40" t="s">
        <v>9</v>
      </c>
      <c r="R7" s="40" t="s">
        <v>9</v>
      </c>
      <c r="S7" s="40" t="s">
        <v>9</v>
      </c>
      <c r="T7" s="40" t="s">
        <v>9</v>
      </c>
      <c r="U7" s="40" t="s">
        <v>9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6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0.71944444444444444</v>
      </c>
      <c r="E8" s="38">
        <v>0.72222222222222221</v>
      </c>
      <c r="F8" s="40" t="s">
        <v>9</v>
      </c>
      <c r="G8" s="38">
        <v>0.71875</v>
      </c>
      <c r="H8" s="38">
        <v>0.72222222222222221</v>
      </c>
      <c r="I8" s="38">
        <v>0.71944444444444444</v>
      </c>
      <c r="J8" s="38">
        <v>0.58333333333333337</v>
      </c>
      <c r="K8" s="40" t="s">
        <v>9</v>
      </c>
      <c r="L8" s="40" t="s">
        <v>9</v>
      </c>
      <c r="M8" s="40" t="s">
        <v>9</v>
      </c>
      <c r="N8" s="40" t="s">
        <v>9</v>
      </c>
      <c r="O8" s="40" t="s">
        <v>9</v>
      </c>
      <c r="P8" s="40" t="s">
        <v>9</v>
      </c>
      <c r="Q8" s="40" t="s">
        <v>9</v>
      </c>
      <c r="R8" s="40" t="s">
        <v>9</v>
      </c>
      <c r="S8" s="40" t="s">
        <v>9</v>
      </c>
      <c r="T8" s="40" t="s">
        <v>9</v>
      </c>
      <c r="U8" s="40" t="s">
        <v>9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0.35138888888888886</v>
      </c>
      <c r="E9" s="26">
        <f t="shared" si="0"/>
        <v>0.35277777777777775</v>
      </c>
      <c r="F9" s="26"/>
      <c r="G9" s="26">
        <f t="shared" ref="G9:J9" si="1">G8-G7</f>
        <v>0.35069444444444442</v>
      </c>
      <c r="H9" s="26">
        <f t="shared" si="1"/>
        <v>0.35138888888888886</v>
      </c>
      <c r="I9" s="26">
        <f t="shared" si="1"/>
        <v>0.34652777777777782</v>
      </c>
      <c r="J9" s="26">
        <f t="shared" si="1"/>
        <v>0.21041666666666675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698</v>
      </c>
      <c r="C10" s="35" t="s">
        <v>8</v>
      </c>
      <c r="D10" s="42">
        <v>0.36805555555555558</v>
      </c>
      <c r="E10" s="42">
        <v>0.36944444444444446</v>
      </c>
      <c r="F10" s="42">
        <v>0.41666666666666669</v>
      </c>
      <c r="G10" s="42">
        <v>0.36805555555555558</v>
      </c>
      <c r="H10" s="40" t="s">
        <v>9</v>
      </c>
      <c r="I10" s="42">
        <v>0.36944444444444446</v>
      </c>
      <c r="J10" s="42">
        <v>0.37291666666666662</v>
      </c>
      <c r="K10" s="40" t="s">
        <v>9</v>
      </c>
      <c r="L10" s="42">
        <v>0.38611111111111113</v>
      </c>
      <c r="M10" s="47">
        <v>0.36319444444444443</v>
      </c>
      <c r="N10" s="42">
        <v>0.37708333333333338</v>
      </c>
      <c r="O10" s="42">
        <v>0.3576388888888889</v>
      </c>
      <c r="P10" s="42">
        <v>0.37222222222222223</v>
      </c>
      <c r="Q10" s="42">
        <v>0.36527777777777781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2">COUNT(D10:AH12)/3</f>
        <v>12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0.71944444444444444</v>
      </c>
      <c r="E11" s="38">
        <v>0.72222222222222221</v>
      </c>
      <c r="F11" s="38">
        <v>0.71875</v>
      </c>
      <c r="G11" s="38">
        <v>0.71875</v>
      </c>
      <c r="H11" s="40" t="s">
        <v>9</v>
      </c>
      <c r="I11" s="38">
        <v>0.71944444444444444</v>
      </c>
      <c r="J11" s="38">
        <v>0.70833333333333337</v>
      </c>
      <c r="K11" s="40" t="s">
        <v>9</v>
      </c>
      <c r="L11" s="38">
        <v>0.71875</v>
      </c>
      <c r="M11" s="44">
        <v>0.58333333333333337</v>
      </c>
      <c r="N11" s="38">
        <v>0.71944444444444444</v>
      </c>
      <c r="O11" s="38">
        <v>0.5</v>
      </c>
      <c r="P11" s="38">
        <v>0.71875</v>
      </c>
      <c r="Q11" s="38">
        <v>0.71527777777777779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F12" si="3">D11-D10</f>
        <v>0.35138888888888886</v>
      </c>
      <c r="E12" s="26">
        <f t="shared" si="3"/>
        <v>0.35277777777777775</v>
      </c>
      <c r="F12" s="26">
        <f t="shared" si="3"/>
        <v>0.30208333333333331</v>
      </c>
      <c r="G12" s="26">
        <f t="shared" ref="G12:I12" si="4">G11-G10</f>
        <v>0.35069444444444442</v>
      </c>
      <c r="H12" s="26"/>
      <c r="I12" s="26">
        <f t="shared" si="4"/>
        <v>0.35</v>
      </c>
      <c r="J12" s="26">
        <f t="shared" ref="J12" si="5">J11-J10</f>
        <v>0.33541666666666675</v>
      </c>
      <c r="K12" s="26"/>
      <c r="L12" s="26">
        <f t="shared" ref="L12:N12" si="6">L11-L10</f>
        <v>0.33263888888888887</v>
      </c>
      <c r="M12" s="46">
        <f t="shared" si="6"/>
        <v>0.22013888888888894</v>
      </c>
      <c r="N12" s="26">
        <f t="shared" si="6"/>
        <v>0.34236111111111106</v>
      </c>
      <c r="O12" s="26">
        <f t="shared" ref="O12:P12" si="7">O11-O10</f>
        <v>0.1423611111111111</v>
      </c>
      <c r="P12" s="26">
        <f t="shared" si="7"/>
        <v>0.34652777777777777</v>
      </c>
      <c r="Q12" s="26">
        <f t="shared" ref="Q12" si="8">Q11-Q10</f>
        <v>0.35</v>
      </c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699</v>
      </c>
      <c r="C13" s="35" t="s">
        <v>8</v>
      </c>
      <c r="D13" s="42">
        <v>0.36805555555555558</v>
      </c>
      <c r="E13" s="42">
        <v>0.36944444444444446</v>
      </c>
      <c r="F13" s="40" t="s">
        <v>9</v>
      </c>
      <c r="G13" s="42">
        <v>0.36805555555555558</v>
      </c>
      <c r="H13" s="42">
        <v>0.37083333333333335</v>
      </c>
      <c r="I13" s="42">
        <v>0.37291666666666662</v>
      </c>
      <c r="J13" s="42">
        <v>0.37291666666666662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9">COUNT(D13:AH15)/3</f>
        <v>6</v>
      </c>
      <c r="AJ13" s="31"/>
    </row>
    <row r="14" spans="1:36" ht="18.75" x14ac:dyDescent="0.3">
      <c r="A14" s="11"/>
      <c r="B14" s="38"/>
      <c r="C14" s="37" t="s">
        <v>11</v>
      </c>
      <c r="D14" s="38">
        <v>0.71944444444444444</v>
      </c>
      <c r="E14" s="38">
        <v>0.72222222222222221</v>
      </c>
      <c r="F14" s="40" t="s">
        <v>9</v>
      </c>
      <c r="G14" s="38">
        <v>0.71875</v>
      </c>
      <c r="H14" s="38">
        <v>0.72222222222222221</v>
      </c>
      <c r="I14" s="38">
        <v>0.71944444444444444</v>
      </c>
      <c r="J14" s="38">
        <v>0.58333333333333337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>
        <f t="shared" ref="D15:E15" si="10">D14-D13</f>
        <v>0.35138888888888886</v>
      </c>
      <c r="E15" s="26">
        <f t="shared" si="10"/>
        <v>0.35277777777777775</v>
      </c>
      <c r="F15" s="26"/>
      <c r="G15" s="26">
        <f t="shared" ref="G15:J15" si="11">G14-G13</f>
        <v>0.35069444444444442</v>
      </c>
      <c r="H15" s="26">
        <f t="shared" si="11"/>
        <v>0.35138888888888886</v>
      </c>
      <c r="I15" s="26">
        <f t="shared" si="11"/>
        <v>0.34652777777777782</v>
      </c>
      <c r="J15" s="26">
        <f t="shared" si="11"/>
        <v>0.21041666666666675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700</v>
      </c>
      <c r="C16" s="35" t="s">
        <v>8</v>
      </c>
      <c r="D16" s="40" t="s">
        <v>9</v>
      </c>
      <c r="E16" s="40" t="s">
        <v>9</v>
      </c>
      <c r="F16" s="42">
        <v>0.37708333333333338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12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38">
        <v>0.71875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>
        <f t="shared" ref="F18" si="13">F17-F16</f>
        <v>0.34166666666666662</v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521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2">
        <v>0.36805555555555558</v>
      </c>
      <c r="M19" s="42">
        <v>0.37013888888888885</v>
      </c>
      <c r="N19" s="42">
        <v>0.37083333333333335</v>
      </c>
      <c r="O19" s="42">
        <v>0.36805555555555558</v>
      </c>
      <c r="P19" s="42">
        <v>0.37777777777777777</v>
      </c>
      <c r="Q19" s="42">
        <v>0.375</v>
      </c>
      <c r="R19" s="42">
        <v>0.38194444444444442</v>
      </c>
      <c r="S19" s="42">
        <v>0.37361111111111112</v>
      </c>
      <c r="T19" s="42">
        <v>0.37152777777777773</v>
      </c>
      <c r="U19" s="40" t="s">
        <v>9</v>
      </c>
      <c r="V19" s="42">
        <v>0.37083333333333335</v>
      </c>
      <c r="W19" s="42">
        <v>0.37152777777777773</v>
      </c>
      <c r="X19" s="42">
        <v>0.37361111111111112</v>
      </c>
      <c r="Y19" s="42">
        <v>0.3666666666666667</v>
      </c>
      <c r="Z19" s="40" t="s">
        <v>9</v>
      </c>
      <c r="AA19" s="42">
        <v>0.37638888888888888</v>
      </c>
      <c r="AB19" s="42">
        <v>0.37152777777777773</v>
      </c>
      <c r="AC19" s="42">
        <v>0.375</v>
      </c>
      <c r="AD19" s="40" t="s">
        <v>9</v>
      </c>
      <c r="AE19" s="42">
        <v>0.36805555555555558</v>
      </c>
      <c r="AF19" s="40" t="s">
        <v>9</v>
      </c>
      <c r="AG19" s="42">
        <v>0.38263888888888892</v>
      </c>
      <c r="AH19" s="40" t="s">
        <v>9</v>
      </c>
      <c r="AI19" s="28">
        <f t="shared" ref="AI19" si="14">COUNT(D19:AH21)/3</f>
        <v>18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38">
        <v>0.71875</v>
      </c>
      <c r="M20" s="38">
        <v>0.72013888888888899</v>
      </c>
      <c r="N20" s="38">
        <v>0.71944444444444444</v>
      </c>
      <c r="O20" s="38">
        <v>0.72291666666666676</v>
      </c>
      <c r="P20" s="38">
        <v>0.71875</v>
      </c>
      <c r="Q20" s="38">
        <v>0.58333333333333337</v>
      </c>
      <c r="R20" s="38">
        <v>0.72013888888888899</v>
      </c>
      <c r="S20" s="38">
        <v>0.72152777777777777</v>
      </c>
      <c r="T20" s="38">
        <v>0.72222222222222221</v>
      </c>
      <c r="U20" s="40" t="s">
        <v>9</v>
      </c>
      <c r="V20" s="38">
        <v>0.72291666666666676</v>
      </c>
      <c r="W20" s="38">
        <v>0.71319444444444446</v>
      </c>
      <c r="X20" s="38">
        <v>0.58333333333333337</v>
      </c>
      <c r="Y20" s="38">
        <v>0.71875</v>
      </c>
      <c r="Z20" s="40" t="s">
        <v>9</v>
      </c>
      <c r="AA20" s="38">
        <v>0.72222222222222221</v>
      </c>
      <c r="AB20" s="38">
        <v>0.72222222222222221</v>
      </c>
      <c r="AC20" s="38">
        <v>0.72916666666666663</v>
      </c>
      <c r="AD20" s="40" t="s">
        <v>9</v>
      </c>
      <c r="AE20" s="38">
        <v>0.58333333333333337</v>
      </c>
      <c r="AF20" s="40" t="s">
        <v>9</v>
      </c>
      <c r="AG20" s="38">
        <v>0.71875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>
        <f t="shared" ref="L21:M21" si="15">L20-L19</f>
        <v>0.35069444444444442</v>
      </c>
      <c r="M21" s="26">
        <f t="shared" si="15"/>
        <v>0.35000000000000014</v>
      </c>
      <c r="N21" s="26">
        <f t="shared" ref="N21:O21" si="16">N20-N19</f>
        <v>0.34861111111111109</v>
      </c>
      <c r="O21" s="26">
        <f t="shared" si="16"/>
        <v>0.35486111111111118</v>
      </c>
      <c r="P21" s="26">
        <f t="shared" ref="P21:Q21" si="17">P20-P19</f>
        <v>0.34097222222222223</v>
      </c>
      <c r="Q21" s="26">
        <f t="shared" si="17"/>
        <v>0.20833333333333337</v>
      </c>
      <c r="R21" s="26">
        <f t="shared" ref="R21:S21" si="18">R20-R19</f>
        <v>0.33819444444444458</v>
      </c>
      <c r="S21" s="26">
        <f t="shared" si="18"/>
        <v>0.34791666666666665</v>
      </c>
      <c r="T21" s="26">
        <f t="shared" ref="T21:V21" si="19">T20-T19</f>
        <v>0.35069444444444448</v>
      </c>
      <c r="U21" s="26"/>
      <c r="V21" s="26">
        <f t="shared" si="19"/>
        <v>0.35208333333333341</v>
      </c>
      <c r="W21" s="26">
        <f t="shared" ref="W21:X21" si="20">W20-W19</f>
        <v>0.34166666666666673</v>
      </c>
      <c r="X21" s="26">
        <f t="shared" si="20"/>
        <v>0.20972222222222225</v>
      </c>
      <c r="Y21" s="26">
        <f t="shared" ref="Y21:AA21" si="21">Y20-Y19</f>
        <v>0.3520833333333333</v>
      </c>
      <c r="Z21" s="26"/>
      <c r="AA21" s="26">
        <f t="shared" si="21"/>
        <v>0.34583333333333333</v>
      </c>
      <c r="AB21" s="26">
        <f t="shared" ref="AB21:AC21" si="22">AB20-AB19</f>
        <v>0.35069444444444448</v>
      </c>
      <c r="AC21" s="26">
        <f t="shared" si="22"/>
        <v>0.35416666666666663</v>
      </c>
      <c r="AD21" s="26"/>
      <c r="AE21" s="26">
        <f t="shared" ref="AE21" si="23">AE20-AE19</f>
        <v>0.21527777777777779</v>
      </c>
      <c r="AF21" s="26"/>
      <c r="AG21" s="26">
        <f t="shared" ref="AG21" si="24">AG20-AG19</f>
        <v>0.33611111111111108</v>
      </c>
      <c r="AH21" s="26"/>
      <c r="AI21" s="28"/>
    </row>
    <row r="22" spans="1:36" ht="18.75" x14ac:dyDescent="0.3">
      <c r="A22" s="9">
        <v>6</v>
      </c>
      <c r="B22" s="10" t="s">
        <v>701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2">
        <v>0.36805555555555558</v>
      </c>
      <c r="M22" s="42">
        <v>0.37013888888888885</v>
      </c>
      <c r="N22" s="42">
        <v>0.37083333333333335</v>
      </c>
      <c r="O22" s="42">
        <v>0.36805555555555558</v>
      </c>
      <c r="P22" s="42">
        <v>0.37777777777777777</v>
      </c>
      <c r="Q22" s="42">
        <v>0.375</v>
      </c>
      <c r="R22" s="42">
        <v>0.38194444444444442</v>
      </c>
      <c r="S22" s="42">
        <v>0.37361111111111112</v>
      </c>
      <c r="T22" s="42">
        <v>0.37152777777777773</v>
      </c>
      <c r="U22" s="40" t="s">
        <v>9</v>
      </c>
      <c r="V22" s="42">
        <v>0.37083333333333335</v>
      </c>
      <c r="W22" s="42">
        <v>0.37152777777777773</v>
      </c>
      <c r="X22" s="42">
        <v>0.37361111111111112</v>
      </c>
      <c r="Y22" s="42">
        <v>0.3666666666666667</v>
      </c>
      <c r="Z22" s="40" t="s">
        <v>9</v>
      </c>
      <c r="AA22" s="42">
        <v>0.37638888888888888</v>
      </c>
      <c r="AB22" s="42">
        <v>0.37152777777777773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5">COUNT(D22:AH24)/3</f>
        <v>15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38">
        <v>0.71875</v>
      </c>
      <c r="M23" s="38">
        <v>0.72013888888888899</v>
      </c>
      <c r="N23" s="38">
        <v>0.71944444444444444</v>
      </c>
      <c r="O23" s="38">
        <v>0.72291666666666676</v>
      </c>
      <c r="P23" s="38">
        <v>0.71875</v>
      </c>
      <c r="Q23" s="38">
        <v>0.58333333333333337</v>
      </c>
      <c r="R23" s="38">
        <v>0.72013888888888899</v>
      </c>
      <c r="S23" s="38">
        <v>0.72152777777777777</v>
      </c>
      <c r="T23" s="38">
        <v>0.72222222222222221</v>
      </c>
      <c r="U23" s="40" t="s">
        <v>9</v>
      </c>
      <c r="V23" s="38">
        <v>0.72291666666666676</v>
      </c>
      <c r="W23" s="38">
        <v>0.71319444444444446</v>
      </c>
      <c r="X23" s="38">
        <v>0.58333333333333337</v>
      </c>
      <c r="Y23" s="38">
        <v>0.71875</v>
      </c>
      <c r="Z23" s="40" t="s">
        <v>9</v>
      </c>
      <c r="AA23" s="38">
        <v>0.72222222222222221</v>
      </c>
      <c r="AB23" s="38">
        <v>0.72222222222222221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>
        <f t="shared" ref="L24:T24" si="26">L23-L22</f>
        <v>0.35069444444444442</v>
      </c>
      <c r="M24" s="26">
        <f t="shared" si="26"/>
        <v>0.35000000000000014</v>
      </c>
      <c r="N24" s="26">
        <f t="shared" si="26"/>
        <v>0.34861111111111109</v>
      </c>
      <c r="O24" s="26">
        <f t="shared" si="26"/>
        <v>0.35486111111111118</v>
      </c>
      <c r="P24" s="26">
        <f t="shared" si="26"/>
        <v>0.34097222222222223</v>
      </c>
      <c r="Q24" s="26">
        <f t="shared" si="26"/>
        <v>0.20833333333333337</v>
      </c>
      <c r="R24" s="26">
        <f t="shared" si="26"/>
        <v>0.33819444444444458</v>
      </c>
      <c r="S24" s="26">
        <f t="shared" si="26"/>
        <v>0.34791666666666665</v>
      </c>
      <c r="T24" s="26">
        <f t="shared" si="26"/>
        <v>0.35069444444444448</v>
      </c>
      <c r="U24" s="26"/>
      <c r="V24" s="26">
        <f t="shared" ref="V24:Y24" si="27">V23-V22</f>
        <v>0.35208333333333341</v>
      </c>
      <c r="W24" s="26">
        <f t="shared" si="27"/>
        <v>0.34166666666666673</v>
      </c>
      <c r="X24" s="26">
        <f t="shared" si="27"/>
        <v>0.20972222222222225</v>
      </c>
      <c r="Y24" s="26">
        <f t="shared" si="27"/>
        <v>0.3520833333333333</v>
      </c>
      <c r="Z24" s="26"/>
      <c r="AA24" s="26">
        <f t="shared" ref="AA24:AB24" si="28">AA23-AA22</f>
        <v>0.34583333333333333</v>
      </c>
      <c r="AB24" s="26">
        <f t="shared" si="28"/>
        <v>0.35069444444444448</v>
      </c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40" t="s">
        <v>9</v>
      </c>
      <c r="E25" s="40" t="s">
        <v>9</v>
      </c>
      <c r="F25" s="40" t="s">
        <v>9</v>
      </c>
      <c r="G25" s="40" t="s">
        <v>9</v>
      </c>
      <c r="H25" s="40" t="s">
        <v>9</v>
      </c>
      <c r="I25" s="40" t="s">
        <v>9</v>
      </c>
      <c r="J25" s="40" t="s">
        <v>9</v>
      </c>
      <c r="K25" s="40" t="s">
        <v>9</v>
      </c>
      <c r="L25" s="40" t="s">
        <v>9</v>
      </c>
      <c r="M25" s="40" t="s">
        <v>9</v>
      </c>
      <c r="N25" s="40" t="s">
        <v>9</v>
      </c>
      <c r="O25" s="40" t="s">
        <v>9</v>
      </c>
      <c r="P25" s="40" t="s">
        <v>9</v>
      </c>
      <c r="Q25" s="40" t="s">
        <v>9</v>
      </c>
      <c r="R25" s="40" t="s">
        <v>9</v>
      </c>
      <c r="S25" s="40" t="s">
        <v>9</v>
      </c>
      <c r="T25" s="40" t="s">
        <v>9</v>
      </c>
      <c r="U25" s="40" t="s">
        <v>9</v>
      </c>
      <c r="V25" s="40" t="s">
        <v>9</v>
      </c>
      <c r="W25" s="40" t="s">
        <v>9</v>
      </c>
      <c r="X25" s="40" t="s">
        <v>9</v>
      </c>
      <c r="Y25" s="40" t="s">
        <v>9</v>
      </c>
      <c r="Z25" s="40" t="s">
        <v>9</v>
      </c>
      <c r="AA25" s="40" t="s">
        <v>9</v>
      </c>
      <c r="AB25" s="40" t="s">
        <v>9</v>
      </c>
      <c r="AC25" s="40" t="s">
        <v>9</v>
      </c>
      <c r="AD25" s="40" t="s">
        <v>9</v>
      </c>
      <c r="AE25" s="40" t="s">
        <v>9</v>
      </c>
      <c r="AF25" s="40" t="s">
        <v>9</v>
      </c>
      <c r="AG25" s="40" t="s">
        <v>9</v>
      </c>
      <c r="AH25" s="40" t="s">
        <v>9</v>
      </c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40" t="s">
        <v>9</v>
      </c>
      <c r="E26" s="40" t="s">
        <v>9</v>
      </c>
      <c r="F26" s="40" t="s">
        <v>9</v>
      </c>
      <c r="G26" s="40" t="s">
        <v>9</v>
      </c>
      <c r="H26" s="40" t="s">
        <v>9</v>
      </c>
      <c r="I26" s="40" t="s">
        <v>9</v>
      </c>
      <c r="J26" s="40" t="s">
        <v>9</v>
      </c>
      <c r="K26" s="40" t="s">
        <v>9</v>
      </c>
      <c r="L26" s="40" t="s">
        <v>9</v>
      </c>
      <c r="M26" s="40" t="s">
        <v>9</v>
      </c>
      <c r="N26" s="40" t="s">
        <v>9</v>
      </c>
      <c r="O26" s="40" t="s">
        <v>9</v>
      </c>
      <c r="P26" s="40" t="s">
        <v>9</v>
      </c>
      <c r="Q26" s="40" t="s">
        <v>9</v>
      </c>
      <c r="R26" s="40" t="s">
        <v>9</v>
      </c>
      <c r="S26" s="40" t="s">
        <v>9</v>
      </c>
      <c r="T26" s="40" t="s">
        <v>9</v>
      </c>
      <c r="U26" s="40" t="s">
        <v>9</v>
      </c>
      <c r="V26" s="40" t="s">
        <v>9</v>
      </c>
      <c r="W26" s="40" t="s">
        <v>9</v>
      </c>
      <c r="X26" s="40" t="s">
        <v>9</v>
      </c>
      <c r="Y26" s="40" t="s">
        <v>9</v>
      </c>
      <c r="Z26" s="40" t="s">
        <v>9</v>
      </c>
      <c r="AA26" s="40" t="s">
        <v>9</v>
      </c>
      <c r="AB26" s="40" t="s">
        <v>9</v>
      </c>
      <c r="AC26" s="40" t="s">
        <v>9</v>
      </c>
      <c r="AD26" s="40" t="s">
        <v>9</v>
      </c>
      <c r="AE26" s="40" t="s">
        <v>9</v>
      </c>
      <c r="AF26" s="40" t="s">
        <v>9</v>
      </c>
      <c r="AG26" s="40" t="s">
        <v>9</v>
      </c>
      <c r="AH26" s="40" t="s">
        <v>9</v>
      </c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40" t="s">
        <v>9</v>
      </c>
      <c r="E28" s="40" t="s">
        <v>9</v>
      </c>
      <c r="F28" s="40" t="s">
        <v>9</v>
      </c>
      <c r="G28" s="40" t="s">
        <v>9</v>
      </c>
      <c r="H28" s="40" t="s">
        <v>9</v>
      </c>
      <c r="I28" s="40" t="s">
        <v>9</v>
      </c>
      <c r="J28" s="40" t="s">
        <v>9</v>
      </c>
      <c r="K28" s="40" t="s">
        <v>9</v>
      </c>
      <c r="L28" s="40" t="s">
        <v>9</v>
      </c>
      <c r="M28" s="40" t="s">
        <v>9</v>
      </c>
      <c r="N28" s="40" t="s">
        <v>9</v>
      </c>
      <c r="O28" s="40" t="s">
        <v>9</v>
      </c>
      <c r="P28" s="40" t="s">
        <v>9</v>
      </c>
      <c r="Q28" s="40" t="s">
        <v>9</v>
      </c>
      <c r="R28" s="40" t="s">
        <v>9</v>
      </c>
      <c r="S28" s="40" t="s">
        <v>9</v>
      </c>
      <c r="T28" s="40" t="s">
        <v>9</v>
      </c>
      <c r="U28" s="40" t="s">
        <v>9</v>
      </c>
      <c r="V28" s="40" t="s">
        <v>9</v>
      </c>
      <c r="W28" s="40" t="s">
        <v>9</v>
      </c>
      <c r="X28" s="40" t="s">
        <v>9</v>
      </c>
      <c r="Y28" s="40" t="s">
        <v>9</v>
      </c>
      <c r="Z28" s="40" t="s">
        <v>9</v>
      </c>
      <c r="AA28" s="40" t="s">
        <v>9</v>
      </c>
      <c r="AB28" s="40" t="s">
        <v>9</v>
      </c>
      <c r="AC28" s="40" t="s">
        <v>9</v>
      </c>
      <c r="AD28" s="40" t="s">
        <v>9</v>
      </c>
      <c r="AE28" s="40" t="s">
        <v>9</v>
      </c>
      <c r="AF28" s="40" t="s">
        <v>9</v>
      </c>
      <c r="AG28" s="40" t="s">
        <v>9</v>
      </c>
      <c r="AH28" s="40" t="s">
        <v>9</v>
      </c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40" t="s">
        <v>9</v>
      </c>
      <c r="E29" s="40" t="s">
        <v>9</v>
      </c>
      <c r="F29" s="40" t="s">
        <v>9</v>
      </c>
      <c r="G29" s="40" t="s">
        <v>9</v>
      </c>
      <c r="H29" s="40" t="s">
        <v>9</v>
      </c>
      <c r="I29" s="40" t="s">
        <v>9</v>
      </c>
      <c r="J29" s="40" t="s">
        <v>9</v>
      </c>
      <c r="K29" s="40" t="s">
        <v>9</v>
      </c>
      <c r="L29" s="40" t="s">
        <v>9</v>
      </c>
      <c r="M29" s="40" t="s">
        <v>9</v>
      </c>
      <c r="N29" s="40" t="s">
        <v>9</v>
      </c>
      <c r="O29" s="40" t="s">
        <v>9</v>
      </c>
      <c r="P29" s="40" t="s">
        <v>9</v>
      </c>
      <c r="Q29" s="40" t="s">
        <v>9</v>
      </c>
      <c r="R29" s="40" t="s">
        <v>9</v>
      </c>
      <c r="S29" s="40" t="s">
        <v>9</v>
      </c>
      <c r="T29" s="40" t="s">
        <v>9</v>
      </c>
      <c r="U29" s="40" t="s">
        <v>9</v>
      </c>
      <c r="V29" s="40" t="s">
        <v>9</v>
      </c>
      <c r="W29" s="40" t="s">
        <v>9</v>
      </c>
      <c r="X29" s="40" t="s">
        <v>9</v>
      </c>
      <c r="Y29" s="40" t="s">
        <v>9</v>
      </c>
      <c r="Z29" s="40" t="s">
        <v>9</v>
      </c>
      <c r="AA29" s="40" t="s">
        <v>9</v>
      </c>
      <c r="AB29" s="40" t="s">
        <v>9</v>
      </c>
      <c r="AC29" s="40" t="s">
        <v>9</v>
      </c>
      <c r="AD29" s="40" t="s">
        <v>9</v>
      </c>
      <c r="AE29" s="40" t="s">
        <v>9</v>
      </c>
      <c r="AF29" s="40" t="s">
        <v>9</v>
      </c>
      <c r="AG29" s="40" t="s">
        <v>9</v>
      </c>
      <c r="AH29" s="40" t="s">
        <v>9</v>
      </c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40" t="s">
        <v>9</v>
      </c>
      <c r="E31" s="40" t="s">
        <v>9</v>
      </c>
      <c r="F31" s="40" t="s">
        <v>9</v>
      </c>
      <c r="G31" s="40" t="s">
        <v>9</v>
      </c>
      <c r="H31" s="40" t="s">
        <v>9</v>
      </c>
      <c r="I31" s="40" t="s">
        <v>9</v>
      </c>
      <c r="J31" s="40" t="s">
        <v>9</v>
      </c>
      <c r="K31" s="40" t="s">
        <v>9</v>
      </c>
      <c r="L31" s="40" t="s">
        <v>9</v>
      </c>
      <c r="M31" s="40" t="s">
        <v>9</v>
      </c>
      <c r="N31" s="40" t="s">
        <v>9</v>
      </c>
      <c r="O31" s="40" t="s">
        <v>9</v>
      </c>
      <c r="P31" s="40" t="s">
        <v>9</v>
      </c>
      <c r="Q31" s="40" t="s">
        <v>9</v>
      </c>
      <c r="R31" s="40" t="s">
        <v>9</v>
      </c>
      <c r="S31" s="40" t="s">
        <v>9</v>
      </c>
      <c r="T31" s="40" t="s">
        <v>9</v>
      </c>
      <c r="U31" s="40" t="s">
        <v>9</v>
      </c>
      <c r="V31" s="40" t="s">
        <v>9</v>
      </c>
      <c r="W31" s="40" t="s">
        <v>9</v>
      </c>
      <c r="X31" s="40" t="s">
        <v>9</v>
      </c>
      <c r="Y31" s="40" t="s">
        <v>9</v>
      </c>
      <c r="Z31" s="40" t="s">
        <v>9</v>
      </c>
      <c r="AA31" s="40" t="s">
        <v>9</v>
      </c>
      <c r="AB31" s="40" t="s">
        <v>9</v>
      </c>
      <c r="AC31" s="40" t="s">
        <v>9</v>
      </c>
      <c r="AD31" s="40" t="s">
        <v>9</v>
      </c>
      <c r="AE31" s="40" t="s">
        <v>9</v>
      </c>
      <c r="AF31" s="40" t="s">
        <v>9</v>
      </c>
      <c r="AG31" s="40" t="s">
        <v>9</v>
      </c>
      <c r="AH31" s="40" t="s">
        <v>9</v>
      </c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40" t="s">
        <v>9</v>
      </c>
      <c r="E32" s="40" t="s">
        <v>9</v>
      </c>
      <c r="F32" s="40" t="s">
        <v>9</v>
      </c>
      <c r="G32" s="40" t="s">
        <v>9</v>
      </c>
      <c r="H32" s="40" t="s">
        <v>9</v>
      </c>
      <c r="I32" s="40" t="s">
        <v>9</v>
      </c>
      <c r="J32" s="40" t="s">
        <v>9</v>
      </c>
      <c r="K32" s="40" t="s">
        <v>9</v>
      </c>
      <c r="L32" s="40" t="s">
        <v>9</v>
      </c>
      <c r="M32" s="40" t="s">
        <v>9</v>
      </c>
      <c r="N32" s="40" t="s">
        <v>9</v>
      </c>
      <c r="O32" s="40" t="s">
        <v>9</v>
      </c>
      <c r="P32" s="40" t="s">
        <v>9</v>
      </c>
      <c r="Q32" s="40" t="s">
        <v>9</v>
      </c>
      <c r="R32" s="40" t="s">
        <v>9</v>
      </c>
      <c r="S32" s="40" t="s">
        <v>9</v>
      </c>
      <c r="T32" s="40" t="s">
        <v>9</v>
      </c>
      <c r="U32" s="40" t="s">
        <v>9</v>
      </c>
      <c r="V32" s="40" t="s">
        <v>9</v>
      </c>
      <c r="W32" s="40" t="s">
        <v>9</v>
      </c>
      <c r="X32" s="40" t="s">
        <v>9</v>
      </c>
      <c r="Y32" s="40" t="s">
        <v>9</v>
      </c>
      <c r="Z32" s="40" t="s">
        <v>9</v>
      </c>
      <c r="AA32" s="40" t="s">
        <v>9</v>
      </c>
      <c r="AB32" s="40" t="s">
        <v>9</v>
      </c>
      <c r="AC32" s="40" t="s">
        <v>9</v>
      </c>
      <c r="AD32" s="40" t="s">
        <v>9</v>
      </c>
      <c r="AE32" s="40" t="s">
        <v>9</v>
      </c>
      <c r="AF32" s="40" t="s">
        <v>9</v>
      </c>
      <c r="AG32" s="40" t="s">
        <v>9</v>
      </c>
      <c r="AH32" s="40" t="s">
        <v>9</v>
      </c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40" t="s">
        <v>9</v>
      </c>
      <c r="E34" s="40" t="s">
        <v>9</v>
      </c>
      <c r="F34" s="40" t="s">
        <v>9</v>
      </c>
      <c r="G34" s="40" t="s">
        <v>9</v>
      </c>
      <c r="H34" s="40" t="s">
        <v>9</v>
      </c>
      <c r="I34" s="40" t="s">
        <v>9</v>
      </c>
      <c r="J34" s="40" t="s">
        <v>9</v>
      </c>
      <c r="K34" s="40" t="s">
        <v>9</v>
      </c>
      <c r="L34" s="40" t="s">
        <v>9</v>
      </c>
      <c r="M34" s="40" t="s">
        <v>9</v>
      </c>
      <c r="N34" s="40" t="s">
        <v>9</v>
      </c>
      <c r="O34" s="40" t="s">
        <v>9</v>
      </c>
      <c r="P34" s="40" t="s">
        <v>9</v>
      </c>
      <c r="Q34" s="40" t="s">
        <v>9</v>
      </c>
      <c r="R34" s="40" t="s">
        <v>9</v>
      </c>
      <c r="S34" s="40" t="s">
        <v>9</v>
      </c>
      <c r="T34" s="40" t="s">
        <v>9</v>
      </c>
      <c r="U34" s="40" t="s">
        <v>9</v>
      </c>
      <c r="V34" s="40" t="s">
        <v>9</v>
      </c>
      <c r="W34" s="40" t="s">
        <v>9</v>
      </c>
      <c r="X34" s="40" t="s">
        <v>9</v>
      </c>
      <c r="Y34" s="40" t="s">
        <v>9</v>
      </c>
      <c r="Z34" s="40" t="s">
        <v>9</v>
      </c>
      <c r="AA34" s="40" t="s">
        <v>9</v>
      </c>
      <c r="AB34" s="40" t="s">
        <v>9</v>
      </c>
      <c r="AC34" s="40" t="s">
        <v>9</v>
      </c>
      <c r="AD34" s="40" t="s">
        <v>9</v>
      </c>
      <c r="AE34" s="40" t="s">
        <v>9</v>
      </c>
      <c r="AF34" s="40" t="s">
        <v>9</v>
      </c>
      <c r="AG34" s="40" t="s">
        <v>9</v>
      </c>
      <c r="AH34" s="40" t="s">
        <v>9</v>
      </c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40" t="s">
        <v>9</v>
      </c>
      <c r="E35" s="40" t="s">
        <v>9</v>
      </c>
      <c r="F35" s="40" t="s">
        <v>9</v>
      </c>
      <c r="G35" s="40" t="s">
        <v>9</v>
      </c>
      <c r="H35" s="40" t="s">
        <v>9</v>
      </c>
      <c r="I35" s="40" t="s">
        <v>9</v>
      </c>
      <c r="J35" s="40" t="s">
        <v>9</v>
      </c>
      <c r="K35" s="40" t="s">
        <v>9</v>
      </c>
      <c r="L35" s="40" t="s">
        <v>9</v>
      </c>
      <c r="M35" s="40" t="s">
        <v>9</v>
      </c>
      <c r="N35" s="40" t="s">
        <v>9</v>
      </c>
      <c r="O35" s="40" t="s">
        <v>9</v>
      </c>
      <c r="P35" s="40" t="s">
        <v>9</v>
      </c>
      <c r="Q35" s="40" t="s">
        <v>9</v>
      </c>
      <c r="R35" s="40" t="s">
        <v>9</v>
      </c>
      <c r="S35" s="40" t="s">
        <v>9</v>
      </c>
      <c r="T35" s="40" t="s">
        <v>9</v>
      </c>
      <c r="U35" s="40" t="s">
        <v>9</v>
      </c>
      <c r="V35" s="40" t="s">
        <v>9</v>
      </c>
      <c r="W35" s="40" t="s">
        <v>9</v>
      </c>
      <c r="X35" s="40" t="s">
        <v>9</v>
      </c>
      <c r="Y35" s="40" t="s">
        <v>9</v>
      </c>
      <c r="Z35" s="40" t="s">
        <v>9</v>
      </c>
      <c r="AA35" s="40" t="s">
        <v>9</v>
      </c>
      <c r="AB35" s="40" t="s">
        <v>9</v>
      </c>
      <c r="AC35" s="40" t="s">
        <v>9</v>
      </c>
      <c r="AD35" s="40" t="s">
        <v>9</v>
      </c>
      <c r="AE35" s="40" t="s">
        <v>9</v>
      </c>
      <c r="AF35" s="40" t="s">
        <v>9</v>
      </c>
      <c r="AG35" s="40" t="s">
        <v>9</v>
      </c>
      <c r="AH35" s="40" t="s">
        <v>9</v>
      </c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40" t="s">
        <v>9</v>
      </c>
      <c r="E37" s="40" t="s">
        <v>9</v>
      </c>
      <c r="F37" s="40" t="s">
        <v>9</v>
      </c>
      <c r="G37" s="40" t="s">
        <v>9</v>
      </c>
      <c r="H37" s="40" t="s">
        <v>9</v>
      </c>
      <c r="I37" s="40" t="s">
        <v>9</v>
      </c>
      <c r="J37" s="40" t="s">
        <v>9</v>
      </c>
      <c r="K37" s="40" t="s">
        <v>9</v>
      </c>
      <c r="L37" s="40" t="s">
        <v>9</v>
      </c>
      <c r="M37" s="40" t="s">
        <v>9</v>
      </c>
      <c r="N37" s="40" t="s">
        <v>9</v>
      </c>
      <c r="O37" s="40" t="s">
        <v>9</v>
      </c>
      <c r="P37" s="40" t="s">
        <v>9</v>
      </c>
      <c r="Q37" s="40" t="s">
        <v>9</v>
      </c>
      <c r="R37" s="40" t="s">
        <v>9</v>
      </c>
      <c r="S37" s="40" t="s">
        <v>9</v>
      </c>
      <c r="T37" s="40" t="s">
        <v>9</v>
      </c>
      <c r="U37" s="40" t="s">
        <v>9</v>
      </c>
      <c r="V37" s="40" t="s">
        <v>9</v>
      </c>
      <c r="W37" s="40" t="s">
        <v>9</v>
      </c>
      <c r="X37" s="40" t="s">
        <v>9</v>
      </c>
      <c r="Y37" s="40" t="s">
        <v>9</v>
      </c>
      <c r="Z37" s="40" t="s">
        <v>9</v>
      </c>
      <c r="AA37" s="40" t="s">
        <v>9</v>
      </c>
      <c r="AB37" s="40" t="s">
        <v>9</v>
      </c>
      <c r="AC37" s="40" t="s">
        <v>9</v>
      </c>
      <c r="AD37" s="40" t="s">
        <v>9</v>
      </c>
      <c r="AE37" s="40" t="s">
        <v>9</v>
      </c>
      <c r="AF37" s="40" t="s">
        <v>9</v>
      </c>
      <c r="AG37" s="40" t="s">
        <v>9</v>
      </c>
      <c r="AH37" s="40" t="s">
        <v>9</v>
      </c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40" t="s">
        <v>9</v>
      </c>
      <c r="E38" s="40" t="s">
        <v>9</v>
      </c>
      <c r="F38" s="40" t="s">
        <v>9</v>
      </c>
      <c r="G38" s="40" t="s">
        <v>9</v>
      </c>
      <c r="H38" s="40" t="s">
        <v>9</v>
      </c>
      <c r="I38" s="40" t="s">
        <v>9</v>
      </c>
      <c r="J38" s="40" t="s">
        <v>9</v>
      </c>
      <c r="K38" s="40" t="s">
        <v>9</v>
      </c>
      <c r="L38" s="40" t="s">
        <v>9</v>
      </c>
      <c r="M38" s="40" t="s">
        <v>9</v>
      </c>
      <c r="N38" s="40" t="s">
        <v>9</v>
      </c>
      <c r="O38" s="40" t="s">
        <v>9</v>
      </c>
      <c r="P38" s="40" t="s">
        <v>9</v>
      </c>
      <c r="Q38" s="40" t="s">
        <v>9</v>
      </c>
      <c r="R38" s="40" t="s">
        <v>9</v>
      </c>
      <c r="S38" s="40" t="s">
        <v>9</v>
      </c>
      <c r="T38" s="40" t="s">
        <v>9</v>
      </c>
      <c r="U38" s="40" t="s">
        <v>9</v>
      </c>
      <c r="V38" s="40" t="s">
        <v>9</v>
      </c>
      <c r="W38" s="40" t="s">
        <v>9</v>
      </c>
      <c r="X38" s="40" t="s">
        <v>9</v>
      </c>
      <c r="Y38" s="40" t="s">
        <v>9</v>
      </c>
      <c r="Z38" s="40" t="s">
        <v>9</v>
      </c>
      <c r="AA38" s="40" t="s">
        <v>9</v>
      </c>
      <c r="AB38" s="40" t="s">
        <v>9</v>
      </c>
      <c r="AC38" s="40" t="s">
        <v>9</v>
      </c>
      <c r="AD38" s="40" t="s">
        <v>9</v>
      </c>
      <c r="AE38" s="40" t="s">
        <v>9</v>
      </c>
      <c r="AF38" s="40" t="s">
        <v>9</v>
      </c>
      <c r="AG38" s="40" t="s">
        <v>9</v>
      </c>
      <c r="AH38" s="40" t="s">
        <v>9</v>
      </c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40" t="s">
        <v>9</v>
      </c>
      <c r="E40" s="40" t="s">
        <v>9</v>
      </c>
      <c r="F40" s="40" t="s">
        <v>9</v>
      </c>
      <c r="G40" s="40" t="s">
        <v>9</v>
      </c>
      <c r="H40" s="40" t="s">
        <v>9</v>
      </c>
      <c r="I40" s="40" t="s">
        <v>9</v>
      </c>
      <c r="J40" s="40" t="s">
        <v>9</v>
      </c>
      <c r="K40" s="40" t="s">
        <v>9</v>
      </c>
      <c r="L40" s="40" t="s">
        <v>9</v>
      </c>
      <c r="M40" s="40" t="s">
        <v>9</v>
      </c>
      <c r="N40" s="40" t="s">
        <v>9</v>
      </c>
      <c r="O40" s="40" t="s">
        <v>9</v>
      </c>
      <c r="P40" s="40" t="s">
        <v>9</v>
      </c>
      <c r="Q40" s="40" t="s">
        <v>9</v>
      </c>
      <c r="R40" s="40" t="s">
        <v>9</v>
      </c>
      <c r="S40" s="40" t="s">
        <v>9</v>
      </c>
      <c r="T40" s="40" t="s">
        <v>9</v>
      </c>
      <c r="U40" s="40" t="s">
        <v>9</v>
      </c>
      <c r="V40" s="40" t="s">
        <v>9</v>
      </c>
      <c r="W40" s="40" t="s">
        <v>9</v>
      </c>
      <c r="X40" s="40" t="s">
        <v>9</v>
      </c>
      <c r="Y40" s="40" t="s">
        <v>9</v>
      </c>
      <c r="Z40" s="40" t="s">
        <v>9</v>
      </c>
      <c r="AA40" s="40" t="s">
        <v>9</v>
      </c>
      <c r="AB40" s="40" t="s">
        <v>9</v>
      </c>
      <c r="AC40" s="40" t="s">
        <v>9</v>
      </c>
      <c r="AD40" s="40" t="s">
        <v>9</v>
      </c>
      <c r="AE40" s="40" t="s">
        <v>9</v>
      </c>
      <c r="AF40" s="40" t="s">
        <v>9</v>
      </c>
      <c r="AG40" s="40" t="s">
        <v>9</v>
      </c>
      <c r="AH40" s="40" t="s">
        <v>9</v>
      </c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40" t="s">
        <v>9</v>
      </c>
      <c r="E41" s="40" t="s">
        <v>9</v>
      </c>
      <c r="F41" s="40" t="s">
        <v>9</v>
      </c>
      <c r="G41" s="40" t="s">
        <v>9</v>
      </c>
      <c r="H41" s="40" t="s">
        <v>9</v>
      </c>
      <c r="I41" s="40" t="s">
        <v>9</v>
      </c>
      <c r="J41" s="40" t="s">
        <v>9</v>
      </c>
      <c r="K41" s="40" t="s">
        <v>9</v>
      </c>
      <c r="L41" s="40" t="s">
        <v>9</v>
      </c>
      <c r="M41" s="40" t="s">
        <v>9</v>
      </c>
      <c r="N41" s="40" t="s">
        <v>9</v>
      </c>
      <c r="O41" s="40" t="s">
        <v>9</v>
      </c>
      <c r="P41" s="40" t="s">
        <v>9</v>
      </c>
      <c r="Q41" s="40" t="s">
        <v>9</v>
      </c>
      <c r="R41" s="40" t="s">
        <v>9</v>
      </c>
      <c r="S41" s="40" t="s">
        <v>9</v>
      </c>
      <c r="T41" s="40" t="s">
        <v>9</v>
      </c>
      <c r="U41" s="40" t="s">
        <v>9</v>
      </c>
      <c r="V41" s="40" t="s">
        <v>9</v>
      </c>
      <c r="W41" s="40" t="s">
        <v>9</v>
      </c>
      <c r="X41" s="40" t="s">
        <v>9</v>
      </c>
      <c r="Y41" s="40" t="s">
        <v>9</v>
      </c>
      <c r="Z41" s="40" t="s">
        <v>9</v>
      </c>
      <c r="AA41" s="40" t="s">
        <v>9</v>
      </c>
      <c r="AB41" s="40" t="s">
        <v>9</v>
      </c>
      <c r="AC41" s="40" t="s">
        <v>9</v>
      </c>
      <c r="AD41" s="40" t="s">
        <v>9</v>
      </c>
      <c r="AE41" s="40" t="s">
        <v>9</v>
      </c>
      <c r="AF41" s="40" t="s">
        <v>9</v>
      </c>
      <c r="AG41" s="40" t="s">
        <v>9</v>
      </c>
      <c r="AH41" s="40" t="s">
        <v>9</v>
      </c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40" t="s">
        <v>9</v>
      </c>
      <c r="E43" s="40" t="s">
        <v>9</v>
      </c>
      <c r="F43" s="40" t="s">
        <v>9</v>
      </c>
      <c r="G43" s="40" t="s">
        <v>9</v>
      </c>
      <c r="H43" s="40" t="s">
        <v>9</v>
      </c>
      <c r="I43" s="40" t="s">
        <v>9</v>
      </c>
      <c r="J43" s="40" t="s">
        <v>9</v>
      </c>
      <c r="K43" s="40" t="s">
        <v>9</v>
      </c>
      <c r="L43" s="40" t="s">
        <v>9</v>
      </c>
      <c r="M43" s="40" t="s">
        <v>9</v>
      </c>
      <c r="N43" s="40" t="s">
        <v>9</v>
      </c>
      <c r="O43" s="40" t="s">
        <v>9</v>
      </c>
      <c r="P43" s="40" t="s">
        <v>9</v>
      </c>
      <c r="Q43" s="40" t="s">
        <v>9</v>
      </c>
      <c r="R43" s="40" t="s">
        <v>9</v>
      </c>
      <c r="S43" s="40" t="s">
        <v>9</v>
      </c>
      <c r="T43" s="40" t="s">
        <v>9</v>
      </c>
      <c r="U43" s="40" t="s">
        <v>9</v>
      </c>
      <c r="V43" s="40" t="s">
        <v>9</v>
      </c>
      <c r="W43" s="40" t="s">
        <v>9</v>
      </c>
      <c r="X43" s="40" t="s">
        <v>9</v>
      </c>
      <c r="Y43" s="40" t="s">
        <v>9</v>
      </c>
      <c r="Z43" s="40" t="s">
        <v>9</v>
      </c>
      <c r="AA43" s="40" t="s">
        <v>9</v>
      </c>
      <c r="AB43" s="40" t="s">
        <v>9</v>
      </c>
      <c r="AC43" s="40" t="s">
        <v>9</v>
      </c>
      <c r="AD43" s="40" t="s">
        <v>9</v>
      </c>
      <c r="AE43" s="40" t="s">
        <v>9</v>
      </c>
      <c r="AF43" s="40" t="s">
        <v>9</v>
      </c>
      <c r="AG43" s="40" t="s">
        <v>9</v>
      </c>
      <c r="AH43" s="40" t="s">
        <v>9</v>
      </c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40" t="s">
        <v>9</v>
      </c>
      <c r="E44" s="40" t="s">
        <v>9</v>
      </c>
      <c r="F44" s="40" t="s">
        <v>9</v>
      </c>
      <c r="G44" s="40" t="s">
        <v>9</v>
      </c>
      <c r="H44" s="40" t="s">
        <v>9</v>
      </c>
      <c r="I44" s="40" t="s">
        <v>9</v>
      </c>
      <c r="J44" s="40" t="s">
        <v>9</v>
      </c>
      <c r="K44" s="40" t="s">
        <v>9</v>
      </c>
      <c r="L44" s="40" t="s">
        <v>9</v>
      </c>
      <c r="M44" s="40" t="s">
        <v>9</v>
      </c>
      <c r="N44" s="40" t="s">
        <v>9</v>
      </c>
      <c r="O44" s="40" t="s">
        <v>9</v>
      </c>
      <c r="P44" s="40" t="s">
        <v>9</v>
      </c>
      <c r="Q44" s="40" t="s">
        <v>9</v>
      </c>
      <c r="R44" s="40" t="s">
        <v>9</v>
      </c>
      <c r="S44" s="40" t="s">
        <v>9</v>
      </c>
      <c r="T44" s="40" t="s">
        <v>9</v>
      </c>
      <c r="U44" s="40" t="s">
        <v>9</v>
      </c>
      <c r="V44" s="40" t="s">
        <v>9</v>
      </c>
      <c r="W44" s="40" t="s">
        <v>9</v>
      </c>
      <c r="X44" s="40" t="s">
        <v>9</v>
      </c>
      <c r="Y44" s="40" t="s">
        <v>9</v>
      </c>
      <c r="Z44" s="40" t="s">
        <v>9</v>
      </c>
      <c r="AA44" s="40" t="s">
        <v>9</v>
      </c>
      <c r="AB44" s="40" t="s">
        <v>9</v>
      </c>
      <c r="AC44" s="40" t="s">
        <v>9</v>
      </c>
      <c r="AD44" s="40" t="s">
        <v>9</v>
      </c>
      <c r="AE44" s="40" t="s">
        <v>9</v>
      </c>
      <c r="AF44" s="40" t="s">
        <v>9</v>
      </c>
      <c r="AG44" s="40" t="s">
        <v>9</v>
      </c>
      <c r="AH44" s="40" t="s">
        <v>9</v>
      </c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40" t="s">
        <v>9</v>
      </c>
      <c r="E46" s="40" t="s">
        <v>9</v>
      </c>
      <c r="F46" s="40" t="s">
        <v>9</v>
      </c>
      <c r="G46" s="40" t="s">
        <v>9</v>
      </c>
      <c r="H46" s="40" t="s">
        <v>9</v>
      </c>
      <c r="I46" s="40" t="s">
        <v>9</v>
      </c>
      <c r="J46" s="40" t="s">
        <v>9</v>
      </c>
      <c r="K46" s="40" t="s">
        <v>9</v>
      </c>
      <c r="L46" s="40" t="s">
        <v>9</v>
      </c>
      <c r="M46" s="40" t="s">
        <v>9</v>
      </c>
      <c r="N46" s="40" t="s">
        <v>9</v>
      </c>
      <c r="O46" s="40" t="s">
        <v>9</v>
      </c>
      <c r="P46" s="40" t="s">
        <v>9</v>
      </c>
      <c r="Q46" s="40" t="s">
        <v>9</v>
      </c>
      <c r="R46" s="40" t="s">
        <v>9</v>
      </c>
      <c r="S46" s="40" t="s">
        <v>9</v>
      </c>
      <c r="T46" s="40" t="s">
        <v>9</v>
      </c>
      <c r="U46" s="40" t="s">
        <v>9</v>
      </c>
      <c r="V46" s="40" t="s">
        <v>9</v>
      </c>
      <c r="W46" s="40" t="s">
        <v>9</v>
      </c>
      <c r="X46" s="40" t="s">
        <v>9</v>
      </c>
      <c r="Y46" s="40" t="s">
        <v>9</v>
      </c>
      <c r="Z46" s="40" t="s">
        <v>9</v>
      </c>
      <c r="AA46" s="40" t="s">
        <v>9</v>
      </c>
      <c r="AB46" s="40" t="s">
        <v>9</v>
      </c>
      <c r="AC46" s="40" t="s">
        <v>9</v>
      </c>
      <c r="AD46" s="40" t="s">
        <v>9</v>
      </c>
      <c r="AE46" s="40" t="s">
        <v>9</v>
      </c>
      <c r="AF46" s="40" t="s">
        <v>9</v>
      </c>
      <c r="AG46" s="40" t="s">
        <v>9</v>
      </c>
      <c r="AH46" s="40" t="s">
        <v>9</v>
      </c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40" t="s">
        <v>9</v>
      </c>
      <c r="E47" s="40" t="s">
        <v>9</v>
      </c>
      <c r="F47" s="40" t="s">
        <v>9</v>
      </c>
      <c r="G47" s="40" t="s">
        <v>9</v>
      </c>
      <c r="H47" s="40" t="s">
        <v>9</v>
      </c>
      <c r="I47" s="40" t="s">
        <v>9</v>
      </c>
      <c r="J47" s="40" t="s">
        <v>9</v>
      </c>
      <c r="K47" s="40" t="s">
        <v>9</v>
      </c>
      <c r="L47" s="40" t="s">
        <v>9</v>
      </c>
      <c r="M47" s="40" t="s">
        <v>9</v>
      </c>
      <c r="N47" s="40" t="s">
        <v>9</v>
      </c>
      <c r="O47" s="40" t="s">
        <v>9</v>
      </c>
      <c r="P47" s="40" t="s">
        <v>9</v>
      </c>
      <c r="Q47" s="40" t="s">
        <v>9</v>
      </c>
      <c r="R47" s="40" t="s">
        <v>9</v>
      </c>
      <c r="S47" s="40" t="s">
        <v>9</v>
      </c>
      <c r="T47" s="40" t="s">
        <v>9</v>
      </c>
      <c r="U47" s="40" t="s">
        <v>9</v>
      </c>
      <c r="V47" s="40" t="s">
        <v>9</v>
      </c>
      <c r="W47" s="40" t="s">
        <v>9</v>
      </c>
      <c r="X47" s="40" t="s">
        <v>9</v>
      </c>
      <c r="Y47" s="40" t="s">
        <v>9</v>
      </c>
      <c r="Z47" s="40" t="s">
        <v>9</v>
      </c>
      <c r="AA47" s="40" t="s">
        <v>9</v>
      </c>
      <c r="AB47" s="40" t="s">
        <v>9</v>
      </c>
      <c r="AC47" s="40" t="s">
        <v>9</v>
      </c>
      <c r="AD47" s="40" t="s">
        <v>9</v>
      </c>
      <c r="AE47" s="40" t="s">
        <v>9</v>
      </c>
      <c r="AF47" s="40" t="s">
        <v>9</v>
      </c>
      <c r="AG47" s="40" t="s">
        <v>9</v>
      </c>
      <c r="AH47" s="40" t="s">
        <v>9</v>
      </c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40" t="s">
        <v>9</v>
      </c>
      <c r="E49" s="40" t="s">
        <v>9</v>
      </c>
      <c r="F49" s="40" t="s">
        <v>9</v>
      </c>
      <c r="G49" s="40" t="s">
        <v>9</v>
      </c>
      <c r="H49" s="40" t="s">
        <v>9</v>
      </c>
      <c r="I49" s="40" t="s">
        <v>9</v>
      </c>
      <c r="J49" s="40" t="s">
        <v>9</v>
      </c>
      <c r="K49" s="40" t="s">
        <v>9</v>
      </c>
      <c r="L49" s="40" t="s">
        <v>9</v>
      </c>
      <c r="M49" s="40" t="s">
        <v>9</v>
      </c>
      <c r="N49" s="40" t="s">
        <v>9</v>
      </c>
      <c r="O49" s="40" t="s">
        <v>9</v>
      </c>
      <c r="P49" s="40" t="s">
        <v>9</v>
      </c>
      <c r="Q49" s="40" t="s">
        <v>9</v>
      </c>
      <c r="R49" s="40" t="s">
        <v>9</v>
      </c>
      <c r="S49" s="40" t="s">
        <v>9</v>
      </c>
      <c r="T49" s="40" t="s">
        <v>9</v>
      </c>
      <c r="U49" s="40" t="s">
        <v>9</v>
      </c>
      <c r="V49" s="40" t="s">
        <v>9</v>
      </c>
      <c r="W49" s="40" t="s">
        <v>9</v>
      </c>
      <c r="X49" s="40" t="s">
        <v>9</v>
      </c>
      <c r="Y49" s="40" t="s">
        <v>9</v>
      </c>
      <c r="Z49" s="40" t="s">
        <v>9</v>
      </c>
      <c r="AA49" s="40" t="s">
        <v>9</v>
      </c>
      <c r="AB49" s="40" t="s">
        <v>9</v>
      </c>
      <c r="AC49" s="40" t="s">
        <v>9</v>
      </c>
      <c r="AD49" s="40" t="s">
        <v>9</v>
      </c>
      <c r="AE49" s="40" t="s">
        <v>9</v>
      </c>
      <c r="AF49" s="40" t="s">
        <v>9</v>
      </c>
      <c r="AG49" s="40" t="s">
        <v>9</v>
      </c>
      <c r="AH49" s="40" t="s">
        <v>9</v>
      </c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40" t="s">
        <v>9</v>
      </c>
      <c r="E50" s="40" t="s">
        <v>9</v>
      </c>
      <c r="F50" s="40" t="s">
        <v>9</v>
      </c>
      <c r="G50" s="40" t="s">
        <v>9</v>
      </c>
      <c r="H50" s="40" t="s">
        <v>9</v>
      </c>
      <c r="I50" s="40" t="s">
        <v>9</v>
      </c>
      <c r="J50" s="40" t="s">
        <v>9</v>
      </c>
      <c r="K50" s="40" t="s">
        <v>9</v>
      </c>
      <c r="L50" s="40" t="s">
        <v>9</v>
      </c>
      <c r="M50" s="40" t="s">
        <v>9</v>
      </c>
      <c r="N50" s="40" t="s">
        <v>9</v>
      </c>
      <c r="O50" s="40" t="s">
        <v>9</v>
      </c>
      <c r="P50" s="40" t="s">
        <v>9</v>
      </c>
      <c r="Q50" s="40" t="s">
        <v>9</v>
      </c>
      <c r="R50" s="40" t="s">
        <v>9</v>
      </c>
      <c r="S50" s="40" t="s">
        <v>9</v>
      </c>
      <c r="T50" s="40" t="s">
        <v>9</v>
      </c>
      <c r="U50" s="40" t="s">
        <v>9</v>
      </c>
      <c r="V50" s="40" t="s">
        <v>9</v>
      </c>
      <c r="W50" s="40" t="s">
        <v>9</v>
      </c>
      <c r="X50" s="40" t="s">
        <v>9</v>
      </c>
      <c r="Y50" s="40" t="s">
        <v>9</v>
      </c>
      <c r="Z50" s="40" t="s">
        <v>9</v>
      </c>
      <c r="AA50" s="40" t="s">
        <v>9</v>
      </c>
      <c r="AB50" s="40" t="s">
        <v>9</v>
      </c>
      <c r="AC50" s="40" t="s">
        <v>9</v>
      </c>
      <c r="AD50" s="40" t="s">
        <v>9</v>
      </c>
      <c r="AE50" s="40" t="s">
        <v>9</v>
      </c>
      <c r="AF50" s="40" t="s">
        <v>9</v>
      </c>
      <c r="AG50" s="40" t="s">
        <v>9</v>
      </c>
      <c r="AH50" s="40" t="s">
        <v>9</v>
      </c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702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2">
        <v>0.40069444444444446</v>
      </c>
      <c r="U52" s="42">
        <v>0.33333333333333331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2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38">
        <v>0.72222222222222221</v>
      </c>
      <c r="U53" s="38">
        <v>0.67708333333333337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>
        <f t="shared" ref="T54:U54" si="39">T53-T52</f>
        <v>0.32152777777777775</v>
      </c>
      <c r="U54" s="26">
        <f t="shared" si="39"/>
        <v>0.34375000000000006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40" t="s">
        <v>9</v>
      </c>
      <c r="F55" s="40" t="s">
        <v>9</v>
      </c>
      <c r="G55" s="40" t="s">
        <v>9</v>
      </c>
      <c r="H55" s="40" t="s">
        <v>9</v>
      </c>
      <c r="I55" s="40" t="s">
        <v>9</v>
      </c>
      <c r="J55" s="40" t="s">
        <v>9</v>
      </c>
      <c r="K55" s="40" t="s">
        <v>9</v>
      </c>
      <c r="L55" s="40" t="s">
        <v>9</v>
      </c>
      <c r="M55" s="40" t="s">
        <v>9</v>
      </c>
      <c r="N55" s="40" t="s">
        <v>9</v>
      </c>
      <c r="O55" s="40" t="s">
        <v>9</v>
      </c>
      <c r="P55" s="40" t="s">
        <v>9</v>
      </c>
      <c r="Q55" s="40" t="s">
        <v>9</v>
      </c>
      <c r="R55" s="40" t="s">
        <v>9</v>
      </c>
      <c r="S55" s="40" t="s">
        <v>9</v>
      </c>
      <c r="T55" s="40" t="s">
        <v>9</v>
      </c>
      <c r="U55" s="40" t="s">
        <v>9</v>
      </c>
      <c r="V55" s="40" t="s">
        <v>9</v>
      </c>
      <c r="W55" s="40" t="s">
        <v>9</v>
      </c>
      <c r="X55" s="40" t="s">
        <v>9</v>
      </c>
      <c r="Y55" s="40" t="s">
        <v>9</v>
      </c>
      <c r="Z55" s="40" t="s">
        <v>9</v>
      </c>
      <c r="AA55" s="40" t="s">
        <v>9</v>
      </c>
      <c r="AB55" s="40" t="s">
        <v>9</v>
      </c>
      <c r="AC55" s="40" t="s">
        <v>9</v>
      </c>
      <c r="AD55" s="40" t="s">
        <v>9</v>
      </c>
      <c r="AE55" s="40" t="s">
        <v>9</v>
      </c>
      <c r="AF55" s="40" t="s">
        <v>9</v>
      </c>
      <c r="AG55" s="40" t="s">
        <v>9</v>
      </c>
      <c r="AH55" s="40" t="s">
        <v>9</v>
      </c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40" t="s">
        <v>9</v>
      </c>
      <c r="F56" s="40" t="s">
        <v>9</v>
      </c>
      <c r="G56" s="40" t="s">
        <v>9</v>
      </c>
      <c r="H56" s="40" t="s">
        <v>9</v>
      </c>
      <c r="I56" s="40" t="s">
        <v>9</v>
      </c>
      <c r="J56" s="40" t="s">
        <v>9</v>
      </c>
      <c r="K56" s="40" t="s">
        <v>9</v>
      </c>
      <c r="L56" s="40" t="s">
        <v>9</v>
      </c>
      <c r="M56" s="40" t="s">
        <v>9</v>
      </c>
      <c r="N56" s="40" t="s">
        <v>9</v>
      </c>
      <c r="O56" s="40" t="s">
        <v>9</v>
      </c>
      <c r="P56" s="40" t="s">
        <v>9</v>
      </c>
      <c r="Q56" s="40" t="s">
        <v>9</v>
      </c>
      <c r="R56" s="40" t="s">
        <v>9</v>
      </c>
      <c r="S56" s="40" t="s">
        <v>9</v>
      </c>
      <c r="T56" s="40" t="s">
        <v>9</v>
      </c>
      <c r="U56" s="40" t="s">
        <v>9</v>
      </c>
      <c r="V56" s="40" t="s">
        <v>9</v>
      </c>
      <c r="W56" s="40" t="s">
        <v>9</v>
      </c>
      <c r="X56" s="40" t="s">
        <v>9</v>
      </c>
      <c r="Y56" s="40" t="s">
        <v>9</v>
      </c>
      <c r="Z56" s="40" t="s">
        <v>9</v>
      </c>
      <c r="AA56" s="40" t="s">
        <v>9</v>
      </c>
      <c r="AB56" s="40" t="s">
        <v>9</v>
      </c>
      <c r="AC56" s="40" t="s">
        <v>9</v>
      </c>
      <c r="AD56" s="40" t="s">
        <v>9</v>
      </c>
      <c r="AE56" s="40" t="s">
        <v>9</v>
      </c>
      <c r="AF56" s="40" t="s">
        <v>9</v>
      </c>
      <c r="AG56" s="40" t="s">
        <v>9</v>
      </c>
      <c r="AH56" s="40" t="s">
        <v>9</v>
      </c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40" t="s">
        <v>9</v>
      </c>
      <c r="E58" s="40" t="s">
        <v>9</v>
      </c>
      <c r="F58" s="40" t="s">
        <v>9</v>
      </c>
      <c r="G58" s="40" t="s">
        <v>9</v>
      </c>
      <c r="H58" s="40" t="s">
        <v>9</v>
      </c>
      <c r="I58" s="40" t="s">
        <v>9</v>
      </c>
      <c r="J58" s="40" t="s">
        <v>9</v>
      </c>
      <c r="K58" s="40" t="s">
        <v>9</v>
      </c>
      <c r="L58" s="40" t="s">
        <v>9</v>
      </c>
      <c r="M58" s="40" t="s">
        <v>9</v>
      </c>
      <c r="N58" s="40" t="s">
        <v>9</v>
      </c>
      <c r="O58" s="40" t="s">
        <v>9</v>
      </c>
      <c r="P58" s="40" t="s">
        <v>9</v>
      </c>
      <c r="Q58" s="40" t="s">
        <v>9</v>
      </c>
      <c r="R58" s="40" t="s">
        <v>9</v>
      </c>
      <c r="S58" s="40" t="s">
        <v>9</v>
      </c>
      <c r="T58" s="40" t="s">
        <v>9</v>
      </c>
      <c r="U58" s="40" t="s">
        <v>9</v>
      </c>
      <c r="V58" s="40" t="s">
        <v>9</v>
      </c>
      <c r="W58" s="40" t="s">
        <v>9</v>
      </c>
      <c r="X58" s="40" t="s">
        <v>9</v>
      </c>
      <c r="Y58" s="40" t="s">
        <v>9</v>
      </c>
      <c r="Z58" s="40" t="s">
        <v>9</v>
      </c>
      <c r="AA58" s="40" t="s">
        <v>9</v>
      </c>
      <c r="AB58" s="40" t="s">
        <v>9</v>
      </c>
      <c r="AC58" s="40" t="s">
        <v>9</v>
      </c>
      <c r="AD58" s="40" t="s">
        <v>9</v>
      </c>
      <c r="AE58" s="40" t="s">
        <v>9</v>
      </c>
      <c r="AF58" s="40" t="s">
        <v>9</v>
      </c>
      <c r="AG58" s="40" t="s">
        <v>9</v>
      </c>
      <c r="AH58" s="40" t="s">
        <v>9</v>
      </c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40" t="s">
        <v>9</v>
      </c>
      <c r="E59" s="40" t="s">
        <v>9</v>
      </c>
      <c r="F59" s="40" t="s">
        <v>9</v>
      </c>
      <c r="G59" s="40" t="s">
        <v>9</v>
      </c>
      <c r="H59" s="40" t="s">
        <v>9</v>
      </c>
      <c r="I59" s="40" t="s">
        <v>9</v>
      </c>
      <c r="J59" s="40" t="s">
        <v>9</v>
      </c>
      <c r="K59" s="40" t="s">
        <v>9</v>
      </c>
      <c r="L59" s="40" t="s">
        <v>9</v>
      </c>
      <c r="M59" s="40" t="s">
        <v>9</v>
      </c>
      <c r="N59" s="40" t="s">
        <v>9</v>
      </c>
      <c r="O59" s="40" t="s">
        <v>9</v>
      </c>
      <c r="P59" s="40" t="s">
        <v>9</v>
      </c>
      <c r="Q59" s="40" t="s">
        <v>9</v>
      </c>
      <c r="R59" s="40" t="s">
        <v>9</v>
      </c>
      <c r="S59" s="40" t="s">
        <v>9</v>
      </c>
      <c r="T59" s="40" t="s">
        <v>9</v>
      </c>
      <c r="U59" s="40" t="s">
        <v>9</v>
      </c>
      <c r="V59" s="40" t="s">
        <v>9</v>
      </c>
      <c r="W59" s="40" t="s">
        <v>9</v>
      </c>
      <c r="X59" s="40" t="s">
        <v>9</v>
      </c>
      <c r="Y59" s="40" t="s">
        <v>9</v>
      </c>
      <c r="Z59" s="40" t="s">
        <v>9</v>
      </c>
      <c r="AA59" s="40" t="s">
        <v>9</v>
      </c>
      <c r="AB59" s="40" t="s">
        <v>9</v>
      </c>
      <c r="AC59" s="40" t="s">
        <v>9</v>
      </c>
      <c r="AD59" s="40" t="s">
        <v>9</v>
      </c>
      <c r="AE59" s="40" t="s">
        <v>9</v>
      </c>
      <c r="AF59" s="40" t="s">
        <v>9</v>
      </c>
      <c r="AG59" s="40" t="s">
        <v>9</v>
      </c>
      <c r="AH59" s="40" t="s">
        <v>9</v>
      </c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40" t="s">
        <v>9</v>
      </c>
      <c r="E61" s="40" t="s">
        <v>9</v>
      </c>
      <c r="F61" s="40" t="s">
        <v>9</v>
      </c>
      <c r="G61" s="40" t="s">
        <v>9</v>
      </c>
      <c r="H61" s="40" t="s">
        <v>9</v>
      </c>
      <c r="I61" s="40" t="s">
        <v>9</v>
      </c>
      <c r="J61" s="40" t="s">
        <v>9</v>
      </c>
      <c r="K61" s="40" t="s">
        <v>9</v>
      </c>
      <c r="L61" s="40" t="s">
        <v>9</v>
      </c>
      <c r="M61" s="40" t="s">
        <v>9</v>
      </c>
      <c r="N61" s="40" t="s">
        <v>9</v>
      </c>
      <c r="O61" s="40" t="s">
        <v>9</v>
      </c>
      <c r="P61" s="40" t="s">
        <v>9</v>
      </c>
      <c r="Q61" s="40" t="s">
        <v>9</v>
      </c>
      <c r="R61" s="40" t="s">
        <v>9</v>
      </c>
      <c r="S61" s="40" t="s">
        <v>9</v>
      </c>
      <c r="T61" s="40" t="s">
        <v>9</v>
      </c>
      <c r="U61" s="40" t="s">
        <v>9</v>
      </c>
      <c r="V61" s="40" t="s">
        <v>9</v>
      </c>
      <c r="W61" s="40" t="s">
        <v>9</v>
      </c>
      <c r="X61" s="40" t="s">
        <v>9</v>
      </c>
      <c r="Y61" s="40" t="s">
        <v>9</v>
      </c>
      <c r="Z61" s="40" t="s">
        <v>9</v>
      </c>
      <c r="AA61" s="40" t="s">
        <v>9</v>
      </c>
      <c r="AB61" s="40" t="s">
        <v>9</v>
      </c>
      <c r="AC61" s="40" t="s">
        <v>9</v>
      </c>
      <c r="AD61" s="40" t="s">
        <v>9</v>
      </c>
      <c r="AE61" s="40" t="s">
        <v>9</v>
      </c>
      <c r="AF61" s="40" t="s">
        <v>9</v>
      </c>
      <c r="AG61" s="40" t="s">
        <v>9</v>
      </c>
      <c r="AH61" s="40" t="s">
        <v>9</v>
      </c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40" t="s">
        <v>9</v>
      </c>
      <c r="E62" s="40" t="s">
        <v>9</v>
      </c>
      <c r="F62" s="40" t="s">
        <v>9</v>
      </c>
      <c r="G62" s="40" t="s">
        <v>9</v>
      </c>
      <c r="H62" s="40" t="s">
        <v>9</v>
      </c>
      <c r="I62" s="40" t="s">
        <v>9</v>
      </c>
      <c r="J62" s="40" t="s">
        <v>9</v>
      </c>
      <c r="K62" s="40" t="s">
        <v>9</v>
      </c>
      <c r="L62" s="40" t="s">
        <v>9</v>
      </c>
      <c r="M62" s="40" t="s">
        <v>9</v>
      </c>
      <c r="N62" s="40" t="s">
        <v>9</v>
      </c>
      <c r="O62" s="40" t="s">
        <v>9</v>
      </c>
      <c r="P62" s="40" t="s">
        <v>9</v>
      </c>
      <c r="Q62" s="40" t="s">
        <v>9</v>
      </c>
      <c r="R62" s="40" t="s">
        <v>9</v>
      </c>
      <c r="S62" s="40" t="s">
        <v>9</v>
      </c>
      <c r="T62" s="40" t="s">
        <v>9</v>
      </c>
      <c r="U62" s="40" t="s">
        <v>9</v>
      </c>
      <c r="V62" s="40" t="s">
        <v>9</v>
      </c>
      <c r="W62" s="40" t="s">
        <v>9</v>
      </c>
      <c r="X62" s="40" t="s">
        <v>9</v>
      </c>
      <c r="Y62" s="40" t="s">
        <v>9</v>
      </c>
      <c r="Z62" s="40" t="s">
        <v>9</v>
      </c>
      <c r="AA62" s="40" t="s">
        <v>9</v>
      </c>
      <c r="AB62" s="40" t="s">
        <v>9</v>
      </c>
      <c r="AC62" s="40" t="s">
        <v>9</v>
      </c>
      <c r="AD62" s="40" t="s">
        <v>9</v>
      </c>
      <c r="AE62" s="40" t="s">
        <v>9</v>
      </c>
      <c r="AF62" s="40" t="s">
        <v>9</v>
      </c>
      <c r="AG62" s="40" t="s">
        <v>9</v>
      </c>
      <c r="AH62" s="40" t="s">
        <v>9</v>
      </c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40" t="s">
        <v>9</v>
      </c>
      <c r="E64" s="40" t="s">
        <v>9</v>
      </c>
      <c r="F64" s="40" t="s">
        <v>9</v>
      </c>
      <c r="G64" s="40" t="s">
        <v>9</v>
      </c>
      <c r="H64" s="40" t="s">
        <v>9</v>
      </c>
      <c r="I64" s="40" t="s">
        <v>9</v>
      </c>
      <c r="J64" s="40" t="s">
        <v>9</v>
      </c>
      <c r="K64" s="40" t="s">
        <v>9</v>
      </c>
      <c r="L64" s="40" t="s">
        <v>9</v>
      </c>
      <c r="M64" s="40" t="s">
        <v>9</v>
      </c>
      <c r="N64" s="40" t="s">
        <v>9</v>
      </c>
      <c r="O64" s="40" t="s">
        <v>9</v>
      </c>
      <c r="P64" s="40" t="s">
        <v>9</v>
      </c>
      <c r="Q64" s="40" t="s">
        <v>9</v>
      </c>
      <c r="R64" s="40" t="s">
        <v>9</v>
      </c>
      <c r="S64" s="40" t="s">
        <v>9</v>
      </c>
      <c r="T64" s="40" t="s">
        <v>9</v>
      </c>
      <c r="U64" s="40" t="s">
        <v>9</v>
      </c>
      <c r="V64" s="40" t="s">
        <v>9</v>
      </c>
      <c r="W64" s="40" t="s">
        <v>9</v>
      </c>
      <c r="X64" s="40" t="s">
        <v>9</v>
      </c>
      <c r="Y64" s="40" t="s">
        <v>9</v>
      </c>
      <c r="Z64" s="40" t="s">
        <v>9</v>
      </c>
      <c r="AA64" s="40" t="s">
        <v>9</v>
      </c>
      <c r="AB64" s="40" t="s">
        <v>9</v>
      </c>
      <c r="AC64" s="40" t="s">
        <v>9</v>
      </c>
      <c r="AD64" s="40" t="s">
        <v>9</v>
      </c>
      <c r="AE64" s="40" t="s">
        <v>9</v>
      </c>
      <c r="AF64" s="40" t="s">
        <v>9</v>
      </c>
      <c r="AG64" s="40" t="s">
        <v>9</v>
      </c>
      <c r="AH64" s="40" t="s">
        <v>9</v>
      </c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40" t="s">
        <v>9</v>
      </c>
      <c r="E65" s="40" t="s">
        <v>9</v>
      </c>
      <c r="F65" s="40" t="s">
        <v>9</v>
      </c>
      <c r="G65" s="40" t="s">
        <v>9</v>
      </c>
      <c r="H65" s="40" t="s">
        <v>9</v>
      </c>
      <c r="I65" s="40" t="s">
        <v>9</v>
      </c>
      <c r="J65" s="40" t="s">
        <v>9</v>
      </c>
      <c r="K65" s="40" t="s">
        <v>9</v>
      </c>
      <c r="L65" s="40" t="s">
        <v>9</v>
      </c>
      <c r="M65" s="40" t="s">
        <v>9</v>
      </c>
      <c r="N65" s="40" t="s">
        <v>9</v>
      </c>
      <c r="O65" s="40" t="s">
        <v>9</v>
      </c>
      <c r="P65" s="40" t="s">
        <v>9</v>
      </c>
      <c r="Q65" s="40" t="s">
        <v>9</v>
      </c>
      <c r="R65" s="40" t="s">
        <v>9</v>
      </c>
      <c r="S65" s="40" t="s">
        <v>9</v>
      </c>
      <c r="T65" s="40" t="s">
        <v>9</v>
      </c>
      <c r="U65" s="40" t="s">
        <v>9</v>
      </c>
      <c r="V65" s="40" t="s">
        <v>9</v>
      </c>
      <c r="W65" s="40" t="s">
        <v>9</v>
      </c>
      <c r="X65" s="40" t="s">
        <v>9</v>
      </c>
      <c r="Y65" s="40" t="s">
        <v>9</v>
      </c>
      <c r="Z65" s="40" t="s">
        <v>9</v>
      </c>
      <c r="AA65" s="40" t="s">
        <v>9</v>
      </c>
      <c r="AB65" s="40" t="s">
        <v>9</v>
      </c>
      <c r="AC65" s="40" t="s">
        <v>9</v>
      </c>
      <c r="AD65" s="40" t="s">
        <v>9</v>
      </c>
      <c r="AE65" s="40" t="s">
        <v>9</v>
      </c>
      <c r="AF65" s="40" t="s">
        <v>9</v>
      </c>
      <c r="AG65" s="40" t="s">
        <v>9</v>
      </c>
      <c r="AH65" s="40" t="s">
        <v>9</v>
      </c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40" t="s">
        <v>9</v>
      </c>
      <c r="E67" s="40" t="s">
        <v>9</v>
      </c>
      <c r="F67" s="40" t="s">
        <v>9</v>
      </c>
      <c r="G67" s="40" t="s">
        <v>9</v>
      </c>
      <c r="H67" s="40" t="s">
        <v>9</v>
      </c>
      <c r="I67" s="40" t="s">
        <v>9</v>
      </c>
      <c r="J67" s="40" t="s">
        <v>9</v>
      </c>
      <c r="K67" s="40" t="s">
        <v>9</v>
      </c>
      <c r="L67" s="40" t="s">
        <v>9</v>
      </c>
      <c r="M67" s="40" t="s">
        <v>9</v>
      </c>
      <c r="N67" s="40" t="s">
        <v>9</v>
      </c>
      <c r="O67" s="40" t="s">
        <v>9</v>
      </c>
      <c r="P67" s="40" t="s">
        <v>9</v>
      </c>
      <c r="Q67" s="40" t="s">
        <v>9</v>
      </c>
      <c r="R67" s="40" t="s">
        <v>9</v>
      </c>
      <c r="S67" s="40" t="s">
        <v>9</v>
      </c>
      <c r="T67" s="40" t="s">
        <v>9</v>
      </c>
      <c r="U67" s="40" t="s">
        <v>9</v>
      </c>
      <c r="V67" s="40" t="s">
        <v>9</v>
      </c>
      <c r="W67" s="40" t="s">
        <v>9</v>
      </c>
      <c r="X67" s="40" t="s">
        <v>9</v>
      </c>
      <c r="Y67" s="40" t="s">
        <v>9</v>
      </c>
      <c r="Z67" s="40" t="s">
        <v>9</v>
      </c>
      <c r="AA67" s="40" t="s">
        <v>9</v>
      </c>
      <c r="AB67" s="40" t="s">
        <v>9</v>
      </c>
      <c r="AC67" s="40" t="s">
        <v>9</v>
      </c>
      <c r="AD67" s="40" t="s">
        <v>9</v>
      </c>
      <c r="AE67" s="40" t="s">
        <v>9</v>
      </c>
      <c r="AF67" s="40" t="s">
        <v>9</v>
      </c>
      <c r="AG67" s="40" t="s">
        <v>9</v>
      </c>
      <c r="AH67" s="40" t="s">
        <v>9</v>
      </c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40" t="s">
        <v>9</v>
      </c>
      <c r="E68" s="40" t="s">
        <v>9</v>
      </c>
      <c r="F68" s="40" t="s">
        <v>9</v>
      </c>
      <c r="G68" s="40" t="s">
        <v>9</v>
      </c>
      <c r="H68" s="40" t="s">
        <v>9</v>
      </c>
      <c r="I68" s="40" t="s">
        <v>9</v>
      </c>
      <c r="J68" s="40" t="s">
        <v>9</v>
      </c>
      <c r="K68" s="40" t="s">
        <v>9</v>
      </c>
      <c r="L68" s="40" t="s">
        <v>9</v>
      </c>
      <c r="M68" s="40" t="s">
        <v>9</v>
      </c>
      <c r="N68" s="40" t="s">
        <v>9</v>
      </c>
      <c r="O68" s="40" t="s">
        <v>9</v>
      </c>
      <c r="P68" s="40" t="s">
        <v>9</v>
      </c>
      <c r="Q68" s="40" t="s">
        <v>9</v>
      </c>
      <c r="R68" s="40" t="s">
        <v>9</v>
      </c>
      <c r="S68" s="40" t="s">
        <v>9</v>
      </c>
      <c r="T68" s="40" t="s">
        <v>9</v>
      </c>
      <c r="U68" s="40" t="s">
        <v>9</v>
      </c>
      <c r="V68" s="40" t="s">
        <v>9</v>
      </c>
      <c r="W68" s="40" t="s">
        <v>9</v>
      </c>
      <c r="X68" s="40" t="s">
        <v>9</v>
      </c>
      <c r="Y68" s="40" t="s">
        <v>9</v>
      </c>
      <c r="Z68" s="40" t="s">
        <v>9</v>
      </c>
      <c r="AA68" s="40" t="s">
        <v>9</v>
      </c>
      <c r="AB68" s="40" t="s">
        <v>9</v>
      </c>
      <c r="AC68" s="40" t="s">
        <v>9</v>
      </c>
      <c r="AD68" s="40" t="s">
        <v>9</v>
      </c>
      <c r="AE68" s="40" t="s">
        <v>9</v>
      </c>
      <c r="AF68" s="40" t="s">
        <v>9</v>
      </c>
      <c r="AG68" s="40" t="s">
        <v>9</v>
      </c>
      <c r="AH68" s="40" t="s">
        <v>9</v>
      </c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40" t="s">
        <v>9</v>
      </c>
      <c r="E70" s="40" t="s">
        <v>9</v>
      </c>
      <c r="F70" s="40" t="s">
        <v>9</v>
      </c>
      <c r="G70" s="40" t="s">
        <v>9</v>
      </c>
      <c r="H70" s="40" t="s">
        <v>9</v>
      </c>
      <c r="I70" s="40" t="s">
        <v>9</v>
      </c>
      <c r="J70" s="40" t="s">
        <v>9</v>
      </c>
      <c r="K70" s="40" t="s">
        <v>9</v>
      </c>
      <c r="L70" s="40" t="s">
        <v>9</v>
      </c>
      <c r="M70" s="40" t="s">
        <v>9</v>
      </c>
      <c r="N70" s="40" t="s">
        <v>9</v>
      </c>
      <c r="O70" s="40" t="s">
        <v>9</v>
      </c>
      <c r="P70" s="40" t="s">
        <v>9</v>
      </c>
      <c r="Q70" s="40" t="s">
        <v>9</v>
      </c>
      <c r="R70" s="40" t="s">
        <v>9</v>
      </c>
      <c r="S70" s="40" t="s">
        <v>9</v>
      </c>
      <c r="T70" s="40" t="s">
        <v>9</v>
      </c>
      <c r="U70" s="40" t="s">
        <v>9</v>
      </c>
      <c r="V70" s="40" t="s">
        <v>9</v>
      </c>
      <c r="W70" s="40" t="s">
        <v>9</v>
      </c>
      <c r="X70" s="40" t="s">
        <v>9</v>
      </c>
      <c r="Y70" s="40" t="s">
        <v>9</v>
      </c>
      <c r="Z70" s="40" t="s">
        <v>9</v>
      </c>
      <c r="AA70" s="40" t="s">
        <v>9</v>
      </c>
      <c r="AB70" s="40" t="s">
        <v>9</v>
      </c>
      <c r="AC70" s="40" t="s">
        <v>9</v>
      </c>
      <c r="AD70" s="40" t="s">
        <v>9</v>
      </c>
      <c r="AE70" s="40" t="s">
        <v>9</v>
      </c>
      <c r="AF70" s="40" t="s">
        <v>9</v>
      </c>
      <c r="AG70" s="40" t="s">
        <v>9</v>
      </c>
      <c r="AH70" s="40" t="s">
        <v>9</v>
      </c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40" t="s">
        <v>9</v>
      </c>
      <c r="E71" s="40" t="s">
        <v>9</v>
      </c>
      <c r="F71" s="40" t="s">
        <v>9</v>
      </c>
      <c r="G71" s="40" t="s">
        <v>9</v>
      </c>
      <c r="H71" s="40" t="s">
        <v>9</v>
      </c>
      <c r="I71" s="40" t="s">
        <v>9</v>
      </c>
      <c r="J71" s="40" t="s">
        <v>9</v>
      </c>
      <c r="K71" s="40" t="s">
        <v>9</v>
      </c>
      <c r="L71" s="40" t="s">
        <v>9</v>
      </c>
      <c r="M71" s="40" t="s">
        <v>9</v>
      </c>
      <c r="N71" s="40" t="s">
        <v>9</v>
      </c>
      <c r="O71" s="40" t="s">
        <v>9</v>
      </c>
      <c r="P71" s="40" t="s">
        <v>9</v>
      </c>
      <c r="Q71" s="40" t="s">
        <v>9</v>
      </c>
      <c r="R71" s="40" t="s">
        <v>9</v>
      </c>
      <c r="S71" s="40" t="s">
        <v>9</v>
      </c>
      <c r="T71" s="40" t="s">
        <v>9</v>
      </c>
      <c r="U71" s="40" t="s">
        <v>9</v>
      </c>
      <c r="V71" s="40" t="s">
        <v>9</v>
      </c>
      <c r="W71" s="40" t="s">
        <v>9</v>
      </c>
      <c r="X71" s="40" t="s">
        <v>9</v>
      </c>
      <c r="Y71" s="40" t="s">
        <v>9</v>
      </c>
      <c r="Z71" s="40" t="s">
        <v>9</v>
      </c>
      <c r="AA71" s="40" t="s">
        <v>9</v>
      </c>
      <c r="AB71" s="40" t="s">
        <v>9</v>
      </c>
      <c r="AC71" s="40" t="s">
        <v>9</v>
      </c>
      <c r="AD71" s="40" t="s">
        <v>9</v>
      </c>
      <c r="AE71" s="40" t="s">
        <v>9</v>
      </c>
      <c r="AF71" s="40" t="s">
        <v>9</v>
      </c>
      <c r="AG71" s="40" t="s">
        <v>9</v>
      </c>
      <c r="AH71" s="40" t="s">
        <v>9</v>
      </c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40" t="s">
        <v>9</v>
      </c>
      <c r="E73" s="40" t="s">
        <v>9</v>
      </c>
      <c r="F73" s="40" t="s">
        <v>9</v>
      </c>
      <c r="G73" s="40" t="s">
        <v>9</v>
      </c>
      <c r="H73" s="40" t="s">
        <v>9</v>
      </c>
      <c r="I73" s="40" t="s">
        <v>9</v>
      </c>
      <c r="J73" s="40" t="s">
        <v>9</v>
      </c>
      <c r="K73" s="40" t="s">
        <v>9</v>
      </c>
      <c r="L73" s="40" t="s">
        <v>9</v>
      </c>
      <c r="M73" s="40" t="s">
        <v>9</v>
      </c>
      <c r="N73" s="40" t="s">
        <v>9</v>
      </c>
      <c r="O73" s="40" t="s">
        <v>9</v>
      </c>
      <c r="P73" s="40" t="s">
        <v>9</v>
      </c>
      <c r="Q73" s="40" t="s">
        <v>9</v>
      </c>
      <c r="R73" s="40" t="s">
        <v>9</v>
      </c>
      <c r="S73" s="40" t="s">
        <v>9</v>
      </c>
      <c r="T73" s="40" t="s">
        <v>9</v>
      </c>
      <c r="U73" s="40" t="s">
        <v>9</v>
      </c>
      <c r="V73" s="40" t="s">
        <v>9</v>
      </c>
      <c r="W73" s="40" t="s">
        <v>9</v>
      </c>
      <c r="X73" s="40" t="s">
        <v>9</v>
      </c>
      <c r="Y73" s="40" t="s">
        <v>9</v>
      </c>
      <c r="Z73" s="40" t="s">
        <v>9</v>
      </c>
      <c r="AA73" s="40" t="s">
        <v>9</v>
      </c>
      <c r="AB73" s="40" t="s">
        <v>9</v>
      </c>
      <c r="AC73" s="40" t="s">
        <v>9</v>
      </c>
      <c r="AD73" s="40" t="s">
        <v>9</v>
      </c>
      <c r="AE73" s="40" t="s">
        <v>9</v>
      </c>
      <c r="AF73" s="40" t="s">
        <v>9</v>
      </c>
      <c r="AG73" s="40" t="s">
        <v>9</v>
      </c>
      <c r="AH73" s="40" t="s">
        <v>9</v>
      </c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40" t="s">
        <v>9</v>
      </c>
      <c r="E74" s="40" t="s">
        <v>9</v>
      </c>
      <c r="F74" s="40" t="s">
        <v>9</v>
      </c>
      <c r="G74" s="40" t="s">
        <v>9</v>
      </c>
      <c r="H74" s="40" t="s">
        <v>9</v>
      </c>
      <c r="I74" s="40" t="s">
        <v>9</v>
      </c>
      <c r="J74" s="40" t="s">
        <v>9</v>
      </c>
      <c r="K74" s="40" t="s">
        <v>9</v>
      </c>
      <c r="L74" s="40" t="s">
        <v>9</v>
      </c>
      <c r="M74" s="40" t="s">
        <v>9</v>
      </c>
      <c r="N74" s="40" t="s">
        <v>9</v>
      </c>
      <c r="O74" s="40" t="s">
        <v>9</v>
      </c>
      <c r="P74" s="40" t="s">
        <v>9</v>
      </c>
      <c r="Q74" s="40" t="s">
        <v>9</v>
      </c>
      <c r="R74" s="40" t="s">
        <v>9</v>
      </c>
      <c r="S74" s="40" t="s">
        <v>9</v>
      </c>
      <c r="T74" s="40" t="s">
        <v>9</v>
      </c>
      <c r="U74" s="40" t="s">
        <v>9</v>
      </c>
      <c r="V74" s="40" t="s">
        <v>9</v>
      </c>
      <c r="W74" s="40" t="s">
        <v>9</v>
      </c>
      <c r="X74" s="40" t="s">
        <v>9</v>
      </c>
      <c r="Y74" s="40" t="s">
        <v>9</v>
      </c>
      <c r="Z74" s="40" t="s">
        <v>9</v>
      </c>
      <c r="AA74" s="40" t="s">
        <v>9</v>
      </c>
      <c r="AB74" s="40" t="s">
        <v>9</v>
      </c>
      <c r="AC74" s="40" t="s">
        <v>9</v>
      </c>
      <c r="AD74" s="40" t="s">
        <v>9</v>
      </c>
      <c r="AE74" s="40" t="s">
        <v>9</v>
      </c>
      <c r="AF74" s="40" t="s">
        <v>9</v>
      </c>
      <c r="AG74" s="40" t="s">
        <v>9</v>
      </c>
      <c r="AH74" s="40" t="s">
        <v>9</v>
      </c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40" t="s">
        <v>9</v>
      </c>
      <c r="E76" s="40" t="s">
        <v>9</v>
      </c>
      <c r="F76" s="40" t="s">
        <v>9</v>
      </c>
      <c r="G76" s="40" t="s">
        <v>9</v>
      </c>
      <c r="H76" s="40" t="s">
        <v>9</v>
      </c>
      <c r="I76" s="40" t="s">
        <v>9</v>
      </c>
      <c r="J76" s="40" t="s">
        <v>9</v>
      </c>
      <c r="K76" s="40" t="s">
        <v>9</v>
      </c>
      <c r="L76" s="40" t="s">
        <v>9</v>
      </c>
      <c r="M76" s="40" t="s">
        <v>9</v>
      </c>
      <c r="N76" s="40" t="s">
        <v>9</v>
      </c>
      <c r="O76" s="40" t="s">
        <v>9</v>
      </c>
      <c r="P76" s="40" t="s">
        <v>9</v>
      </c>
      <c r="Q76" s="40" t="s">
        <v>9</v>
      </c>
      <c r="R76" s="40" t="s">
        <v>9</v>
      </c>
      <c r="S76" s="40" t="s">
        <v>9</v>
      </c>
      <c r="T76" s="40" t="s">
        <v>9</v>
      </c>
      <c r="U76" s="40" t="s">
        <v>9</v>
      </c>
      <c r="V76" s="40" t="s">
        <v>9</v>
      </c>
      <c r="W76" s="40" t="s">
        <v>9</v>
      </c>
      <c r="X76" s="40" t="s">
        <v>9</v>
      </c>
      <c r="Y76" s="40" t="s">
        <v>9</v>
      </c>
      <c r="Z76" s="40" t="s">
        <v>9</v>
      </c>
      <c r="AA76" s="40" t="s">
        <v>9</v>
      </c>
      <c r="AB76" s="40" t="s">
        <v>9</v>
      </c>
      <c r="AC76" s="40" t="s">
        <v>9</v>
      </c>
      <c r="AD76" s="40" t="s">
        <v>9</v>
      </c>
      <c r="AE76" s="40" t="s">
        <v>9</v>
      </c>
      <c r="AF76" s="40" t="s">
        <v>9</v>
      </c>
      <c r="AG76" s="40" t="s">
        <v>9</v>
      </c>
      <c r="AH76" s="40" t="s">
        <v>9</v>
      </c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40" t="s">
        <v>9</v>
      </c>
      <c r="E77" s="40" t="s">
        <v>9</v>
      </c>
      <c r="F77" s="40" t="s">
        <v>9</v>
      </c>
      <c r="G77" s="40" t="s">
        <v>9</v>
      </c>
      <c r="H77" s="40" t="s">
        <v>9</v>
      </c>
      <c r="I77" s="40" t="s">
        <v>9</v>
      </c>
      <c r="J77" s="40" t="s">
        <v>9</v>
      </c>
      <c r="K77" s="40" t="s">
        <v>9</v>
      </c>
      <c r="L77" s="40" t="s">
        <v>9</v>
      </c>
      <c r="M77" s="40" t="s">
        <v>9</v>
      </c>
      <c r="N77" s="40" t="s">
        <v>9</v>
      </c>
      <c r="O77" s="40" t="s">
        <v>9</v>
      </c>
      <c r="P77" s="40" t="s">
        <v>9</v>
      </c>
      <c r="Q77" s="40" t="s">
        <v>9</v>
      </c>
      <c r="R77" s="40" t="s">
        <v>9</v>
      </c>
      <c r="S77" s="40" t="s">
        <v>9</v>
      </c>
      <c r="T77" s="40" t="s">
        <v>9</v>
      </c>
      <c r="U77" s="40" t="s">
        <v>9</v>
      </c>
      <c r="V77" s="40" t="s">
        <v>9</v>
      </c>
      <c r="W77" s="40" t="s">
        <v>9</v>
      </c>
      <c r="X77" s="40" t="s">
        <v>9</v>
      </c>
      <c r="Y77" s="40" t="s">
        <v>9</v>
      </c>
      <c r="Z77" s="40" t="s">
        <v>9</v>
      </c>
      <c r="AA77" s="40" t="s">
        <v>9</v>
      </c>
      <c r="AB77" s="40" t="s">
        <v>9</v>
      </c>
      <c r="AC77" s="40" t="s">
        <v>9</v>
      </c>
      <c r="AD77" s="40" t="s">
        <v>9</v>
      </c>
      <c r="AE77" s="40" t="s">
        <v>9</v>
      </c>
      <c r="AF77" s="40" t="s">
        <v>9</v>
      </c>
      <c r="AG77" s="40" t="s">
        <v>9</v>
      </c>
      <c r="AH77" s="40" t="s">
        <v>9</v>
      </c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40" t="s">
        <v>9</v>
      </c>
      <c r="E79" s="40" t="s">
        <v>9</v>
      </c>
      <c r="F79" s="40" t="s">
        <v>9</v>
      </c>
      <c r="G79" s="40" t="s">
        <v>9</v>
      </c>
      <c r="H79" s="40" t="s">
        <v>9</v>
      </c>
      <c r="I79" s="40" t="s">
        <v>9</v>
      </c>
      <c r="J79" s="40" t="s">
        <v>9</v>
      </c>
      <c r="K79" s="40" t="s">
        <v>9</v>
      </c>
      <c r="L79" s="40" t="s">
        <v>9</v>
      </c>
      <c r="M79" s="40" t="s">
        <v>9</v>
      </c>
      <c r="N79" s="40" t="s">
        <v>9</v>
      </c>
      <c r="O79" s="40" t="s">
        <v>9</v>
      </c>
      <c r="P79" s="40" t="s">
        <v>9</v>
      </c>
      <c r="Q79" s="40" t="s">
        <v>9</v>
      </c>
      <c r="R79" s="40" t="s">
        <v>9</v>
      </c>
      <c r="S79" s="40" t="s">
        <v>9</v>
      </c>
      <c r="T79" s="40" t="s">
        <v>9</v>
      </c>
      <c r="U79" s="40" t="s">
        <v>9</v>
      </c>
      <c r="V79" s="40" t="s">
        <v>9</v>
      </c>
      <c r="W79" s="40" t="s">
        <v>9</v>
      </c>
      <c r="X79" s="40" t="s">
        <v>9</v>
      </c>
      <c r="Y79" s="40" t="s">
        <v>9</v>
      </c>
      <c r="Z79" s="40" t="s">
        <v>9</v>
      </c>
      <c r="AA79" s="40" t="s">
        <v>9</v>
      </c>
      <c r="AB79" s="40" t="s">
        <v>9</v>
      </c>
      <c r="AC79" s="40" t="s">
        <v>9</v>
      </c>
      <c r="AD79" s="40" t="s">
        <v>9</v>
      </c>
      <c r="AE79" s="40" t="s">
        <v>9</v>
      </c>
      <c r="AF79" s="40" t="s">
        <v>9</v>
      </c>
      <c r="AG79" s="40" t="s">
        <v>9</v>
      </c>
      <c r="AH79" s="40" t="s">
        <v>9</v>
      </c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40" t="s">
        <v>9</v>
      </c>
      <c r="E80" s="40" t="s">
        <v>9</v>
      </c>
      <c r="F80" s="40" t="s">
        <v>9</v>
      </c>
      <c r="G80" s="40" t="s">
        <v>9</v>
      </c>
      <c r="H80" s="40" t="s">
        <v>9</v>
      </c>
      <c r="I80" s="40" t="s">
        <v>9</v>
      </c>
      <c r="J80" s="40" t="s">
        <v>9</v>
      </c>
      <c r="K80" s="40" t="s">
        <v>9</v>
      </c>
      <c r="L80" s="40" t="s">
        <v>9</v>
      </c>
      <c r="M80" s="40" t="s">
        <v>9</v>
      </c>
      <c r="N80" s="40" t="s">
        <v>9</v>
      </c>
      <c r="O80" s="40" t="s">
        <v>9</v>
      </c>
      <c r="P80" s="40" t="s">
        <v>9</v>
      </c>
      <c r="Q80" s="40" t="s">
        <v>9</v>
      </c>
      <c r="R80" s="40" t="s">
        <v>9</v>
      </c>
      <c r="S80" s="40" t="s">
        <v>9</v>
      </c>
      <c r="T80" s="40" t="s">
        <v>9</v>
      </c>
      <c r="U80" s="40" t="s">
        <v>9</v>
      </c>
      <c r="V80" s="40" t="s">
        <v>9</v>
      </c>
      <c r="W80" s="40" t="s">
        <v>9</v>
      </c>
      <c r="X80" s="40" t="s">
        <v>9</v>
      </c>
      <c r="Y80" s="40" t="s">
        <v>9</v>
      </c>
      <c r="Z80" s="40" t="s">
        <v>9</v>
      </c>
      <c r="AA80" s="40" t="s">
        <v>9</v>
      </c>
      <c r="AB80" s="40" t="s">
        <v>9</v>
      </c>
      <c r="AC80" s="40" t="s">
        <v>9</v>
      </c>
      <c r="AD80" s="40" t="s">
        <v>9</v>
      </c>
      <c r="AE80" s="40" t="s">
        <v>9</v>
      </c>
      <c r="AF80" s="40" t="s">
        <v>9</v>
      </c>
      <c r="AG80" s="40" t="s">
        <v>9</v>
      </c>
      <c r="AH80" s="40" t="s">
        <v>9</v>
      </c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40" t="s">
        <v>9</v>
      </c>
      <c r="E82" s="40" t="s">
        <v>9</v>
      </c>
      <c r="F82" s="40" t="s">
        <v>9</v>
      </c>
      <c r="G82" s="40" t="s">
        <v>9</v>
      </c>
      <c r="H82" s="40" t="s">
        <v>9</v>
      </c>
      <c r="I82" s="40" t="s">
        <v>9</v>
      </c>
      <c r="J82" s="40" t="s">
        <v>9</v>
      </c>
      <c r="K82" s="40" t="s">
        <v>9</v>
      </c>
      <c r="L82" s="40" t="s">
        <v>9</v>
      </c>
      <c r="M82" s="40" t="s">
        <v>9</v>
      </c>
      <c r="N82" s="40" t="s">
        <v>9</v>
      </c>
      <c r="O82" s="40" t="s">
        <v>9</v>
      </c>
      <c r="P82" s="40" t="s">
        <v>9</v>
      </c>
      <c r="Q82" s="40" t="s">
        <v>9</v>
      </c>
      <c r="R82" s="40" t="s">
        <v>9</v>
      </c>
      <c r="S82" s="40" t="s">
        <v>9</v>
      </c>
      <c r="T82" s="40" t="s">
        <v>9</v>
      </c>
      <c r="U82" s="40" t="s">
        <v>9</v>
      </c>
      <c r="V82" s="40" t="s">
        <v>9</v>
      </c>
      <c r="W82" s="40" t="s">
        <v>9</v>
      </c>
      <c r="X82" s="40" t="s">
        <v>9</v>
      </c>
      <c r="Y82" s="40" t="s">
        <v>9</v>
      </c>
      <c r="Z82" s="40" t="s">
        <v>9</v>
      </c>
      <c r="AA82" s="40" t="s">
        <v>9</v>
      </c>
      <c r="AB82" s="40" t="s">
        <v>9</v>
      </c>
      <c r="AC82" s="40" t="s">
        <v>9</v>
      </c>
      <c r="AD82" s="40" t="s">
        <v>9</v>
      </c>
      <c r="AE82" s="40" t="s">
        <v>9</v>
      </c>
      <c r="AF82" s="40" t="s">
        <v>9</v>
      </c>
      <c r="AG82" s="40" t="s">
        <v>9</v>
      </c>
      <c r="AH82" s="40" t="s">
        <v>9</v>
      </c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40" t="s">
        <v>9</v>
      </c>
      <c r="E83" s="40" t="s">
        <v>9</v>
      </c>
      <c r="F83" s="40" t="s">
        <v>9</v>
      </c>
      <c r="G83" s="40" t="s">
        <v>9</v>
      </c>
      <c r="H83" s="40" t="s">
        <v>9</v>
      </c>
      <c r="I83" s="40" t="s">
        <v>9</v>
      </c>
      <c r="J83" s="40" t="s">
        <v>9</v>
      </c>
      <c r="K83" s="40" t="s">
        <v>9</v>
      </c>
      <c r="L83" s="40" t="s">
        <v>9</v>
      </c>
      <c r="M83" s="40" t="s">
        <v>9</v>
      </c>
      <c r="N83" s="40" t="s">
        <v>9</v>
      </c>
      <c r="O83" s="40" t="s">
        <v>9</v>
      </c>
      <c r="P83" s="40" t="s">
        <v>9</v>
      </c>
      <c r="Q83" s="40" t="s">
        <v>9</v>
      </c>
      <c r="R83" s="40" t="s">
        <v>9</v>
      </c>
      <c r="S83" s="40" t="s">
        <v>9</v>
      </c>
      <c r="T83" s="40" t="s">
        <v>9</v>
      </c>
      <c r="U83" s="40" t="s">
        <v>9</v>
      </c>
      <c r="V83" s="40" t="s">
        <v>9</v>
      </c>
      <c r="W83" s="40" t="s">
        <v>9</v>
      </c>
      <c r="X83" s="40" t="s">
        <v>9</v>
      </c>
      <c r="Y83" s="40" t="s">
        <v>9</v>
      </c>
      <c r="Z83" s="40" t="s">
        <v>9</v>
      </c>
      <c r="AA83" s="40" t="s">
        <v>9</v>
      </c>
      <c r="AB83" s="40" t="s">
        <v>9</v>
      </c>
      <c r="AC83" s="40" t="s">
        <v>9</v>
      </c>
      <c r="AD83" s="40" t="s">
        <v>9</v>
      </c>
      <c r="AE83" s="40" t="s">
        <v>9</v>
      </c>
      <c r="AF83" s="40" t="s">
        <v>9</v>
      </c>
      <c r="AG83" s="40" t="s">
        <v>9</v>
      </c>
      <c r="AH83" s="40" t="s">
        <v>9</v>
      </c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40" t="s">
        <v>9</v>
      </c>
      <c r="E85" s="40" t="s">
        <v>9</v>
      </c>
      <c r="F85" s="40" t="s">
        <v>9</v>
      </c>
      <c r="G85" s="40" t="s">
        <v>9</v>
      </c>
      <c r="H85" s="40" t="s">
        <v>9</v>
      </c>
      <c r="I85" s="40" t="s">
        <v>9</v>
      </c>
      <c r="J85" s="40" t="s">
        <v>9</v>
      </c>
      <c r="K85" s="40" t="s">
        <v>9</v>
      </c>
      <c r="L85" s="40" t="s">
        <v>9</v>
      </c>
      <c r="M85" s="40" t="s">
        <v>9</v>
      </c>
      <c r="N85" s="40" t="s">
        <v>9</v>
      </c>
      <c r="O85" s="40" t="s">
        <v>9</v>
      </c>
      <c r="P85" s="40" t="s">
        <v>9</v>
      </c>
      <c r="Q85" s="40" t="s">
        <v>9</v>
      </c>
      <c r="R85" s="40" t="s">
        <v>9</v>
      </c>
      <c r="S85" s="40" t="s">
        <v>9</v>
      </c>
      <c r="T85" s="40" t="s">
        <v>9</v>
      </c>
      <c r="U85" s="40" t="s">
        <v>9</v>
      </c>
      <c r="V85" s="40" t="s">
        <v>9</v>
      </c>
      <c r="W85" s="40" t="s">
        <v>9</v>
      </c>
      <c r="X85" s="40" t="s">
        <v>9</v>
      </c>
      <c r="Y85" s="40" t="s">
        <v>9</v>
      </c>
      <c r="Z85" s="40" t="s">
        <v>9</v>
      </c>
      <c r="AA85" s="40" t="s">
        <v>9</v>
      </c>
      <c r="AB85" s="40" t="s">
        <v>9</v>
      </c>
      <c r="AC85" s="40" t="s">
        <v>9</v>
      </c>
      <c r="AD85" s="40" t="s">
        <v>9</v>
      </c>
      <c r="AE85" s="40" t="s">
        <v>9</v>
      </c>
      <c r="AF85" s="40" t="s">
        <v>9</v>
      </c>
      <c r="AG85" s="40" t="s">
        <v>9</v>
      </c>
      <c r="AH85" s="40" t="s">
        <v>9</v>
      </c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40" t="s">
        <v>9</v>
      </c>
      <c r="E86" s="40" t="s">
        <v>9</v>
      </c>
      <c r="F86" s="40" t="s">
        <v>9</v>
      </c>
      <c r="G86" s="40" t="s">
        <v>9</v>
      </c>
      <c r="H86" s="40" t="s">
        <v>9</v>
      </c>
      <c r="I86" s="40" t="s">
        <v>9</v>
      </c>
      <c r="J86" s="40" t="s">
        <v>9</v>
      </c>
      <c r="K86" s="40" t="s">
        <v>9</v>
      </c>
      <c r="L86" s="40" t="s">
        <v>9</v>
      </c>
      <c r="M86" s="40" t="s">
        <v>9</v>
      </c>
      <c r="N86" s="40" t="s">
        <v>9</v>
      </c>
      <c r="O86" s="40" t="s">
        <v>9</v>
      </c>
      <c r="P86" s="40" t="s">
        <v>9</v>
      </c>
      <c r="Q86" s="40" t="s">
        <v>9</v>
      </c>
      <c r="R86" s="40" t="s">
        <v>9</v>
      </c>
      <c r="S86" s="40" t="s">
        <v>9</v>
      </c>
      <c r="T86" s="40" t="s">
        <v>9</v>
      </c>
      <c r="U86" s="40" t="s">
        <v>9</v>
      </c>
      <c r="V86" s="40" t="s">
        <v>9</v>
      </c>
      <c r="W86" s="40" t="s">
        <v>9</v>
      </c>
      <c r="X86" s="40" t="s">
        <v>9</v>
      </c>
      <c r="Y86" s="40" t="s">
        <v>9</v>
      </c>
      <c r="Z86" s="40" t="s">
        <v>9</v>
      </c>
      <c r="AA86" s="40" t="s">
        <v>9</v>
      </c>
      <c r="AB86" s="40" t="s">
        <v>9</v>
      </c>
      <c r="AC86" s="40" t="s">
        <v>9</v>
      </c>
      <c r="AD86" s="40" t="s">
        <v>9</v>
      </c>
      <c r="AE86" s="40" t="s">
        <v>9</v>
      </c>
      <c r="AF86" s="40" t="s">
        <v>9</v>
      </c>
      <c r="AG86" s="40" t="s">
        <v>9</v>
      </c>
      <c r="AH86" s="40" t="s">
        <v>9</v>
      </c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60</v>
      </c>
    </row>
    <row r="88" spans="1:35" ht="23.25" x14ac:dyDescent="0.35">
      <c r="A88" s="9">
        <v>8</v>
      </c>
      <c r="B88" s="10" t="s">
        <v>703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2">
        <v>0.37152777777777773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38">
        <v>0.70833333333333337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>
        <f t="shared" ref="W90" si="51">W89-W88</f>
        <v>0.33680555555555564</v>
      </c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 t="s">
        <v>694</v>
      </c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2">
        <v>0.37361111111111112</v>
      </c>
      <c r="Y91" s="42">
        <v>0.3666666666666667</v>
      </c>
      <c r="Z91" s="42">
        <v>0.38263888888888892</v>
      </c>
      <c r="AA91" s="42">
        <v>0.37638888888888888</v>
      </c>
      <c r="AB91" s="42">
        <v>0.37152777777777773</v>
      </c>
      <c r="AC91" s="42">
        <v>0.375</v>
      </c>
      <c r="AD91" s="42">
        <v>0.375</v>
      </c>
      <c r="AE91" s="42">
        <v>0.36805555555555558</v>
      </c>
      <c r="AF91" s="42">
        <v>0.375</v>
      </c>
      <c r="AG91" s="42">
        <v>0.38263888888888892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38">
        <v>0.71875</v>
      </c>
      <c r="Y92" s="38">
        <v>0.625</v>
      </c>
      <c r="Z92" s="38">
        <v>0.55555555555555558</v>
      </c>
      <c r="AA92" s="38">
        <v>0.72222222222222221</v>
      </c>
      <c r="AB92" s="38">
        <v>0.72222222222222221</v>
      </c>
      <c r="AC92" s="38">
        <v>0.5</v>
      </c>
      <c r="AD92" s="38">
        <v>0.72152777777777777</v>
      </c>
      <c r="AE92" s="38">
        <v>0.72152777777777777</v>
      </c>
      <c r="AF92" s="38">
        <v>0.72222222222222221</v>
      </c>
      <c r="AG92" s="38">
        <v>0.63541666666666663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>
        <f t="shared" ref="X93:Y93" si="52">X92-X91</f>
        <v>0.34513888888888888</v>
      </c>
      <c r="Y93" s="26">
        <f t="shared" si="52"/>
        <v>0.2583333333333333</v>
      </c>
      <c r="Z93" s="26">
        <f t="shared" ref="Z93:AC93" si="53">Z92-Z91</f>
        <v>0.17291666666666666</v>
      </c>
      <c r="AA93" s="26">
        <f t="shared" si="53"/>
        <v>0.34583333333333333</v>
      </c>
      <c r="AB93" s="26">
        <f t="shared" si="53"/>
        <v>0.35069444444444448</v>
      </c>
      <c r="AC93" s="26">
        <f t="shared" si="53"/>
        <v>0.125</v>
      </c>
      <c r="AD93" s="26">
        <f t="shared" ref="AD93:AE93" si="54">AD92-AD91</f>
        <v>0.34652777777777777</v>
      </c>
      <c r="AE93" s="26">
        <f t="shared" si="54"/>
        <v>0.35347222222222219</v>
      </c>
      <c r="AF93" s="26">
        <f t="shared" ref="AF93:AG93" si="55">AF92-AF91</f>
        <v>0.34722222222222221</v>
      </c>
      <c r="AG93" s="26">
        <f t="shared" si="55"/>
        <v>0.25277777777777771</v>
      </c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3</v>
      </c>
      <c r="H108">
        <v>2</v>
      </c>
      <c r="I108">
        <v>3</v>
      </c>
      <c r="J108">
        <v>3</v>
      </c>
      <c r="K108">
        <v>0</v>
      </c>
      <c r="L108">
        <v>3</v>
      </c>
      <c r="M108">
        <v>2.5</v>
      </c>
      <c r="N108">
        <v>3</v>
      </c>
      <c r="O108">
        <v>3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s="48">
        <f>SUM(D108:AH108)</f>
        <v>33.5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J165"/>
  <sheetViews>
    <sheetView zoomScale="61" zoomScaleNormal="61" workbookViewId="0">
      <pane xSplit="2" ySplit="6" topLeftCell="C13" activePane="bottomRight" state="frozen"/>
      <selection pane="topRight" activeCell="C1" sqref="C1"/>
      <selection pane="bottomLeft" activeCell="A7" sqref="A7"/>
      <selection pane="bottomRight" activeCell="I95" sqref="I94:I95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704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I7" sqref="I7:I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705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706</v>
      </c>
      <c r="C7" s="35" t="s">
        <v>8</v>
      </c>
      <c r="D7" s="42">
        <v>0.36805555555555558</v>
      </c>
      <c r="E7" s="42">
        <v>0.37013888888888885</v>
      </c>
      <c r="F7" s="42">
        <v>0.375</v>
      </c>
      <c r="G7" s="42">
        <v>0.37152777777777773</v>
      </c>
      <c r="H7" s="42">
        <v>0.37986111111111115</v>
      </c>
      <c r="I7" s="42">
        <v>0.36874999999999997</v>
      </c>
      <c r="J7" s="40" t="s">
        <v>9</v>
      </c>
      <c r="K7" s="40" t="s">
        <v>9</v>
      </c>
      <c r="L7" s="42">
        <v>0.375</v>
      </c>
      <c r="M7" s="40" t="s">
        <v>9</v>
      </c>
      <c r="N7" s="42">
        <v>0.37777777777777777</v>
      </c>
      <c r="O7" s="42">
        <v>0.37916666666666665</v>
      </c>
      <c r="P7" s="42">
        <v>0.375</v>
      </c>
      <c r="Q7" s="42">
        <v>0.375</v>
      </c>
      <c r="R7" s="42">
        <v>0.375</v>
      </c>
      <c r="S7" s="42">
        <v>0.375</v>
      </c>
      <c r="T7" s="42">
        <v>0.375</v>
      </c>
      <c r="U7" s="42">
        <v>0.36805555555555558</v>
      </c>
      <c r="V7" s="42">
        <v>0.36458333333333331</v>
      </c>
      <c r="W7" s="42">
        <v>0.36527777777777781</v>
      </c>
      <c r="X7" s="42">
        <v>0.36805555555555558</v>
      </c>
      <c r="Y7" s="42">
        <v>0.36944444444444446</v>
      </c>
      <c r="Z7" s="42">
        <v>0.37152777777777773</v>
      </c>
      <c r="AA7" s="42">
        <v>0.37152777777777773</v>
      </c>
      <c r="AB7" s="42">
        <v>0.36805555555555558</v>
      </c>
      <c r="AC7" s="40" t="s">
        <v>9</v>
      </c>
      <c r="AD7" s="40" t="s">
        <v>9</v>
      </c>
      <c r="AE7" s="40" t="s">
        <v>9</v>
      </c>
      <c r="AF7" s="42">
        <v>0.36944444444444446</v>
      </c>
      <c r="AG7" s="42">
        <v>0.37152777777777773</v>
      </c>
      <c r="AH7" s="42">
        <v>0.375</v>
      </c>
      <c r="AI7" s="28">
        <f>COUNT(D7:AH9)/3</f>
        <v>25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0.72222222222222221</v>
      </c>
      <c r="E8" s="38">
        <v>0.72013888888888899</v>
      </c>
      <c r="F8" s="38">
        <v>0.58333333333333337</v>
      </c>
      <c r="G8" s="38">
        <v>0.72013888888888899</v>
      </c>
      <c r="H8" s="38">
        <v>0.72361111111111109</v>
      </c>
      <c r="I8" s="38">
        <v>0.72361111111111109</v>
      </c>
      <c r="J8" s="40" t="s">
        <v>9</v>
      </c>
      <c r="K8" s="40" t="s">
        <v>9</v>
      </c>
      <c r="L8" s="38">
        <v>0.61249999999999993</v>
      </c>
      <c r="M8" s="40" t="s">
        <v>9</v>
      </c>
      <c r="N8" s="38">
        <v>0.72013888888888899</v>
      </c>
      <c r="O8" s="38">
        <v>0.71875</v>
      </c>
      <c r="P8" s="38">
        <v>0.72013888888888899</v>
      </c>
      <c r="Q8" s="38">
        <v>0.72083333333333333</v>
      </c>
      <c r="R8" s="38">
        <v>0.72013888888888899</v>
      </c>
      <c r="S8" s="38">
        <v>0.72152777777777777</v>
      </c>
      <c r="T8" s="38">
        <v>0.72152777777777777</v>
      </c>
      <c r="U8" s="38">
        <v>0.72083333333333333</v>
      </c>
      <c r="V8" s="38">
        <v>0.71944444444444444</v>
      </c>
      <c r="W8" s="38">
        <v>0.71875</v>
      </c>
      <c r="X8" s="38">
        <v>0.71666666666666667</v>
      </c>
      <c r="Y8" s="38">
        <v>0.71875</v>
      </c>
      <c r="Z8" s="38">
        <v>0.71944444444444444</v>
      </c>
      <c r="AA8" s="38">
        <v>0.57638888888888895</v>
      </c>
      <c r="AB8" s="38">
        <v>0.71944444444444444</v>
      </c>
      <c r="AC8" s="40" t="s">
        <v>9</v>
      </c>
      <c r="AD8" s="40" t="s">
        <v>9</v>
      </c>
      <c r="AE8" s="40" t="s">
        <v>9</v>
      </c>
      <c r="AF8" s="38">
        <v>0.72152777777777777</v>
      </c>
      <c r="AG8" s="38">
        <v>0.71875</v>
      </c>
      <c r="AH8" s="38">
        <v>0.58333333333333337</v>
      </c>
      <c r="AI8" s="28"/>
    </row>
    <row r="9" spans="1:36" ht="19.5" thickBot="1" x14ac:dyDescent="0.35">
      <c r="A9" s="13"/>
      <c r="B9" s="12"/>
      <c r="C9" s="39"/>
      <c r="D9" s="26">
        <f t="shared" ref="D9:G9" si="0">D8-D7</f>
        <v>0.35416666666666663</v>
      </c>
      <c r="E9" s="26">
        <f t="shared" si="0"/>
        <v>0.35000000000000014</v>
      </c>
      <c r="F9" s="26">
        <f t="shared" si="0"/>
        <v>0.20833333333333337</v>
      </c>
      <c r="G9" s="26">
        <f t="shared" si="0"/>
        <v>0.34861111111111126</v>
      </c>
      <c r="H9" s="26">
        <f t="shared" ref="H9:I9" si="1">H8-H7</f>
        <v>0.34374999999999994</v>
      </c>
      <c r="I9" s="26">
        <f t="shared" si="1"/>
        <v>0.35486111111111113</v>
      </c>
      <c r="J9" s="26"/>
      <c r="K9" s="26"/>
      <c r="L9" s="46">
        <f t="shared" ref="L9" si="2">L8-L7</f>
        <v>0.23749999999999993</v>
      </c>
      <c r="M9" s="26"/>
      <c r="N9" s="26">
        <f t="shared" ref="N9:O9" si="3">N8-N7</f>
        <v>0.34236111111111123</v>
      </c>
      <c r="O9" s="26">
        <f t="shared" si="3"/>
        <v>0.33958333333333335</v>
      </c>
      <c r="P9" s="26">
        <f t="shared" ref="P9:R9" si="4">P8-P7</f>
        <v>0.34513888888888899</v>
      </c>
      <c r="Q9" s="26">
        <f t="shared" si="4"/>
        <v>0.34583333333333333</v>
      </c>
      <c r="R9" s="26">
        <f t="shared" si="4"/>
        <v>0.34513888888888899</v>
      </c>
      <c r="S9" s="26">
        <f t="shared" ref="S9:Y9" si="5">S8-S7</f>
        <v>0.34652777777777777</v>
      </c>
      <c r="T9" s="26">
        <f t="shared" si="5"/>
        <v>0.34652777777777777</v>
      </c>
      <c r="U9" s="26">
        <f t="shared" si="5"/>
        <v>0.35277777777777775</v>
      </c>
      <c r="V9" s="26">
        <f t="shared" si="5"/>
        <v>0.35486111111111113</v>
      </c>
      <c r="W9" s="26">
        <f t="shared" si="5"/>
        <v>0.35347222222222219</v>
      </c>
      <c r="X9" s="26">
        <f t="shared" si="5"/>
        <v>0.34861111111111109</v>
      </c>
      <c r="Y9" s="26">
        <f t="shared" si="5"/>
        <v>0.34930555555555554</v>
      </c>
      <c r="Z9" s="26">
        <f t="shared" ref="Z9:AB9" si="6">Z8-Z7</f>
        <v>0.34791666666666671</v>
      </c>
      <c r="AA9" s="26">
        <f t="shared" si="6"/>
        <v>0.20486111111111122</v>
      </c>
      <c r="AB9" s="26">
        <f t="shared" si="6"/>
        <v>0.35138888888888886</v>
      </c>
      <c r="AC9" s="26"/>
      <c r="AD9" s="26"/>
      <c r="AE9" s="26"/>
      <c r="AF9" s="26">
        <f t="shared" ref="AF9:AH9" si="7">AF8-AF7</f>
        <v>0.3520833333333333</v>
      </c>
      <c r="AG9" s="26">
        <f t="shared" si="7"/>
        <v>0.34722222222222227</v>
      </c>
      <c r="AH9" s="46">
        <f t="shared" si="7"/>
        <v>0.20833333333333337</v>
      </c>
      <c r="AI9" s="28"/>
    </row>
    <row r="10" spans="1:36" ht="18.75" x14ac:dyDescent="0.3">
      <c r="A10" s="9">
        <v>2</v>
      </c>
      <c r="B10" s="10" t="s">
        <v>707</v>
      </c>
      <c r="C10" s="35" t="s">
        <v>8</v>
      </c>
      <c r="D10" s="42">
        <v>0.36805555555555558</v>
      </c>
      <c r="E10" s="42">
        <v>0.37013888888888885</v>
      </c>
      <c r="F10" s="42">
        <v>0.375</v>
      </c>
      <c r="G10" s="42">
        <v>0.37152777777777773</v>
      </c>
      <c r="H10" s="42">
        <v>0.37986111111111115</v>
      </c>
      <c r="I10" s="42">
        <v>0.36874999999999997</v>
      </c>
      <c r="J10" s="42">
        <v>0.37152777777777773</v>
      </c>
      <c r="K10" s="42">
        <v>0.39097222222222222</v>
      </c>
      <c r="L10" s="42">
        <v>0.375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8">COUNT(D10:AH12)/3</f>
        <v>9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0.72222222222222221</v>
      </c>
      <c r="E11" s="38">
        <v>0.72013888888888899</v>
      </c>
      <c r="F11" s="38">
        <v>0.58333333333333337</v>
      </c>
      <c r="G11" s="38">
        <v>0.72013888888888899</v>
      </c>
      <c r="H11" s="38">
        <v>0.72361111111111109</v>
      </c>
      <c r="I11" s="38">
        <v>0.72361111111111109</v>
      </c>
      <c r="J11" s="38">
        <v>0.72152777777777777</v>
      </c>
      <c r="K11" s="38">
        <v>0.72013888888888899</v>
      </c>
      <c r="L11" s="38">
        <v>0.61249999999999993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L12" si="9">D11-D10</f>
        <v>0.35416666666666663</v>
      </c>
      <c r="E12" s="26">
        <f t="shared" si="9"/>
        <v>0.35000000000000014</v>
      </c>
      <c r="F12" s="26">
        <f t="shared" si="9"/>
        <v>0.20833333333333337</v>
      </c>
      <c r="G12" s="26">
        <f t="shared" si="9"/>
        <v>0.34861111111111126</v>
      </c>
      <c r="H12" s="26">
        <f t="shared" si="9"/>
        <v>0.34374999999999994</v>
      </c>
      <c r="I12" s="26">
        <f t="shared" si="9"/>
        <v>0.35486111111111113</v>
      </c>
      <c r="J12" s="26">
        <f t="shared" si="9"/>
        <v>0.35000000000000003</v>
      </c>
      <c r="K12" s="26">
        <f t="shared" si="9"/>
        <v>0.32916666666666677</v>
      </c>
      <c r="L12" s="46">
        <f t="shared" si="9"/>
        <v>0.23749999999999993</v>
      </c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698</v>
      </c>
      <c r="C13" s="35" t="s">
        <v>8</v>
      </c>
      <c r="D13" s="42">
        <v>0.3611111111111111</v>
      </c>
      <c r="E13" s="42">
        <v>0.3659722222222222</v>
      </c>
      <c r="F13" s="42">
        <v>0.3611111111111111</v>
      </c>
      <c r="G13" s="42">
        <v>0.36458333333333331</v>
      </c>
      <c r="H13" s="40" t="s">
        <v>9</v>
      </c>
      <c r="I13" s="42">
        <v>0.36249999999999999</v>
      </c>
      <c r="J13" s="42">
        <v>0.36805555555555558</v>
      </c>
      <c r="K13" s="42">
        <v>0.39097222222222222</v>
      </c>
      <c r="L13" s="42">
        <v>0.36388888888888887</v>
      </c>
      <c r="M13" s="42">
        <v>0.36388888888888887</v>
      </c>
      <c r="N13" s="40" t="s">
        <v>9</v>
      </c>
      <c r="O13" s="42">
        <v>0.3611111111111111</v>
      </c>
      <c r="P13" s="42">
        <v>0.375</v>
      </c>
      <c r="Q13" s="42">
        <v>0.375</v>
      </c>
      <c r="R13" s="40" t="s">
        <v>9</v>
      </c>
      <c r="S13" s="40" t="s">
        <v>9</v>
      </c>
      <c r="T13" s="40" t="s">
        <v>9</v>
      </c>
      <c r="U13" s="40" t="s">
        <v>9</v>
      </c>
      <c r="V13" s="42">
        <v>0.35902777777777778</v>
      </c>
      <c r="W13" s="40" t="s">
        <v>9</v>
      </c>
      <c r="X13" s="42">
        <v>0.36805555555555558</v>
      </c>
      <c r="Y13" s="42">
        <v>0.36319444444444443</v>
      </c>
      <c r="Z13" s="40" t="s">
        <v>9</v>
      </c>
      <c r="AA13" s="42">
        <v>0.36458333333333331</v>
      </c>
      <c r="AB13" s="42">
        <v>0.36458333333333331</v>
      </c>
      <c r="AC13" s="42">
        <v>0.3611111111111111</v>
      </c>
      <c r="AD13" s="42">
        <v>0.3611111111111111</v>
      </c>
      <c r="AE13" s="40" t="s">
        <v>9</v>
      </c>
      <c r="AF13" s="47">
        <v>0.36319444444444443</v>
      </c>
      <c r="AG13" s="40" t="s">
        <v>9</v>
      </c>
      <c r="AH13" s="42">
        <v>0.375</v>
      </c>
      <c r="AI13" s="28">
        <f t="shared" ref="AI13" si="10">COUNT(D13:AH15)/3</f>
        <v>21</v>
      </c>
      <c r="AJ13" s="31"/>
    </row>
    <row r="14" spans="1:36" ht="18.75" x14ac:dyDescent="0.3">
      <c r="A14" s="11"/>
      <c r="B14" s="38"/>
      <c r="C14" s="37" t="s">
        <v>11</v>
      </c>
      <c r="D14" s="38">
        <v>0.72222222222222221</v>
      </c>
      <c r="E14" s="38">
        <v>0.72013888888888899</v>
      </c>
      <c r="F14" s="38">
        <v>0.70833333333333337</v>
      </c>
      <c r="G14" s="38">
        <v>0.72013888888888899</v>
      </c>
      <c r="H14" s="40" t="s">
        <v>9</v>
      </c>
      <c r="I14" s="38">
        <v>0.72361111111111109</v>
      </c>
      <c r="J14" s="38">
        <v>0.72152777777777777</v>
      </c>
      <c r="K14" s="38">
        <v>0.50694444444444442</v>
      </c>
      <c r="L14" s="38">
        <v>0.71875</v>
      </c>
      <c r="M14" s="38">
        <v>0.70833333333333337</v>
      </c>
      <c r="N14" s="40" t="s">
        <v>9</v>
      </c>
      <c r="O14" s="38">
        <v>0.71875</v>
      </c>
      <c r="P14" s="38">
        <v>0.72013888888888899</v>
      </c>
      <c r="Q14" s="38">
        <v>0.72083333333333333</v>
      </c>
      <c r="R14" s="40" t="s">
        <v>9</v>
      </c>
      <c r="S14" s="40" t="s">
        <v>9</v>
      </c>
      <c r="T14" s="40" t="s">
        <v>9</v>
      </c>
      <c r="U14" s="40" t="s">
        <v>9</v>
      </c>
      <c r="V14" s="38">
        <v>0.71944444444444444</v>
      </c>
      <c r="W14" s="40" t="s">
        <v>9</v>
      </c>
      <c r="X14" s="38">
        <v>0.71666666666666667</v>
      </c>
      <c r="Y14" s="38">
        <v>0.51041666666666663</v>
      </c>
      <c r="Z14" s="40" t="s">
        <v>9</v>
      </c>
      <c r="AA14" s="38">
        <v>0.70833333333333337</v>
      </c>
      <c r="AB14" s="38">
        <v>0.71944444444444444</v>
      </c>
      <c r="AC14" s="38">
        <v>0.72291666666666676</v>
      </c>
      <c r="AD14" s="38">
        <v>0.71875</v>
      </c>
      <c r="AE14" s="40" t="s">
        <v>9</v>
      </c>
      <c r="AF14" s="44">
        <v>0.49305555555555558</v>
      </c>
      <c r="AG14" s="40" t="s">
        <v>9</v>
      </c>
      <c r="AH14" s="38">
        <v>0.71875</v>
      </c>
      <c r="AI14" s="28"/>
    </row>
    <row r="15" spans="1:36" ht="19.5" thickBot="1" x14ac:dyDescent="0.35">
      <c r="A15" s="13"/>
      <c r="B15" s="26"/>
      <c r="C15" s="39"/>
      <c r="D15" s="26">
        <f t="shared" ref="D15:E15" si="11">D14-D13</f>
        <v>0.3611111111111111</v>
      </c>
      <c r="E15" s="26">
        <f t="shared" si="11"/>
        <v>0.3541666666666668</v>
      </c>
      <c r="F15" s="26">
        <f t="shared" ref="F15:G15" si="12">F14-F13</f>
        <v>0.34722222222222227</v>
      </c>
      <c r="G15" s="26">
        <f t="shared" si="12"/>
        <v>0.35555555555555568</v>
      </c>
      <c r="H15" s="26"/>
      <c r="I15" s="26">
        <f t="shared" ref="I15:K15" si="13">I14-I13</f>
        <v>0.3611111111111111</v>
      </c>
      <c r="J15" s="26">
        <f t="shared" si="13"/>
        <v>0.35347222222222219</v>
      </c>
      <c r="K15" s="26">
        <f t="shared" si="13"/>
        <v>0.1159722222222222</v>
      </c>
      <c r="L15" s="26">
        <f t="shared" ref="L15:M15" si="14">L14-L13</f>
        <v>0.35486111111111113</v>
      </c>
      <c r="M15" s="26">
        <f t="shared" si="14"/>
        <v>0.3444444444444445</v>
      </c>
      <c r="N15" s="26"/>
      <c r="O15" s="26">
        <f t="shared" ref="O15:P15" si="15">O14-O13</f>
        <v>0.3576388888888889</v>
      </c>
      <c r="P15" s="26">
        <f t="shared" si="15"/>
        <v>0.34513888888888899</v>
      </c>
      <c r="Q15" s="26">
        <f t="shared" ref="Q15" si="16">Q14-Q13</f>
        <v>0.34583333333333333</v>
      </c>
      <c r="R15" s="26"/>
      <c r="S15" s="26"/>
      <c r="T15" s="26"/>
      <c r="U15" s="26"/>
      <c r="V15" s="26">
        <f t="shared" ref="V15:X15" si="17">V14-V13</f>
        <v>0.36041666666666666</v>
      </c>
      <c r="W15" s="26"/>
      <c r="X15" s="26">
        <f t="shared" si="17"/>
        <v>0.34861111111111109</v>
      </c>
      <c r="Y15" s="26">
        <f t="shared" ref="Y15:AA15" si="18">Y14-Y13</f>
        <v>0.1472222222222222</v>
      </c>
      <c r="Z15" s="26"/>
      <c r="AA15" s="26">
        <f t="shared" si="18"/>
        <v>0.34375000000000006</v>
      </c>
      <c r="AB15" s="26">
        <f t="shared" ref="AB15:AC15" si="19">AB14-AB13</f>
        <v>0.35486111111111113</v>
      </c>
      <c r="AC15" s="26">
        <f t="shared" si="19"/>
        <v>0.36180555555555566</v>
      </c>
      <c r="AD15" s="26">
        <f t="shared" ref="AD15:AF15" si="20">AD14-AD13</f>
        <v>0.3576388888888889</v>
      </c>
      <c r="AE15" s="26"/>
      <c r="AF15" s="46">
        <f t="shared" si="20"/>
        <v>0.12986111111111115</v>
      </c>
      <c r="AG15" s="26"/>
      <c r="AH15" s="26">
        <f t="shared" ref="AH15" si="21">AH14-AH13</f>
        <v>0.34375</v>
      </c>
      <c r="AI15" s="28"/>
    </row>
    <row r="16" spans="1:36" ht="18.75" x14ac:dyDescent="0.3">
      <c r="A16" s="9">
        <v>4</v>
      </c>
      <c r="B16" s="45" t="s">
        <v>700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2">
        <v>0.36805555555555558</v>
      </c>
      <c r="K16" s="42">
        <v>0.375</v>
      </c>
      <c r="L16" s="40" t="s">
        <v>9</v>
      </c>
      <c r="M16" s="42">
        <v>0.36388888888888887</v>
      </c>
      <c r="N16" s="42">
        <v>0.36458333333333331</v>
      </c>
      <c r="O16" s="42">
        <v>0.37916666666666665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2">
        <v>0.3611111111111111</v>
      </c>
      <c r="AF16" s="40" t="s">
        <v>9</v>
      </c>
      <c r="AG16" s="40" t="s">
        <v>9</v>
      </c>
      <c r="AH16" s="40" t="s">
        <v>9</v>
      </c>
      <c r="AI16" s="28">
        <f t="shared" ref="AI16" si="22">COUNT(D16:AH18)/3</f>
        <v>6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38">
        <v>0.72152777777777777</v>
      </c>
      <c r="K17" s="38">
        <v>0.72013888888888899</v>
      </c>
      <c r="L17" s="40" t="s">
        <v>9</v>
      </c>
      <c r="M17" s="38">
        <v>0.70833333333333337</v>
      </c>
      <c r="N17" s="38">
        <v>0.72013888888888899</v>
      </c>
      <c r="O17" s="38">
        <v>0.71875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38">
        <v>0.71944444444444444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>
        <f t="shared" ref="J18:K18" si="23">J17-J16</f>
        <v>0.35347222222222219</v>
      </c>
      <c r="K18" s="26">
        <f t="shared" si="23"/>
        <v>0.34513888888888899</v>
      </c>
      <c r="L18" s="26"/>
      <c r="M18" s="26">
        <f t="shared" ref="M18:O18" si="24">M17-M16</f>
        <v>0.3444444444444445</v>
      </c>
      <c r="N18" s="26">
        <f t="shared" si="24"/>
        <v>0.35555555555555568</v>
      </c>
      <c r="O18" s="26">
        <f t="shared" si="24"/>
        <v>0.33958333333333335</v>
      </c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>
        <f t="shared" ref="AE18" si="25">AE17-AE16</f>
        <v>0.35833333333333334</v>
      </c>
      <c r="AF18" s="26"/>
      <c r="AG18" s="26"/>
      <c r="AH18" s="26"/>
      <c r="AI18" s="28"/>
    </row>
    <row r="19" spans="1:36" ht="18.75" x14ac:dyDescent="0.3">
      <c r="A19" s="9">
        <v>5</v>
      </c>
      <c r="B19" s="10" t="s">
        <v>708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2">
        <v>0.375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6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38">
        <v>0.72083333333333333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>
        <f t="shared" ref="Q21" si="27">Q20-Q19</f>
        <v>0.34583333333333333</v>
      </c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 t="s">
        <v>709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2">
        <v>0.36388888888888887</v>
      </c>
      <c r="S22" s="40" t="s">
        <v>9</v>
      </c>
      <c r="T22" s="42">
        <v>0.36805555555555558</v>
      </c>
      <c r="U22" s="42">
        <v>0.3611111111111111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3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38">
        <v>0.72013888888888899</v>
      </c>
      <c r="S23" s="40" t="s">
        <v>9</v>
      </c>
      <c r="T23" s="38">
        <v>0.72152777777777777</v>
      </c>
      <c r="U23" s="38">
        <v>0.72083333333333333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>
        <f t="shared" ref="R24:T24" si="29">R23-R22</f>
        <v>0.35625000000000012</v>
      </c>
      <c r="S24" s="26"/>
      <c r="T24" s="26">
        <f t="shared" si="29"/>
        <v>0.35347222222222219</v>
      </c>
      <c r="U24" s="26">
        <f t="shared" ref="U24" si="30">U23-U22</f>
        <v>0.35972222222222222</v>
      </c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40" t="s">
        <v>9</v>
      </c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31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40" t="s">
        <v>9</v>
      </c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2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3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4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5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6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40" t="s">
        <v>9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7">COUNT(D43:AH45)/3</f>
        <v>0</v>
      </c>
    </row>
    <row r="44" spans="1:35" ht="19.5" hidden="1" thickBot="1" x14ac:dyDescent="0.35">
      <c r="A44" s="11"/>
      <c r="B44" s="12"/>
      <c r="C44" s="37"/>
      <c r="D44" s="20"/>
      <c r="E44" s="40" t="s">
        <v>9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25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8">COUNT(D46:AH48)/3</f>
        <v>0</v>
      </c>
    </row>
    <row r="47" spans="1:35" ht="19.5" hidden="1" thickBot="1" x14ac:dyDescent="0.35">
      <c r="A47" s="11"/>
      <c r="B47" s="12"/>
      <c r="C47" s="37"/>
      <c r="D47" s="20"/>
      <c r="E47" s="20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25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9">COUNT(D49:AH51)/3</f>
        <v>0</v>
      </c>
    </row>
    <row r="50" spans="1:36" ht="19.5" hidden="1" thickBot="1" x14ac:dyDescent="0.35">
      <c r="A50" s="11"/>
      <c r="B50" s="12"/>
      <c r="C50" s="37"/>
      <c r="D50" s="20"/>
      <c r="E50" s="20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710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2">
        <v>0.375</v>
      </c>
      <c r="T52" s="42">
        <v>0.375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0">COUNT(D52:AH54)/3</f>
        <v>2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38">
        <v>0.72152777777777777</v>
      </c>
      <c r="T53" s="38">
        <v>0.72152777777777777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>
        <f t="shared" ref="S54:T54" si="41">S53-S52</f>
        <v>0.34652777777777777</v>
      </c>
      <c r="T54" s="26">
        <f t="shared" si="41"/>
        <v>0.34652777777777777</v>
      </c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2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3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4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5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6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7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8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9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40" t="s">
        <v>9</v>
      </c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50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40" t="s">
        <v>9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51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2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67</v>
      </c>
    </row>
    <row r="88" spans="1:35" ht="23.25" x14ac:dyDescent="0.35">
      <c r="A88" s="9">
        <v>8</v>
      </c>
      <c r="B88" s="10" t="s">
        <v>576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2">
        <v>0.36805555555555558</v>
      </c>
      <c r="V88" s="42">
        <v>0.36458333333333331</v>
      </c>
      <c r="W88" s="42">
        <v>0.36527777777777781</v>
      </c>
      <c r="X88" s="40" t="s">
        <v>9</v>
      </c>
      <c r="Y88" s="42">
        <v>0.36944444444444446</v>
      </c>
      <c r="Z88" s="42">
        <v>0.37152777777777773</v>
      </c>
      <c r="AA88" s="42">
        <v>0.37152777777777773</v>
      </c>
      <c r="AB88" s="42">
        <v>0.36805555555555558</v>
      </c>
      <c r="AC88" s="40" t="s">
        <v>9</v>
      </c>
      <c r="AD88" s="42">
        <v>0.3611111111111111</v>
      </c>
      <c r="AE88" s="40" t="s">
        <v>9</v>
      </c>
      <c r="AF88" s="42">
        <v>0.36944444444444446</v>
      </c>
      <c r="AG88" s="42">
        <v>0.37152777777777773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38">
        <v>0.72083333333333333</v>
      </c>
      <c r="V89" s="38">
        <v>0.71944444444444444</v>
      </c>
      <c r="W89" s="38">
        <v>0.71875</v>
      </c>
      <c r="X89" s="40" t="s">
        <v>9</v>
      </c>
      <c r="Y89" s="38">
        <v>0.71875</v>
      </c>
      <c r="Z89" s="38">
        <v>0.71944444444444444</v>
      </c>
      <c r="AA89" s="38">
        <v>0.57638888888888895</v>
      </c>
      <c r="AB89" s="38">
        <v>0.71944444444444444</v>
      </c>
      <c r="AC89" s="40" t="s">
        <v>9</v>
      </c>
      <c r="AD89" s="38">
        <v>0.71875</v>
      </c>
      <c r="AE89" s="40" t="s">
        <v>9</v>
      </c>
      <c r="AF89" s="38">
        <v>0.72152777777777777</v>
      </c>
      <c r="AG89" s="38">
        <v>0.71875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>
        <f t="shared" ref="U90:V90" si="53">U89-U88</f>
        <v>0.35277777777777775</v>
      </c>
      <c r="V90" s="26">
        <f t="shared" si="53"/>
        <v>0.35486111111111113</v>
      </c>
      <c r="W90" s="26">
        <f t="shared" ref="W90" si="54">W89-W88</f>
        <v>0.35347222222222219</v>
      </c>
      <c r="X90" s="26"/>
      <c r="Y90" s="26">
        <f t="shared" ref="Y90:AB90" si="55">Y89-Y88</f>
        <v>0.34930555555555554</v>
      </c>
      <c r="Z90" s="26">
        <f t="shared" si="55"/>
        <v>0.34791666666666671</v>
      </c>
      <c r="AA90" s="26">
        <f t="shared" si="55"/>
        <v>0.20486111111111122</v>
      </c>
      <c r="AB90" s="26">
        <f t="shared" si="55"/>
        <v>0.35138888888888886</v>
      </c>
      <c r="AC90" s="26"/>
      <c r="AD90" s="26">
        <f t="shared" ref="AD90" si="56">AD89-AD88</f>
        <v>0.3576388888888889</v>
      </c>
      <c r="AE90" s="26"/>
      <c r="AF90" s="26">
        <f t="shared" ref="AF90:AG90" si="57">AF89-AF88</f>
        <v>0.3520833333333333</v>
      </c>
      <c r="AG90" s="26">
        <f t="shared" si="57"/>
        <v>0.34722222222222227</v>
      </c>
      <c r="AH90" s="26"/>
      <c r="AI90" s="30"/>
    </row>
    <row r="91" spans="1:35" ht="23.25" x14ac:dyDescent="0.35">
      <c r="A91" s="9">
        <v>9</v>
      </c>
      <c r="B91" s="10" t="s">
        <v>711</v>
      </c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2">
        <v>0.375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38">
        <v>0.72291666666666676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>
        <f t="shared" ref="AC93" si="58">AC92-AC91</f>
        <v>0.34791666666666676</v>
      </c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 t="s">
        <v>712</v>
      </c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2">
        <v>0.375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38">
        <v>0.72291666666666676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>
        <f t="shared" ref="AC96" si="59">AC95-AC94</f>
        <v>0.34791666666666676</v>
      </c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 t="s">
        <v>713</v>
      </c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2">
        <v>0.3611111111111111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38">
        <v>0.71944444444444444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>
        <f t="shared" ref="AE99" si="60">AE98-AE97</f>
        <v>0.35833333333333334</v>
      </c>
      <c r="AF99" s="26"/>
      <c r="AG99" s="26"/>
      <c r="AH99" s="26"/>
      <c r="AI99" s="30"/>
    </row>
    <row r="100" spans="1:35" ht="23.25" x14ac:dyDescent="0.35">
      <c r="A100" s="9">
        <v>12</v>
      </c>
      <c r="B100" s="10" t="s">
        <v>714</v>
      </c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2">
        <v>0.375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38">
        <v>0.58333333333333337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46">
        <f t="shared" ref="AH102" si="61">AH101-AH100</f>
        <v>0.20833333333333337</v>
      </c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81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715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E15" sqref="AE15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716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706</v>
      </c>
      <c r="C7" s="35" t="s">
        <v>8</v>
      </c>
      <c r="D7" s="42">
        <v>0.37222222222222223</v>
      </c>
      <c r="E7" s="42">
        <v>0.37291666666666662</v>
      </c>
      <c r="F7" s="42">
        <v>0.37013888888888885</v>
      </c>
      <c r="G7" s="42">
        <v>0.37847222222222227</v>
      </c>
      <c r="H7" s="42">
        <v>0.375</v>
      </c>
      <c r="I7" s="40" t="s">
        <v>9</v>
      </c>
      <c r="J7" s="40" t="s">
        <v>9</v>
      </c>
      <c r="K7" s="40" t="s">
        <v>9</v>
      </c>
      <c r="L7" s="40" t="s">
        <v>9</v>
      </c>
      <c r="M7" s="42">
        <v>0.37847222222222227</v>
      </c>
      <c r="N7" s="42">
        <v>0.375</v>
      </c>
      <c r="O7" s="42">
        <v>0.37152777777777773</v>
      </c>
      <c r="P7" s="42">
        <v>0.375</v>
      </c>
      <c r="Q7" s="42">
        <v>0.375</v>
      </c>
      <c r="R7" s="42">
        <v>0.37152777777777773</v>
      </c>
      <c r="S7" s="42">
        <v>0.375</v>
      </c>
      <c r="T7" s="42">
        <v>0.37152777777777773</v>
      </c>
      <c r="U7" s="42">
        <v>0.3888888888888889</v>
      </c>
      <c r="V7" s="42">
        <v>0.36805555555555558</v>
      </c>
      <c r="W7" s="40" t="s">
        <v>9</v>
      </c>
      <c r="X7" s="42">
        <v>0.37291666666666662</v>
      </c>
      <c r="Y7" s="42">
        <v>0.36805555555555558</v>
      </c>
      <c r="Z7" s="42">
        <v>0.36805555555555558</v>
      </c>
      <c r="AA7" s="42">
        <v>0.375</v>
      </c>
      <c r="AB7" s="42">
        <v>0.37013888888888885</v>
      </c>
      <c r="AC7" s="42">
        <v>0.37152777777777773</v>
      </c>
      <c r="AD7" s="42">
        <v>0.375</v>
      </c>
      <c r="AE7" s="42">
        <v>0.36805555555555558</v>
      </c>
      <c r="AF7" s="42"/>
      <c r="AG7" s="42"/>
      <c r="AH7" s="42"/>
      <c r="AI7" s="28">
        <f>COUNT(D7:AH9)/3</f>
        <v>23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0.71875</v>
      </c>
      <c r="E8" s="38">
        <v>0.72361111111111109</v>
      </c>
      <c r="F8" s="38">
        <v>0.57638888888888895</v>
      </c>
      <c r="G8" s="38">
        <v>0.72361111111111109</v>
      </c>
      <c r="H8" s="38">
        <v>0.71944444444444444</v>
      </c>
      <c r="I8" s="40" t="s">
        <v>9</v>
      </c>
      <c r="J8" s="40" t="s">
        <v>9</v>
      </c>
      <c r="K8" s="40" t="s">
        <v>9</v>
      </c>
      <c r="L8" s="40" t="s">
        <v>9</v>
      </c>
      <c r="M8" s="38">
        <v>0.71527777777777779</v>
      </c>
      <c r="N8" s="38">
        <v>0.72430555555555554</v>
      </c>
      <c r="O8" s="38">
        <v>0.72013888888888899</v>
      </c>
      <c r="P8" s="38">
        <v>0.72222222222222221</v>
      </c>
      <c r="Q8" s="38">
        <v>0.72222222222222221</v>
      </c>
      <c r="R8" s="38">
        <v>0.71944444444444444</v>
      </c>
      <c r="S8" s="38">
        <v>0.71944444444444444</v>
      </c>
      <c r="T8" s="38">
        <v>0.59444444444444444</v>
      </c>
      <c r="U8" s="38">
        <v>0.72152777777777777</v>
      </c>
      <c r="V8" s="38">
        <v>0.72777777777777775</v>
      </c>
      <c r="W8" s="40" t="s">
        <v>9</v>
      </c>
      <c r="X8" s="38">
        <v>0.72152777777777777</v>
      </c>
      <c r="Y8" s="38">
        <v>0.71666666666666667</v>
      </c>
      <c r="Z8" s="38">
        <v>0.72152777777777777</v>
      </c>
      <c r="AA8" s="38">
        <v>0.58333333333333337</v>
      </c>
      <c r="AB8" s="38">
        <v>0.72222222222222221</v>
      </c>
      <c r="AC8" s="38">
        <v>0.72222222222222221</v>
      </c>
      <c r="AD8" s="38">
        <v>0.72361111111111109</v>
      </c>
      <c r="AE8" s="38">
        <v>0.71875</v>
      </c>
      <c r="AF8" s="38"/>
      <c r="AG8" s="38"/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0.34652777777777777</v>
      </c>
      <c r="E9" s="26">
        <f t="shared" si="0"/>
        <v>0.35069444444444448</v>
      </c>
      <c r="F9" s="26">
        <f t="shared" ref="F9:H9" si="1">F8-F7</f>
        <v>0.2062500000000001</v>
      </c>
      <c r="G9" s="26">
        <f t="shared" si="1"/>
        <v>0.34513888888888883</v>
      </c>
      <c r="H9" s="26">
        <f t="shared" si="1"/>
        <v>0.34444444444444444</v>
      </c>
      <c r="I9" s="26"/>
      <c r="J9" s="26"/>
      <c r="K9" s="26"/>
      <c r="L9" s="26"/>
      <c r="M9" s="26">
        <f t="shared" ref="M9:N9" si="2">M8-M7</f>
        <v>0.33680555555555552</v>
      </c>
      <c r="N9" s="26">
        <f t="shared" si="2"/>
        <v>0.34930555555555554</v>
      </c>
      <c r="O9" s="26">
        <f t="shared" ref="O9:U9" si="3">O8-O7</f>
        <v>0.34861111111111126</v>
      </c>
      <c r="P9" s="26">
        <f t="shared" si="3"/>
        <v>0.34722222222222221</v>
      </c>
      <c r="Q9" s="26">
        <f t="shared" si="3"/>
        <v>0.34722222222222221</v>
      </c>
      <c r="R9" s="26">
        <f t="shared" si="3"/>
        <v>0.34791666666666671</v>
      </c>
      <c r="S9" s="26">
        <f t="shared" si="3"/>
        <v>0.34444444444444444</v>
      </c>
      <c r="T9" s="26">
        <f t="shared" si="3"/>
        <v>0.22291666666666671</v>
      </c>
      <c r="U9" s="26">
        <f t="shared" si="3"/>
        <v>0.33263888888888887</v>
      </c>
      <c r="V9" s="26">
        <f t="shared" ref="V9" si="4">V8-V7</f>
        <v>0.35972222222222217</v>
      </c>
      <c r="W9" s="26"/>
      <c r="X9" s="26">
        <f t="shared" ref="X9:Y9" si="5">X8-X7</f>
        <v>0.34861111111111115</v>
      </c>
      <c r="Y9" s="26">
        <f t="shared" si="5"/>
        <v>0.34861111111111109</v>
      </c>
      <c r="Z9" s="26">
        <f t="shared" ref="Z9:AA9" si="6">Z8-Z7</f>
        <v>0.35347222222222219</v>
      </c>
      <c r="AA9" s="26">
        <f t="shared" si="6"/>
        <v>0.20833333333333337</v>
      </c>
      <c r="AB9" s="26">
        <f t="shared" ref="AB9:AE9" si="7">AB8-AB7</f>
        <v>0.35208333333333336</v>
      </c>
      <c r="AC9" s="26">
        <f t="shared" si="7"/>
        <v>0.35069444444444448</v>
      </c>
      <c r="AD9" s="26">
        <f t="shared" si="7"/>
        <v>0.34861111111111109</v>
      </c>
      <c r="AE9" s="26">
        <f t="shared" si="7"/>
        <v>0.35069444444444442</v>
      </c>
      <c r="AF9" s="26"/>
      <c r="AG9" s="26"/>
      <c r="AH9" s="26"/>
      <c r="AI9" s="28"/>
    </row>
    <row r="10" spans="1:36" ht="18.75" x14ac:dyDescent="0.3">
      <c r="A10" s="9">
        <v>2</v>
      </c>
      <c r="B10" s="10" t="s">
        <v>707</v>
      </c>
      <c r="C10" s="35" t="s">
        <v>8</v>
      </c>
      <c r="D10" s="42">
        <v>0.37222222222222223</v>
      </c>
      <c r="E10" s="42">
        <v>0.37291666666666662</v>
      </c>
      <c r="F10" s="42">
        <v>0.37013888888888885</v>
      </c>
      <c r="G10" s="42">
        <v>0.37847222222222227</v>
      </c>
      <c r="H10" s="42">
        <v>0.375</v>
      </c>
      <c r="I10" s="42">
        <v>0.37916666666666665</v>
      </c>
      <c r="J10" s="42">
        <v>0.36805555555555558</v>
      </c>
      <c r="K10" s="42">
        <v>0.375</v>
      </c>
      <c r="L10" s="42">
        <v>0.37638888888888888</v>
      </c>
      <c r="M10" s="42">
        <v>0.37847222222222227</v>
      </c>
      <c r="N10" s="42">
        <v>0.375</v>
      </c>
      <c r="O10" s="42">
        <v>0.37152777777777773</v>
      </c>
      <c r="P10" s="42">
        <v>0.375</v>
      </c>
      <c r="Q10" s="42">
        <v>0.375</v>
      </c>
      <c r="R10" s="42">
        <v>0.37152777777777773</v>
      </c>
      <c r="S10" s="42">
        <v>0.375</v>
      </c>
      <c r="T10" s="42">
        <v>0.37152777777777773</v>
      </c>
      <c r="U10" s="42">
        <v>0.36805555555555558</v>
      </c>
      <c r="V10" s="42">
        <v>0.36805555555555558</v>
      </c>
      <c r="W10" s="42">
        <v>0.375</v>
      </c>
      <c r="X10" s="42">
        <v>0.37291666666666662</v>
      </c>
      <c r="Y10" s="40" t="s">
        <v>9</v>
      </c>
      <c r="Z10" s="42">
        <v>0.36805555555555558</v>
      </c>
      <c r="AA10" s="42">
        <v>0.375</v>
      </c>
      <c r="AB10" s="42">
        <v>0.37013888888888885</v>
      </c>
      <c r="AC10" s="42">
        <v>0.37152777777777773</v>
      </c>
      <c r="AD10" s="42">
        <v>0.375</v>
      </c>
      <c r="AE10" s="42">
        <v>0.36805555555555558</v>
      </c>
      <c r="AF10" s="42"/>
      <c r="AG10" s="42"/>
      <c r="AH10" s="42"/>
      <c r="AI10" s="28">
        <f t="shared" ref="AI10" si="8">COUNT(D10:AH12)/3</f>
        <v>27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0.71875</v>
      </c>
      <c r="E11" s="38">
        <v>0.72361111111111109</v>
      </c>
      <c r="F11" s="38">
        <v>0.57638888888888895</v>
      </c>
      <c r="G11" s="38">
        <v>0.72361111111111109</v>
      </c>
      <c r="H11" s="38">
        <v>0.71944444444444444</v>
      </c>
      <c r="I11" s="38">
        <v>0.72222222222222221</v>
      </c>
      <c r="J11" s="38">
        <v>0.72361111111111109</v>
      </c>
      <c r="K11" s="38">
        <v>0.72083333333333333</v>
      </c>
      <c r="L11" s="38">
        <v>0.71875</v>
      </c>
      <c r="M11" s="38">
        <v>0.59027777777777779</v>
      </c>
      <c r="N11" s="38">
        <v>0.72430555555555554</v>
      </c>
      <c r="O11" s="38">
        <v>0.72013888888888899</v>
      </c>
      <c r="P11" s="38">
        <v>0.72222222222222221</v>
      </c>
      <c r="Q11" s="38">
        <v>0.72222222222222221</v>
      </c>
      <c r="R11" s="38">
        <v>0.71944444444444444</v>
      </c>
      <c r="S11" s="38">
        <v>0.71944444444444444</v>
      </c>
      <c r="T11" s="38">
        <v>0.59444444444444444</v>
      </c>
      <c r="U11" s="38">
        <v>0.72152777777777777</v>
      </c>
      <c r="V11" s="38">
        <v>0.72777777777777775</v>
      </c>
      <c r="W11" s="38">
        <v>0.72499999999999998</v>
      </c>
      <c r="X11" s="38">
        <v>0.72152777777777777</v>
      </c>
      <c r="Y11" s="40" t="s">
        <v>9</v>
      </c>
      <c r="Z11" s="38">
        <v>0.72152777777777777</v>
      </c>
      <c r="AA11" s="38">
        <v>0.58333333333333337</v>
      </c>
      <c r="AB11" s="38">
        <v>0.72222222222222221</v>
      </c>
      <c r="AC11" s="38">
        <v>0.72222222222222221</v>
      </c>
      <c r="AD11" s="38">
        <v>0.72361111111111109</v>
      </c>
      <c r="AE11" s="38">
        <v>0.71875</v>
      </c>
      <c r="AF11" s="38"/>
      <c r="AG11" s="38"/>
      <c r="AH11" s="38"/>
      <c r="AI11" s="28"/>
    </row>
    <row r="12" spans="1:36" ht="19.5" thickBot="1" x14ac:dyDescent="0.35">
      <c r="A12" s="13"/>
      <c r="B12" s="12"/>
      <c r="C12" s="39"/>
      <c r="D12" s="26">
        <f t="shared" ref="D12:H12" si="9">D11-D10</f>
        <v>0.34652777777777777</v>
      </c>
      <c r="E12" s="26">
        <f t="shared" si="9"/>
        <v>0.35069444444444448</v>
      </c>
      <c r="F12" s="26">
        <f t="shared" si="9"/>
        <v>0.2062500000000001</v>
      </c>
      <c r="G12" s="26">
        <f t="shared" si="9"/>
        <v>0.34513888888888883</v>
      </c>
      <c r="H12" s="26">
        <f t="shared" si="9"/>
        <v>0.34444444444444444</v>
      </c>
      <c r="I12" s="26">
        <f t="shared" ref="I12:K12" si="10">I11-I10</f>
        <v>0.34305555555555556</v>
      </c>
      <c r="J12" s="26">
        <f t="shared" si="10"/>
        <v>0.35555555555555551</v>
      </c>
      <c r="K12" s="26">
        <f t="shared" si="10"/>
        <v>0.34583333333333333</v>
      </c>
      <c r="L12" s="26">
        <f t="shared" ref="L12:X12" si="11">L11-L10</f>
        <v>0.34236111111111112</v>
      </c>
      <c r="M12" s="26">
        <f t="shared" si="11"/>
        <v>0.21180555555555552</v>
      </c>
      <c r="N12" s="26">
        <f t="shared" si="11"/>
        <v>0.34930555555555554</v>
      </c>
      <c r="O12" s="26">
        <f t="shared" si="11"/>
        <v>0.34861111111111126</v>
      </c>
      <c r="P12" s="26">
        <f t="shared" si="11"/>
        <v>0.34722222222222221</v>
      </c>
      <c r="Q12" s="26">
        <f t="shared" si="11"/>
        <v>0.34722222222222221</v>
      </c>
      <c r="R12" s="26">
        <f t="shared" si="11"/>
        <v>0.34791666666666671</v>
      </c>
      <c r="S12" s="26">
        <f t="shared" si="11"/>
        <v>0.34444444444444444</v>
      </c>
      <c r="T12" s="26">
        <f t="shared" si="11"/>
        <v>0.22291666666666671</v>
      </c>
      <c r="U12" s="26">
        <f t="shared" si="11"/>
        <v>0.35347222222222219</v>
      </c>
      <c r="V12" s="26">
        <f t="shared" si="11"/>
        <v>0.35972222222222217</v>
      </c>
      <c r="W12" s="26">
        <f t="shared" si="11"/>
        <v>0.35</v>
      </c>
      <c r="X12" s="26">
        <f t="shared" si="11"/>
        <v>0.34861111111111115</v>
      </c>
      <c r="Y12" s="26"/>
      <c r="Z12" s="26">
        <f t="shared" ref="Z12:AE12" si="12">Z11-Z10</f>
        <v>0.35347222222222219</v>
      </c>
      <c r="AA12" s="26">
        <f t="shared" si="12"/>
        <v>0.20833333333333337</v>
      </c>
      <c r="AB12" s="26">
        <f t="shared" si="12"/>
        <v>0.35208333333333336</v>
      </c>
      <c r="AC12" s="26">
        <f t="shared" si="12"/>
        <v>0.35069444444444448</v>
      </c>
      <c r="AD12" s="26">
        <f t="shared" si="12"/>
        <v>0.34861111111111109</v>
      </c>
      <c r="AE12" s="26">
        <f t="shared" si="12"/>
        <v>0.35069444444444442</v>
      </c>
      <c r="AF12" s="26"/>
      <c r="AG12" s="26"/>
      <c r="AH12" s="26"/>
      <c r="AI12" s="28"/>
    </row>
    <row r="13" spans="1:36" ht="18.75" x14ac:dyDescent="0.3">
      <c r="A13" s="9">
        <v>3</v>
      </c>
      <c r="B13" s="10" t="s">
        <v>698</v>
      </c>
      <c r="C13" s="35" t="s">
        <v>8</v>
      </c>
      <c r="D13" s="42">
        <v>0.36458333333333331</v>
      </c>
      <c r="E13" s="40" t="s">
        <v>9</v>
      </c>
      <c r="F13" s="40" t="s">
        <v>9</v>
      </c>
      <c r="G13" s="40" t="s">
        <v>9</v>
      </c>
      <c r="H13" s="42">
        <v>0.3611111111111111</v>
      </c>
      <c r="I13" s="42">
        <v>0.375</v>
      </c>
      <c r="J13" s="42">
        <v>0.36805555555555558</v>
      </c>
      <c r="K13" s="40" t="s">
        <v>9</v>
      </c>
      <c r="L13" s="42">
        <v>0.36805555555555558</v>
      </c>
      <c r="M13" s="42">
        <v>0.375</v>
      </c>
      <c r="N13" s="42">
        <v>0.33333333333333331</v>
      </c>
      <c r="O13" s="42">
        <v>0.38194444444444442</v>
      </c>
      <c r="P13" s="40" t="s">
        <v>9</v>
      </c>
      <c r="Q13" s="42">
        <v>0.33333333333333331</v>
      </c>
      <c r="R13" s="42">
        <v>0.36458333333333331</v>
      </c>
      <c r="S13" s="42">
        <v>0.33333333333333331</v>
      </c>
      <c r="T13" s="42">
        <v>0.38541666666666669</v>
      </c>
      <c r="U13" s="42">
        <v>0.36319444444444443</v>
      </c>
      <c r="V13" s="42">
        <v>0.36805555555555558</v>
      </c>
      <c r="W13" s="42">
        <v>0.33333333333333331</v>
      </c>
      <c r="X13" s="42">
        <v>0.3666666666666667</v>
      </c>
      <c r="Y13" s="42">
        <v>0.36458333333333331</v>
      </c>
      <c r="Z13" s="42">
        <v>0.36805555555555558</v>
      </c>
      <c r="AA13" s="42">
        <v>0.37152777777777773</v>
      </c>
      <c r="AB13" s="42">
        <v>0.37013888888888885</v>
      </c>
      <c r="AC13" s="42">
        <v>0.3611111111111111</v>
      </c>
      <c r="AD13" s="42">
        <v>0.36805555555555558</v>
      </c>
      <c r="AE13" s="42">
        <v>0.3611111111111111</v>
      </c>
      <c r="AF13" s="40"/>
      <c r="AG13" s="40"/>
      <c r="AH13" s="42"/>
      <c r="AI13" s="28">
        <f t="shared" ref="AI13" si="13">COUNT(D13:AH15)/3</f>
        <v>23</v>
      </c>
      <c r="AJ13" s="31"/>
    </row>
    <row r="14" spans="1:36" ht="18.75" x14ac:dyDescent="0.3">
      <c r="A14" s="11"/>
      <c r="B14" s="38"/>
      <c r="C14" s="37" t="s">
        <v>11</v>
      </c>
      <c r="D14" s="38">
        <v>11.5</v>
      </c>
      <c r="E14" s="40" t="s">
        <v>9</v>
      </c>
      <c r="F14" s="40" t="s">
        <v>9</v>
      </c>
      <c r="G14" s="40" t="s">
        <v>9</v>
      </c>
      <c r="H14" s="38">
        <v>0.71944444444444444</v>
      </c>
      <c r="I14" s="38">
        <v>0.72222222222222221</v>
      </c>
      <c r="J14" s="38">
        <v>0.72361111111111109</v>
      </c>
      <c r="K14" s="40" t="s">
        <v>9</v>
      </c>
      <c r="L14" s="38">
        <v>0.71875</v>
      </c>
      <c r="M14" s="38">
        <v>0.71527777777777779</v>
      </c>
      <c r="N14" s="44">
        <v>0.52777777777777779</v>
      </c>
      <c r="O14" s="38">
        <v>0.72013888888888899</v>
      </c>
      <c r="P14" s="40" t="s">
        <v>9</v>
      </c>
      <c r="Q14" s="38">
        <v>0.72222222222222221</v>
      </c>
      <c r="R14" s="38">
        <v>0.49583333333333335</v>
      </c>
      <c r="S14" s="38">
        <v>0.71944444444444444</v>
      </c>
      <c r="T14" s="38">
        <v>0.70833333333333337</v>
      </c>
      <c r="U14" s="38">
        <v>0.72152777777777777</v>
      </c>
      <c r="V14" s="38">
        <v>0.72777777777777775</v>
      </c>
      <c r="W14" s="38">
        <v>0.72499999999999998</v>
      </c>
      <c r="X14" s="38">
        <v>0.72152777777777777</v>
      </c>
      <c r="Y14" s="38">
        <v>0.5</v>
      </c>
      <c r="Z14" s="38">
        <v>0.72152777777777777</v>
      </c>
      <c r="AA14" s="38">
        <v>0.70833333333333337</v>
      </c>
      <c r="AB14" s="38">
        <v>0.72222222222222221</v>
      </c>
      <c r="AC14" s="38">
        <v>0.72222222222222221</v>
      </c>
      <c r="AD14" s="38">
        <v>0.72361111111111109</v>
      </c>
      <c r="AE14" s="38">
        <v>0.71875</v>
      </c>
      <c r="AF14" s="40"/>
      <c r="AG14" s="40"/>
      <c r="AH14" s="38"/>
      <c r="AI14" s="28"/>
    </row>
    <row r="15" spans="1:36" ht="19.5" thickBot="1" x14ac:dyDescent="0.35">
      <c r="A15" s="13"/>
      <c r="B15" s="26"/>
      <c r="C15" s="39"/>
      <c r="D15" s="26">
        <f t="shared" ref="D15" si="14">D14-D13</f>
        <v>11.135416666666666</v>
      </c>
      <c r="E15" s="26"/>
      <c r="F15" s="26"/>
      <c r="G15" s="26"/>
      <c r="H15" s="26">
        <f t="shared" ref="H15:J15" si="15">H14-H13</f>
        <v>0.35833333333333334</v>
      </c>
      <c r="I15" s="26">
        <f t="shared" si="15"/>
        <v>0.34722222222222221</v>
      </c>
      <c r="J15" s="26">
        <f t="shared" si="15"/>
        <v>0.35555555555555551</v>
      </c>
      <c r="K15" s="26"/>
      <c r="L15" s="26">
        <f t="shared" ref="L15:M15" si="16">L14-L13</f>
        <v>0.35069444444444442</v>
      </c>
      <c r="M15" s="26">
        <f t="shared" si="16"/>
        <v>0.34027777777777779</v>
      </c>
      <c r="N15" s="26">
        <f t="shared" ref="N15:O15" si="17">N14-N13</f>
        <v>0.19444444444444448</v>
      </c>
      <c r="O15" s="26">
        <f t="shared" si="17"/>
        <v>0.33819444444444458</v>
      </c>
      <c r="P15" s="26"/>
      <c r="Q15" s="26">
        <f t="shared" ref="Q15:R15" si="18">Q14-Q13</f>
        <v>0.3888888888888889</v>
      </c>
      <c r="R15" s="26">
        <f t="shared" si="18"/>
        <v>0.13125000000000003</v>
      </c>
      <c r="S15" s="26">
        <f t="shared" ref="S15:T15" si="19">S14-S13</f>
        <v>0.38611111111111113</v>
      </c>
      <c r="T15" s="26">
        <f t="shared" si="19"/>
        <v>0.32291666666666669</v>
      </c>
      <c r="U15" s="26">
        <f t="shared" ref="U15:V15" si="20">U14-U13</f>
        <v>0.35833333333333334</v>
      </c>
      <c r="V15" s="26">
        <f t="shared" si="20"/>
        <v>0.35972222222222217</v>
      </c>
      <c r="W15" s="26">
        <f t="shared" ref="W15:X15" si="21">W14-W13</f>
        <v>0.39166666666666666</v>
      </c>
      <c r="X15" s="26">
        <f t="shared" si="21"/>
        <v>0.35486111111111107</v>
      </c>
      <c r="Y15" s="26">
        <f t="shared" ref="Y15:Z15" si="22">Y14-Y13</f>
        <v>0.13541666666666669</v>
      </c>
      <c r="Z15" s="26">
        <f t="shared" si="22"/>
        <v>0.35347222222222219</v>
      </c>
      <c r="AA15" s="26">
        <f t="shared" ref="AA15:AB15" si="23">AA14-AA13</f>
        <v>0.33680555555555564</v>
      </c>
      <c r="AB15" s="26">
        <f t="shared" si="23"/>
        <v>0.35208333333333336</v>
      </c>
      <c r="AC15" s="26">
        <f t="shared" ref="AC15:AD15" si="24">AC14-AC13</f>
        <v>0.3611111111111111</v>
      </c>
      <c r="AD15" s="26">
        <f t="shared" si="24"/>
        <v>0.35555555555555551</v>
      </c>
      <c r="AE15" s="26">
        <f t="shared" ref="AE15" si="25">AE14-AE13</f>
        <v>0.3576388888888889</v>
      </c>
      <c r="AF15" s="26"/>
      <c r="AG15" s="26"/>
      <c r="AH15" s="26"/>
      <c r="AI15" s="28"/>
    </row>
    <row r="16" spans="1:36" ht="18.75" x14ac:dyDescent="0.3">
      <c r="A16" s="9">
        <v>4</v>
      </c>
      <c r="B16" s="45" t="s">
        <v>717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2">
        <v>0.375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6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38">
        <v>0.72083333333333333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>
        <f t="shared" ref="K18" si="27">K17-K16</f>
        <v>0.34583333333333333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40" t="s">
        <v>9</v>
      </c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40" t="s">
        <v>9</v>
      </c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40" t="s">
        <v>9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20"/>
      <c r="E44" s="40" t="s">
        <v>9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25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20"/>
      <c r="E47" s="20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25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20"/>
      <c r="E50" s="20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40" t="s">
        <v>9</v>
      </c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40" t="s">
        <v>9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81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21" sqref="B21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718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J108"/>
  <sheetViews>
    <sheetView zoomScale="61" zoomScaleNormal="61" workbookViewId="0">
      <pane xSplit="2" ySplit="6" topLeftCell="G7" activePane="bottomRight" state="frozen"/>
      <selection pane="topRight" activeCell="C1" sqref="C1"/>
      <selection pane="bottomLeft" activeCell="A7" sqref="A7"/>
      <selection pane="bottomRight" activeCell="AH21" sqref="AH21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719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706</v>
      </c>
      <c r="C7" s="35" t="s">
        <v>8</v>
      </c>
      <c r="D7" s="42">
        <v>0.375</v>
      </c>
      <c r="E7" s="42">
        <v>0.37291666666666662</v>
      </c>
      <c r="F7" s="40" t="s">
        <v>9</v>
      </c>
      <c r="G7" s="42">
        <v>0.37291666666666662</v>
      </c>
      <c r="H7" s="42">
        <v>0.37777777777777777</v>
      </c>
      <c r="I7" s="42">
        <v>0.37152777777777773</v>
      </c>
      <c r="J7" s="42">
        <v>0.3743055555555555</v>
      </c>
      <c r="K7" s="42">
        <v>0.37916666666666665</v>
      </c>
      <c r="L7" s="42">
        <v>0.37222222222222223</v>
      </c>
      <c r="M7" s="42">
        <v>0.37638888888888888</v>
      </c>
      <c r="N7" s="42">
        <v>0.3743055555555555</v>
      </c>
      <c r="O7" s="42">
        <v>0.3979166666666667</v>
      </c>
      <c r="P7" s="40" t="s">
        <v>9</v>
      </c>
      <c r="Q7" s="42">
        <v>0.3743055555555555</v>
      </c>
      <c r="R7" s="42">
        <v>0.37083333333333335</v>
      </c>
      <c r="S7" s="42">
        <v>0.37291666666666662</v>
      </c>
      <c r="T7" s="42">
        <v>0.37152777777777773</v>
      </c>
      <c r="U7" s="42">
        <v>0.38125000000000003</v>
      </c>
      <c r="V7" s="42">
        <v>0.3756944444444445</v>
      </c>
      <c r="W7" s="42">
        <v>0.37222222222222223</v>
      </c>
      <c r="X7" s="42">
        <v>0.37361111111111112</v>
      </c>
      <c r="Y7" s="42">
        <v>0.375</v>
      </c>
      <c r="Z7" s="42">
        <v>0.3756944444444445</v>
      </c>
      <c r="AA7" s="42">
        <v>0.37152777777777773</v>
      </c>
      <c r="AB7" s="42">
        <v>0.375</v>
      </c>
      <c r="AC7" s="42">
        <v>0.39583333333333331</v>
      </c>
      <c r="AD7" s="42">
        <v>0.37152777777777773</v>
      </c>
      <c r="AE7" s="42">
        <v>0.375</v>
      </c>
      <c r="AF7" s="42">
        <v>0.37361111111111112</v>
      </c>
      <c r="AG7" s="42">
        <v>0.37638888888888888</v>
      </c>
      <c r="AH7" s="42">
        <v>0.375</v>
      </c>
      <c r="AI7" s="28">
        <f>COUNT(D7:AH9)/3</f>
        <v>29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0.71875</v>
      </c>
      <c r="E8" s="38">
        <v>0.72013888888888899</v>
      </c>
      <c r="F8" s="40" t="s">
        <v>9</v>
      </c>
      <c r="G8" s="38">
        <v>0.72638888888888886</v>
      </c>
      <c r="H8" s="38">
        <v>0.72013888888888899</v>
      </c>
      <c r="I8" s="38">
        <v>0.57777777777777783</v>
      </c>
      <c r="J8" s="38">
        <v>0.72152777777777777</v>
      </c>
      <c r="K8" s="38">
        <v>0.72013888888888899</v>
      </c>
      <c r="L8" s="38">
        <v>0.72222222222222221</v>
      </c>
      <c r="M8" s="38">
        <v>0.72083333333333333</v>
      </c>
      <c r="N8" s="38">
        <v>0.72291666666666676</v>
      </c>
      <c r="O8" s="38">
        <v>0.72152777777777777</v>
      </c>
      <c r="P8" s="40" t="s">
        <v>9</v>
      </c>
      <c r="Q8" s="38">
        <v>0.71597222222222223</v>
      </c>
      <c r="R8" s="38">
        <v>0.71875</v>
      </c>
      <c r="S8" s="38">
        <v>0.71944444444444444</v>
      </c>
      <c r="T8" s="38">
        <v>0.71875</v>
      </c>
      <c r="U8" s="38">
        <v>0.72152777777777777</v>
      </c>
      <c r="V8" s="38">
        <v>0.72361111111111109</v>
      </c>
      <c r="W8" s="38">
        <v>0.58333333333333337</v>
      </c>
      <c r="X8" s="38">
        <v>0.72916666666666663</v>
      </c>
      <c r="Y8" s="38">
        <v>0.72083333333333333</v>
      </c>
      <c r="Z8" s="38">
        <v>0.72013888888888899</v>
      </c>
      <c r="AA8" s="38">
        <v>0.72083333333333333</v>
      </c>
      <c r="AB8" s="38">
        <v>0.72222222222222221</v>
      </c>
      <c r="AC8" s="38">
        <v>0.71805555555555556</v>
      </c>
      <c r="AD8" s="38">
        <v>0.58333333333333337</v>
      </c>
      <c r="AE8" s="38">
        <v>0.72152777777777777</v>
      </c>
      <c r="AF8" s="38">
        <v>0.72222222222222221</v>
      </c>
      <c r="AG8" s="38">
        <v>0.72083333333333333</v>
      </c>
      <c r="AH8" s="38">
        <v>0.72222222222222221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0.34375</v>
      </c>
      <c r="E9" s="26">
        <f t="shared" si="0"/>
        <v>0.34722222222222238</v>
      </c>
      <c r="F9" s="26"/>
      <c r="G9" s="26">
        <f t="shared" ref="G9:M9" si="1">G8-G7</f>
        <v>0.35347222222222224</v>
      </c>
      <c r="H9" s="26">
        <f t="shared" si="1"/>
        <v>0.34236111111111123</v>
      </c>
      <c r="I9" s="26">
        <f t="shared" si="1"/>
        <v>0.2062500000000001</v>
      </c>
      <c r="J9" s="26">
        <f t="shared" si="1"/>
        <v>0.34722222222222227</v>
      </c>
      <c r="K9" s="26">
        <f t="shared" si="1"/>
        <v>0.34097222222222234</v>
      </c>
      <c r="L9" s="26">
        <f t="shared" si="1"/>
        <v>0.35</v>
      </c>
      <c r="M9" s="26">
        <f t="shared" si="1"/>
        <v>0.34444444444444444</v>
      </c>
      <c r="N9" s="26">
        <f t="shared" ref="N9:O9" si="2">N8-N7</f>
        <v>0.34861111111111126</v>
      </c>
      <c r="O9" s="26">
        <f t="shared" si="2"/>
        <v>0.32361111111111107</v>
      </c>
      <c r="P9" s="26"/>
      <c r="Q9" s="26">
        <f t="shared" ref="Q9:Y9" si="3">Q8-Q7</f>
        <v>0.34166666666666673</v>
      </c>
      <c r="R9" s="26">
        <f t="shared" si="3"/>
        <v>0.34791666666666665</v>
      </c>
      <c r="S9" s="26">
        <f t="shared" si="3"/>
        <v>0.34652777777777782</v>
      </c>
      <c r="T9" s="26">
        <f t="shared" si="3"/>
        <v>0.34722222222222227</v>
      </c>
      <c r="U9" s="26">
        <f t="shared" si="3"/>
        <v>0.34027777777777773</v>
      </c>
      <c r="V9" s="26">
        <f t="shared" si="3"/>
        <v>0.3479166666666666</v>
      </c>
      <c r="W9" s="26">
        <f t="shared" si="3"/>
        <v>0.21111111111111114</v>
      </c>
      <c r="X9" s="26">
        <f t="shared" si="3"/>
        <v>0.35555555555555551</v>
      </c>
      <c r="Y9" s="26">
        <f t="shared" si="3"/>
        <v>0.34583333333333333</v>
      </c>
      <c r="Z9" s="26">
        <f t="shared" ref="Z9:AD9" si="4">Z8-Z7</f>
        <v>0.3444444444444445</v>
      </c>
      <c r="AA9" s="26">
        <f t="shared" si="4"/>
        <v>0.34930555555555559</v>
      </c>
      <c r="AB9" s="26">
        <f t="shared" si="4"/>
        <v>0.34722222222222221</v>
      </c>
      <c r="AC9" s="26">
        <f t="shared" si="4"/>
        <v>0.32222222222222224</v>
      </c>
      <c r="AD9" s="26">
        <f t="shared" si="4"/>
        <v>0.21180555555555564</v>
      </c>
      <c r="AE9" s="26">
        <f t="shared" ref="AE9:AF9" si="5">AE8-AE7</f>
        <v>0.34652777777777777</v>
      </c>
      <c r="AF9" s="26">
        <f t="shared" si="5"/>
        <v>0.34861111111111109</v>
      </c>
      <c r="AG9" s="26">
        <f t="shared" ref="AG9:AH9" si="6">AG8-AG7</f>
        <v>0.34444444444444444</v>
      </c>
      <c r="AH9" s="26">
        <f t="shared" si="6"/>
        <v>0.34722222222222221</v>
      </c>
      <c r="AI9" s="28"/>
    </row>
    <row r="10" spans="1:36" ht="18.75" x14ac:dyDescent="0.3">
      <c r="A10" s="9">
        <v>2</v>
      </c>
      <c r="B10" s="10" t="s">
        <v>707</v>
      </c>
      <c r="C10" s="35" t="s">
        <v>8</v>
      </c>
      <c r="D10" s="42">
        <v>0.375</v>
      </c>
      <c r="E10" s="42">
        <v>0.37291666666666662</v>
      </c>
      <c r="F10" s="40" t="s">
        <v>9</v>
      </c>
      <c r="G10" s="42">
        <v>0.37291666666666662</v>
      </c>
      <c r="H10" s="42">
        <v>0.37777777777777777</v>
      </c>
      <c r="I10" s="42">
        <v>0.37152777777777773</v>
      </c>
      <c r="J10" s="42">
        <v>0.3743055555555555</v>
      </c>
      <c r="K10" s="42">
        <v>0.37916666666666665</v>
      </c>
      <c r="L10" s="42">
        <v>0.37222222222222223</v>
      </c>
      <c r="M10" s="42">
        <v>0.37638888888888888</v>
      </c>
      <c r="N10" s="42">
        <v>0.3743055555555555</v>
      </c>
      <c r="O10" s="42">
        <v>0.3979166666666667</v>
      </c>
      <c r="P10" s="40" t="s">
        <v>9</v>
      </c>
      <c r="Q10" s="42">
        <v>0.3743055555555555</v>
      </c>
      <c r="R10" s="42">
        <v>0.37083333333333335</v>
      </c>
      <c r="S10" s="42">
        <v>0.37291666666666662</v>
      </c>
      <c r="T10" s="42">
        <v>0.37152777777777773</v>
      </c>
      <c r="U10" s="42">
        <v>0.38125000000000003</v>
      </c>
      <c r="V10" s="42">
        <v>0.3756944444444445</v>
      </c>
      <c r="W10" s="42">
        <v>0.37222222222222223</v>
      </c>
      <c r="X10" s="42">
        <v>0.37361111111111112</v>
      </c>
      <c r="Y10" s="42">
        <v>0.375</v>
      </c>
      <c r="Z10" s="42">
        <v>0.3756944444444445</v>
      </c>
      <c r="AA10" s="42">
        <v>0.37152777777777773</v>
      </c>
      <c r="AB10" s="42">
        <v>0.375</v>
      </c>
      <c r="AC10" s="42">
        <v>0.39583333333333331</v>
      </c>
      <c r="AD10" s="42">
        <v>0.37152777777777773</v>
      </c>
      <c r="AE10" s="42">
        <v>0.375</v>
      </c>
      <c r="AF10" s="42">
        <v>0.37361111111111112</v>
      </c>
      <c r="AG10" s="42">
        <v>0.37638888888888888</v>
      </c>
      <c r="AH10" s="42">
        <v>0.375</v>
      </c>
      <c r="AI10" s="28">
        <f t="shared" ref="AI10" si="7">COUNT(D10:AH12)/3</f>
        <v>29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0.71875</v>
      </c>
      <c r="E11" s="38">
        <v>0.72013888888888899</v>
      </c>
      <c r="F11" s="40" t="s">
        <v>9</v>
      </c>
      <c r="G11" s="38">
        <v>0.72638888888888886</v>
      </c>
      <c r="H11" s="38">
        <v>0.72013888888888899</v>
      </c>
      <c r="I11" s="38">
        <v>0.57777777777777783</v>
      </c>
      <c r="J11" s="38">
        <v>0.72152777777777777</v>
      </c>
      <c r="K11" s="38">
        <v>0.72013888888888899</v>
      </c>
      <c r="L11" s="38">
        <v>0.72222222222222221</v>
      </c>
      <c r="M11" s="38">
        <v>0.72083333333333333</v>
      </c>
      <c r="N11" s="38">
        <v>0.72291666666666676</v>
      </c>
      <c r="O11" s="38">
        <v>0.72152777777777777</v>
      </c>
      <c r="P11" s="40" t="s">
        <v>9</v>
      </c>
      <c r="Q11" s="38">
        <v>0.71597222222222223</v>
      </c>
      <c r="R11" s="38">
        <v>0.71875</v>
      </c>
      <c r="S11" s="38">
        <v>0.71944444444444444</v>
      </c>
      <c r="T11" s="38">
        <v>0.71875</v>
      </c>
      <c r="U11" s="38">
        <v>0.72152777777777777</v>
      </c>
      <c r="V11" s="38">
        <v>0.72361111111111109</v>
      </c>
      <c r="W11" s="38">
        <v>0.58333333333333337</v>
      </c>
      <c r="X11" s="38">
        <v>0.72916666666666663</v>
      </c>
      <c r="Y11" s="38">
        <v>0.72083333333333333</v>
      </c>
      <c r="Z11" s="38">
        <v>0.70833333333333337</v>
      </c>
      <c r="AA11" s="38">
        <v>0.72083333333333333</v>
      </c>
      <c r="AB11" s="38">
        <v>0.72222222222222221</v>
      </c>
      <c r="AC11" s="38">
        <v>0.71805555555555556</v>
      </c>
      <c r="AD11" s="38">
        <v>0.58333333333333337</v>
      </c>
      <c r="AE11" s="38">
        <v>0.72152777777777777</v>
      </c>
      <c r="AF11" s="38">
        <v>0.72222222222222221</v>
      </c>
      <c r="AG11" s="38">
        <v>0.72083333333333333</v>
      </c>
      <c r="AH11" s="38">
        <v>0.72222222222222221</v>
      </c>
      <c r="AI11" s="28"/>
    </row>
    <row r="12" spans="1:36" ht="19.5" thickBot="1" x14ac:dyDescent="0.35">
      <c r="A12" s="13"/>
      <c r="B12" s="12"/>
      <c r="C12" s="39"/>
      <c r="D12" s="26">
        <f t="shared" ref="D12:E12" si="8">D11-D10</f>
        <v>0.34375</v>
      </c>
      <c r="E12" s="26">
        <f t="shared" si="8"/>
        <v>0.34722222222222238</v>
      </c>
      <c r="F12" s="26"/>
      <c r="G12" s="26">
        <f t="shared" ref="G12:O12" si="9">G11-G10</f>
        <v>0.35347222222222224</v>
      </c>
      <c r="H12" s="26">
        <f t="shared" si="9"/>
        <v>0.34236111111111123</v>
      </c>
      <c r="I12" s="26">
        <f t="shared" si="9"/>
        <v>0.2062500000000001</v>
      </c>
      <c r="J12" s="26">
        <f t="shared" si="9"/>
        <v>0.34722222222222227</v>
      </c>
      <c r="K12" s="26">
        <f t="shared" si="9"/>
        <v>0.34097222222222234</v>
      </c>
      <c r="L12" s="26">
        <f t="shared" si="9"/>
        <v>0.35</v>
      </c>
      <c r="M12" s="26">
        <f t="shared" si="9"/>
        <v>0.34444444444444444</v>
      </c>
      <c r="N12" s="26">
        <f t="shared" si="9"/>
        <v>0.34861111111111126</v>
      </c>
      <c r="O12" s="26">
        <f t="shared" si="9"/>
        <v>0.32361111111111107</v>
      </c>
      <c r="P12" s="26"/>
      <c r="Q12" s="26">
        <f t="shared" ref="Q12:AG12" si="10">Q11-Q10</f>
        <v>0.34166666666666673</v>
      </c>
      <c r="R12" s="26">
        <f t="shared" si="10"/>
        <v>0.34791666666666665</v>
      </c>
      <c r="S12" s="26">
        <f t="shared" si="10"/>
        <v>0.34652777777777782</v>
      </c>
      <c r="T12" s="26">
        <f t="shared" si="10"/>
        <v>0.34722222222222227</v>
      </c>
      <c r="U12" s="26">
        <f t="shared" si="10"/>
        <v>0.34027777777777773</v>
      </c>
      <c r="V12" s="26">
        <f t="shared" si="10"/>
        <v>0.3479166666666666</v>
      </c>
      <c r="W12" s="26">
        <f t="shared" si="10"/>
        <v>0.21111111111111114</v>
      </c>
      <c r="X12" s="26">
        <f t="shared" si="10"/>
        <v>0.35555555555555551</v>
      </c>
      <c r="Y12" s="26">
        <f t="shared" si="10"/>
        <v>0.34583333333333333</v>
      </c>
      <c r="Z12" s="26">
        <f t="shared" si="10"/>
        <v>0.33263888888888887</v>
      </c>
      <c r="AA12" s="26">
        <f t="shared" si="10"/>
        <v>0.34930555555555559</v>
      </c>
      <c r="AB12" s="26">
        <f t="shared" si="10"/>
        <v>0.34722222222222221</v>
      </c>
      <c r="AC12" s="26">
        <f t="shared" si="10"/>
        <v>0.32222222222222224</v>
      </c>
      <c r="AD12" s="26">
        <f t="shared" si="10"/>
        <v>0.21180555555555564</v>
      </c>
      <c r="AE12" s="26">
        <f t="shared" si="10"/>
        <v>0.34652777777777777</v>
      </c>
      <c r="AF12" s="26">
        <f t="shared" si="10"/>
        <v>0.34861111111111109</v>
      </c>
      <c r="AG12" s="26">
        <f t="shared" si="10"/>
        <v>0.34444444444444444</v>
      </c>
      <c r="AH12" s="26">
        <f t="shared" ref="AH12" si="11">AH11-AH10</f>
        <v>0.34722222222222221</v>
      </c>
      <c r="AI12" s="28"/>
    </row>
    <row r="13" spans="1:36" ht="18.75" x14ac:dyDescent="0.3">
      <c r="A13" s="9">
        <v>3</v>
      </c>
      <c r="B13" s="10" t="s">
        <v>698</v>
      </c>
      <c r="C13" s="35" t="s">
        <v>8</v>
      </c>
      <c r="D13" s="42">
        <v>0.3666666666666667</v>
      </c>
      <c r="E13" s="42">
        <v>0.36527777777777781</v>
      </c>
      <c r="F13" s="42">
        <v>0.36874999999999997</v>
      </c>
      <c r="G13" s="42">
        <v>0.36527777777777781</v>
      </c>
      <c r="H13" s="42">
        <v>0.37777777777777777</v>
      </c>
      <c r="I13" s="42">
        <v>0.36388888888888887</v>
      </c>
      <c r="J13" s="42">
        <v>0.36388888888888887</v>
      </c>
      <c r="K13" s="42">
        <v>0.37916666666666665</v>
      </c>
      <c r="L13" s="42">
        <v>0.36319444444444443</v>
      </c>
      <c r="M13" s="42">
        <v>0.36458333333333331</v>
      </c>
      <c r="N13" s="42">
        <v>0.36458333333333331</v>
      </c>
      <c r="O13" s="42">
        <v>0.36319444444444443</v>
      </c>
      <c r="P13" s="42">
        <v>0.36041666666666666</v>
      </c>
      <c r="Q13" s="42">
        <v>0.36736111111111108</v>
      </c>
      <c r="R13" s="42">
        <v>0.36180555555555555</v>
      </c>
      <c r="S13" s="42">
        <v>0.36527777777777781</v>
      </c>
      <c r="T13" s="42">
        <v>0.36458333333333331</v>
      </c>
      <c r="U13" s="42">
        <v>0.36319444444444443</v>
      </c>
      <c r="V13" s="42">
        <v>0.37013888888888885</v>
      </c>
      <c r="W13" s="42">
        <v>0.36527777777777781</v>
      </c>
      <c r="X13" s="42">
        <v>0.3666666666666667</v>
      </c>
      <c r="Y13" s="42">
        <v>0.36736111111111108</v>
      </c>
      <c r="Z13" s="42">
        <v>0.36527777777777781</v>
      </c>
      <c r="AA13" s="42">
        <v>0.3611111111111111</v>
      </c>
      <c r="AB13" s="42">
        <v>0.35972222222222222</v>
      </c>
      <c r="AC13" s="42">
        <v>0.3611111111111111</v>
      </c>
      <c r="AD13" s="42">
        <v>0.36249999999999999</v>
      </c>
      <c r="AE13" s="40" t="s">
        <v>9</v>
      </c>
      <c r="AF13" s="40" t="s">
        <v>9</v>
      </c>
      <c r="AG13" s="40" t="s">
        <v>9</v>
      </c>
      <c r="AH13" s="42">
        <v>0.37291666666666662</v>
      </c>
      <c r="AI13" s="28">
        <f t="shared" ref="AI13" si="12">COUNT(D13:AH15)/3</f>
        <v>28</v>
      </c>
      <c r="AJ13" s="31"/>
    </row>
    <row r="14" spans="1:36" ht="18.75" x14ac:dyDescent="0.3">
      <c r="A14" s="11"/>
      <c r="B14" s="38"/>
      <c r="C14" s="37" t="s">
        <v>11</v>
      </c>
      <c r="D14" s="38">
        <v>0.71875</v>
      </c>
      <c r="E14" s="38">
        <v>0.72013888888888899</v>
      </c>
      <c r="F14" s="38">
        <v>0.72013888888888899</v>
      </c>
      <c r="G14" s="38">
        <v>0.49513888888888885</v>
      </c>
      <c r="H14" s="38">
        <v>0.72013888888888899</v>
      </c>
      <c r="I14" s="38">
        <v>0.70486111111111116</v>
      </c>
      <c r="J14" s="38">
        <v>0.72152777777777777</v>
      </c>
      <c r="K14" s="38">
        <v>0.72013888888888899</v>
      </c>
      <c r="L14" s="38">
        <v>0.72222222222222221</v>
      </c>
      <c r="M14" s="38">
        <v>0.72083333333333333</v>
      </c>
      <c r="N14" s="38">
        <v>0.5180555555555556</v>
      </c>
      <c r="O14" s="38">
        <v>0.72152777777777777</v>
      </c>
      <c r="P14" s="38">
        <v>0.70833333333333337</v>
      </c>
      <c r="Q14" s="38">
        <v>0.71597222222222223</v>
      </c>
      <c r="R14" s="38">
        <v>0.71875</v>
      </c>
      <c r="S14" s="38">
        <v>0.71944444444444444</v>
      </c>
      <c r="T14" s="38">
        <v>0.71875</v>
      </c>
      <c r="U14" s="38">
        <v>0.49444444444444446</v>
      </c>
      <c r="V14" s="38">
        <v>0.72361111111111109</v>
      </c>
      <c r="W14" s="38">
        <v>0.7055555555555556</v>
      </c>
      <c r="X14" s="38">
        <v>0.72916666666666663</v>
      </c>
      <c r="Y14" s="38">
        <v>0.72083333333333333</v>
      </c>
      <c r="Z14" s="38">
        <v>0.70833333333333337</v>
      </c>
      <c r="AA14" s="38">
        <v>0.72083333333333333</v>
      </c>
      <c r="AB14" s="38">
        <v>0.49305555555555558</v>
      </c>
      <c r="AC14" s="38">
        <v>0.71805555555555556</v>
      </c>
      <c r="AD14" s="38">
        <v>0.70833333333333337</v>
      </c>
      <c r="AE14" s="40" t="s">
        <v>9</v>
      </c>
      <c r="AF14" s="40" t="s">
        <v>9</v>
      </c>
      <c r="AG14" s="40" t="s">
        <v>9</v>
      </c>
      <c r="AH14" s="38">
        <v>0.72222222222222221</v>
      </c>
      <c r="AI14" s="28"/>
    </row>
    <row r="15" spans="1:36" ht="19.5" thickBot="1" x14ac:dyDescent="0.35">
      <c r="A15" s="13"/>
      <c r="B15" s="26"/>
      <c r="C15" s="39"/>
      <c r="D15" s="26">
        <f t="shared" ref="D15:E15" si="13">D14-D13</f>
        <v>0.3520833333333333</v>
      </c>
      <c r="E15" s="26">
        <f t="shared" si="13"/>
        <v>0.35486111111111118</v>
      </c>
      <c r="F15" s="26">
        <f t="shared" ref="F15:H15" si="14">F14-F13</f>
        <v>0.35138888888888903</v>
      </c>
      <c r="G15" s="26">
        <f t="shared" si="14"/>
        <v>0.12986111111111104</v>
      </c>
      <c r="H15" s="26">
        <f t="shared" si="14"/>
        <v>0.34236111111111123</v>
      </c>
      <c r="I15" s="26">
        <f t="shared" ref="I15:J15" si="15">I14-I13</f>
        <v>0.34097222222222229</v>
      </c>
      <c r="J15" s="26">
        <f t="shared" si="15"/>
        <v>0.3576388888888889</v>
      </c>
      <c r="K15" s="26">
        <f t="shared" ref="K15:L15" si="16">K14-K13</f>
        <v>0.34097222222222234</v>
      </c>
      <c r="L15" s="26">
        <f t="shared" si="16"/>
        <v>0.35902777777777778</v>
      </c>
      <c r="M15" s="26">
        <f t="shared" ref="M15:N15" si="17">M14-M13</f>
        <v>0.35625000000000001</v>
      </c>
      <c r="N15" s="26">
        <f t="shared" si="17"/>
        <v>0.15347222222222229</v>
      </c>
      <c r="O15" s="26">
        <f t="shared" ref="O15:P15" si="18">O14-O13</f>
        <v>0.35833333333333334</v>
      </c>
      <c r="P15" s="26">
        <f t="shared" si="18"/>
        <v>0.34791666666666671</v>
      </c>
      <c r="Q15" s="26">
        <f t="shared" ref="Q15:R15" si="19">Q14-Q13</f>
        <v>0.34861111111111115</v>
      </c>
      <c r="R15" s="26">
        <f t="shared" si="19"/>
        <v>0.35694444444444445</v>
      </c>
      <c r="S15" s="26">
        <f t="shared" ref="S15:T15" si="20">S14-S13</f>
        <v>0.35416666666666663</v>
      </c>
      <c r="T15" s="26">
        <f t="shared" si="20"/>
        <v>0.35416666666666669</v>
      </c>
      <c r="U15" s="26">
        <f t="shared" ref="U15:V15" si="21">U14-U13</f>
        <v>0.13125000000000003</v>
      </c>
      <c r="V15" s="26">
        <f t="shared" si="21"/>
        <v>0.35347222222222224</v>
      </c>
      <c r="W15" s="26">
        <f t="shared" ref="W15:X15" si="22">W14-W13</f>
        <v>0.34027777777777779</v>
      </c>
      <c r="X15" s="26">
        <f t="shared" si="22"/>
        <v>0.36249999999999993</v>
      </c>
      <c r="Y15" s="26">
        <f t="shared" ref="Y15:Z15" si="23">Y14-Y13</f>
        <v>0.35347222222222224</v>
      </c>
      <c r="Z15" s="26">
        <f t="shared" si="23"/>
        <v>0.34305555555555556</v>
      </c>
      <c r="AA15" s="26">
        <f t="shared" ref="AA15:AB15" si="24">AA14-AA13</f>
        <v>0.35972222222222222</v>
      </c>
      <c r="AB15" s="26">
        <f t="shared" si="24"/>
        <v>0.13333333333333336</v>
      </c>
      <c r="AC15" s="26">
        <f t="shared" ref="AC15:AD15" si="25">AC14-AC13</f>
        <v>0.35694444444444445</v>
      </c>
      <c r="AD15" s="26">
        <f t="shared" si="25"/>
        <v>0.34583333333333338</v>
      </c>
      <c r="AE15" s="26"/>
      <c r="AF15" s="26"/>
      <c r="AG15" s="26"/>
      <c r="AH15" s="26">
        <f t="shared" ref="AH15" si="26">AH14-AH13</f>
        <v>0.34930555555555559</v>
      </c>
      <c r="AI15" s="28"/>
    </row>
    <row r="16" spans="1:36" ht="18.75" x14ac:dyDescent="0.3">
      <c r="A16" s="9">
        <v>4</v>
      </c>
      <c r="B16" s="45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7">COUNT(D16:AH18)/3</f>
        <v>0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8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40" t="s">
        <v>9</v>
      </c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30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40" t="s">
        <v>9</v>
      </c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1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2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3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4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5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40" t="s">
        <v>9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6">COUNT(D43:AH45)/3</f>
        <v>0</v>
      </c>
    </row>
    <row r="44" spans="1:35" ht="19.5" hidden="1" thickBot="1" x14ac:dyDescent="0.35">
      <c r="A44" s="11"/>
      <c r="B44" s="12"/>
      <c r="C44" s="37"/>
      <c r="D44" s="20"/>
      <c r="E44" s="40" t="s">
        <v>9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25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7">COUNT(D46:AH48)/3</f>
        <v>0</v>
      </c>
    </row>
    <row r="47" spans="1:35" ht="19.5" hidden="1" thickBot="1" x14ac:dyDescent="0.35">
      <c r="A47" s="11"/>
      <c r="B47" s="12"/>
      <c r="C47" s="37"/>
      <c r="D47" s="20"/>
      <c r="E47" s="20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25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8">COUNT(D49:AH51)/3</f>
        <v>0</v>
      </c>
    </row>
    <row r="50" spans="1:36" ht="19.5" hidden="1" thickBot="1" x14ac:dyDescent="0.35">
      <c r="A50" s="11"/>
      <c r="B50" s="12"/>
      <c r="C50" s="37"/>
      <c r="D50" s="20"/>
      <c r="E50" s="20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9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0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1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2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3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4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5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6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7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40" t="s">
        <v>9</v>
      </c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8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40" t="s">
        <v>9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9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0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86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81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6" sqref="F16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C20" sqref="AC2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706</v>
      </c>
      <c r="C7" s="35" t="s">
        <v>8</v>
      </c>
      <c r="D7" s="42">
        <v>0.37291666666666662</v>
      </c>
      <c r="E7" s="42">
        <v>0.37847222222222227</v>
      </c>
      <c r="F7" s="42">
        <v>0.37638888888888888</v>
      </c>
      <c r="G7" s="42">
        <v>0.37152777777777773</v>
      </c>
      <c r="H7" s="42">
        <v>0.375</v>
      </c>
      <c r="I7" s="42">
        <v>0.375</v>
      </c>
      <c r="J7" s="42">
        <v>0.375</v>
      </c>
      <c r="K7" s="42">
        <v>0.37847222222222227</v>
      </c>
      <c r="L7" s="42">
        <v>0.36805555555555558</v>
      </c>
      <c r="M7" s="42">
        <v>0.37013888888888885</v>
      </c>
      <c r="N7" s="42">
        <v>0.3743055555555555</v>
      </c>
      <c r="O7" s="42">
        <v>0.36805555555555558</v>
      </c>
      <c r="P7" s="42">
        <v>0.36944444444444446</v>
      </c>
      <c r="Q7" s="42">
        <v>0.36736111111111108</v>
      </c>
      <c r="R7" s="42">
        <v>0.37291666666666662</v>
      </c>
      <c r="S7" s="42">
        <v>0.37222222222222223</v>
      </c>
      <c r="T7" s="42">
        <v>0.37222222222222223</v>
      </c>
      <c r="U7" s="42">
        <v>0.3756944444444445</v>
      </c>
      <c r="V7" s="40" t="s">
        <v>9</v>
      </c>
      <c r="W7" s="42">
        <v>0.37986111111111115</v>
      </c>
      <c r="X7" s="42">
        <v>0.3743055555555555</v>
      </c>
      <c r="Y7" s="42">
        <v>0.37361111111111112</v>
      </c>
      <c r="Z7" s="42">
        <v>0.37361111111111112</v>
      </c>
      <c r="AA7" s="42">
        <v>0.39374999999999999</v>
      </c>
      <c r="AB7" s="42">
        <v>0.37291666666666662</v>
      </c>
      <c r="AC7" s="42">
        <v>0.3743055555555555</v>
      </c>
      <c r="AD7" s="42">
        <v>0.375</v>
      </c>
      <c r="AE7" s="42">
        <v>0.375</v>
      </c>
      <c r="AF7" s="42">
        <v>0.37222222222222223</v>
      </c>
      <c r="AG7" s="42">
        <v>0.375</v>
      </c>
      <c r="AH7" s="42">
        <v>0.3756944444444445</v>
      </c>
      <c r="AI7" s="28">
        <f>COUNT(D7:AH9)/3</f>
        <v>30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0.71944444444444444</v>
      </c>
      <c r="E8" s="38">
        <v>0.58333333333333337</v>
      </c>
      <c r="F8" s="38">
        <v>0.72291666666666676</v>
      </c>
      <c r="G8" s="38">
        <v>0.72222222222222221</v>
      </c>
      <c r="H8" s="38">
        <v>0.72083333333333333</v>
      </c>
      <c r="I8" s="38">
        <v>0.72222222222222221</v>
      </c>
      <c r="J8" s="38">
        <v>0.72222222222222221</v>
      </c>
      <c r="K8" s="38">
        <v>0.72222222222222221</v>
      </c>
      <c r="L8" s="38">
        <v>0.58333333333333337</v>
      </c>
      <c r="M8" s="38">
        <v>0.72222222222222221</v>
      </c>
      <c r="N8" s="38">
        <v>0.72152777777777777</v>
      </c>
      <c r="O8" s="38">
        <v>0.72013888888888899</v>
      </c>
      <c r="P8" s="38">
        <v>0.71944444444444444</v>
      </c>
      <c r="Q8" s="38">
        <v>0.72222222222222221</v>
      </c>
      <c r="R8" s="38">
        <v>0.72569444444444453</v>
      </c>
      <c r="S8" s="38">
        <v>0.58333333333333337</v>
      </c>
      <c r="T8" s="38">
        <v>0.72361111111111109</v>
      </c>
      <c r="U8" s="38">
        <v>0.72291666666666676</v>
      </c>
      <c r="V8" s="40" t="s">
        <v>9</v>
      </c>
      <c r="W8" s="38">
        <v>0.72222222222222221</v>
      </c>
      <c r="X8" s="38">
        <v>0.72013888888888899</v>
      </c>
      <c r="Y8" s="38">
        <v>0.71666666666666667</v>
      </c>
      <c r="Z8" s="38">
        <v>0.54166666666666663</v>
      </c>
      <c r="AA8" s="38">
        <v>0.71944444444444444</v>
      </c>
      <c r="AB8" s="38">
        <v>0.71875</v>
      </c>
      <c r="AC8" s="38">
        <v>0.72361111111111109</v>
      </c>
      <c r="AD8" s="38">
        <v>0.71944444444444444</v>
      </c>
      <c r="AE8" s="38">
        <v>0.72152777777777777</v>
      </c>
      <c r="AF8" s="38">
        <v>0.72013888888888899</v>
      </c>
      <c r="AG8" s="38">
        <v>0.71388888888888891</v>
      </c>
      <c r="AH8" s="38">
        <v>0.71875</v>
      </c>
      <c r="AI8" s="28"/>
    </row>
    <row r="9" spans="1:36" ht="19.5" thickBot="1" x14ac:dyDescent="0.35">
      <c r="A9" s="13"/>
      <c r="B9" s="12"/>
      <c r="C9" s="39"/>
      <c r="D9" s="26">
        <f t="shared" ref="D9:J9" si="0">D8-D7</f>
        <v>0.34652777777777782</v>
      </c>
      <c r="E9" s="26">
        <f t="shared" si="0"/>
        <v>0.2048611111111111</v>
      </c>
      <c r="F9" s="26">
        <f t="shared" si="0"/>
        <v>0.34652777777777788</v>
      </c>
      <c r="G9" s="26">
        <f t="shared" si="0"/>
        <v>0.35069444444444448</v>
      </c>
      <c r="H9" s="26">
        <f t="shared" si="0"/>
        <v>0.34583333333333333</v>
      </c>
      <c r="I9" s="26">
        <f t="shared" si="0"/>
        <v>0.34722222222222221</v>
      </c>
      <c r="J9" s="26">
        <f t="shared" si="0"/>
        <v>0.34722222222222221</v>
      </c>
      <c r="K9" s="26">
        <f t="shared" ref="K9:L9" si="1">K8-K7</f>
        <v>0.34374999999999994</v>
      </c>
      <c r="L9" s="26">
        <f t="shared" si="1"/>
        <v>0.21527777777777779</v>
      </c>
      <c r="M9" s="26">
        <f t="shared" ref="M9:O9" si="2">M8-M7</f>
        <v>0.35208333333333336</v>
      </c>
      <c r="N9" s="26">
        <f t="shared" si="2"/>
        <v>0.34722222222222227</v>
      </c>
      <c r="O9" s="26">
        <f t="shared" si="2"/>
        <v>0.35208333333333341</v>
      </c>
      <c r="P9" s="26">
        <f t="shared" ref="P9:Q9" si="3">P8-P7</f>
        <v>0.35</v>
      </c>
      <c r="Q9" s="26">
        <f t="shared" si="3"/>
        <v>0.35486111111111113</v>
      </c>
      <c r="R9" s="26">
        <f t="shared" ref="R9:S9" si="4">R8-R7</f>
        <v>0.35277777777777791</v>
      </c>
      <c r="S9" s="26">
        <f t="shared" si="4"/>
        <v>0.21111111111111114</v>
      </c>
      <c r="T9" s="26">
        <f t="shared" ref="T9:U9" si="5">T8-T7</f>
        <v>0.35138888888888886</v>
      </c>
      <c r="U9" s="26">
        <f t="shared" si="5"/>
        <v>0.34722222222222227</v>
      </c>
      <c r="V9" s="26"/>
      <c r="W9" s="26">
        <f t="shared" ref="W9:AB9" si="6">W8-W7</f>
        <v>0.34236111111111106</v>
      </c>
      <c r="X9" s="26">
        <f t="shared" si="6"/>
        <v>0.34583333333333349</v>
      </c>
      <c r="Y9" s="26">
        <f t="shared" si="6"/>
        <v>0.34305555555555556</v>
      </c>
      <c r="Z9" s="26">
        <f t="shared" si="6"/>
        <v>0.16805555555555551</v>
      </c>
      <c r="AA9" s="26">
        <f t="shared" si="6"/>
        <v>0.32569444444444445</v>
      </c>
      <c r="AB9" s="26">
        <f t="shared" si="6"/>
        <v>0.34583333333333338</v>
      </c>
      <c r="AC9" s="26">
        <f t="shared" ref="AC9:AD9" si="7">AC8-AC7</f>
        <v>0.34930555555555559</v>
      </c>
      <c r="AD9" s="26">
        <f t="shared" si="7"/>
        <v>0.34444444444444444</v>
      </c>
      <c r="AE9" s="26">
        <f t="shared" ref="AE9:AG9" si="8">AE8-AE7</f>
        <v>0.34652777777777777</v>
      </c>
      <c r="AF9" s="26">
        <f t="shared" si="8"/>
        <v>0.34791666666666676</v>
      </c>
      <c r="AG9" s="26">
        <f t="shared" si="8"/>
        <v>0.33888888888888891</v>
      </c>
      <c r="AH9" s="26">
        <f t="shared" ref="AH9" si="9">AH8-AH7</f>
        <v>0.3430555555555555</v>
      </c>
      <c r="AI9" s="28"/>
    </row>
    <row r="10" spans="1:36" ht="18.75" x14ac:dyDescent="0.3">
      <c r="A10" s="9">
        <v>2</v>
      </c>
      <c r="B10" s="10" t="s">
        <v>707</v>
      </c>
      <c r="C10" s="35" t="s">
        <v>8</v>
      </c>
      <c r="D10" s="42">
        <v>0.37291666666666662</v>
      </c>
      <c r="E10" s="42">
        <v>0.37847222222222227</v>
      </c>
      <c r="F10" s="42">
        <v>0.37638888888888888</v>
      </c>
      <c r="G10" s="42">
        <v>0.37152777777777773</v>
      </c>
      <c r="H10" s="42">
        <v>0.375</v>
      </c>
      <c r="I10" s="42">
        <v>0.375</v>
      </c>
      <c r="J10" s="42">
        <v>0.375</v>
      </c>
      <c r="K10" s="42">
        <v>0.37847222222222227</v>
      </c>
      <c r="L10" s="42">
        <v>0.36805555555555558</v>
      </c>
      <c r="M10" s="42">
        <v>0.37013888888888885</v>
      </c>
      <c r="N10" s="42">
        <v>0.3743055555555555</v>
      </c>
      <c r="O10" s="42">
        <v>0.36805555555555558</v>
      </c>
      <c r="P10" s="42">
        <v>0.36944444444444446</v>
      </c>
      <c r="Q10" s="42">
        <v>0.36736111111111108</v>
      </c>
      <c r="R10" s="42">
        <v>0.37291666666666662</v>
      </c>
      <c r="S10" s="42">
        <v>0.37222222222222223</v>
      </c>
      <c r="T10" s="42">
        <v>0.37222222222222223</v>
      </c>
      <c r="U10" s="42">
        <v>0.3756944444444445</v>
      </c>
      <c r="V10" s="40" t="s">
        <v>9</v>
      </c>
      <c r="W10" s="42">
        <v>0.37986111111111115</v>
      </c>
      <c r="X10" s="42">
        <v>0.3743055555555555</v>
      </c>
      <c r="Y10" s="42">
        <v>0.37361111111111112</v>
      </c>
      <c r="Z10" s="42">
        <v>0.37361111111111112</v>
      </c>
      <c r="AA10" s="42">
        <v>0.39374999999999999</v>
      </c>
      <c r="AB10" s="42">
        <v>0.37291666666666662</v>
      </c>
      <c r="AC10" s="42">
        <v>0.3743055555555555</v>
      </c>
      <c r="AD10" s="40" t="s">
        <v>9</v>
      </c>
      <c r="AE10" s="42">
        <v>0.375</v>
      </c>
      <c r="AF10" s="42">
        <v>0.37222222222222223</v>
      </c>
      <c r="AG10" s="42">
        <v>0.375</v>
      </c>
      <c r="AH10" s="42">
        <v>0.3756944444444445</v>
      </c>
      <c r="AI10" s="28">
        <f t="shared" ref="AI10" si="10">COUNT(D10:AH12)/3</f>
        <v>29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0.71944444444444444</v>
      </c>
      <c r="E11" s="38">
        <v>0.58333333333333337</v>
      </c>
      <c r="F11" s="38">
        <v>0.72291666666666676</v>
      </c>
      <c r="G11" s="38">
        <v>0.72222222222222221</v>
      </c>
      <c r="H11" s="38">
        <v>0.72083333333333333</v>
      </c>
      <c r="I11" s="38">
        <v>0.72222222222222221</v>
      </c>
      <c r="J11" s="38">
        <v>0.72222222222222221</v>
      </c>
      <c r="K11" s="38">
        <v>0.72222222222222221</v>
      </c>
      <c r="L11" s="38">
        <v>0.58333333333333337</v>
      </c>
      <c r="M11" s="38">
        <v>0.72222222222222221</v>
      </c>
      <c r="N11" s="38">
        <v>0.72152777777777777</v>
      </c>
      <c r="O11" s="38">
        <v>0.72013888888888899</v>
      </c>
      <c r="P11" s="38">
        <v>0.71944444444444444</v>
      </c>
      <c r="Q11" s="38">
        <v>0.72222222222222221</v>
      </c>
      <c r="R11" s="38">
        <v>0.72569444444444453</v>
      </c>
      <c r="S11" s="38">
        <v>0.58333333333333337</v>
      </c>
      <c r="T11" s="38">
        <v>0.72361111111111109</v>
      </c>
      <c r="U11" s="38">
        <v>0.72291666666666676</v>
      </c>
      <c r="V11" s="40" t="s">
        <v>9</v>
      </c>
      <c r="W11" s="38">
        <v>0.72222222222222221</v>
      </c>
      <c r="X11" s="38">
        <v>0.72013888888888899</v>
      </c>
      <c r="Y11" s="38">
        <v>0.71666666666666667</v>
      </c>
      <c r="Z11" s="38">
        <v>0.54166666666666663</v>
      </c>
      <c r="AA11" s="38">
        <v>0.71944444444444444</v>
      </c>
      <c r="AB11" s="38">
        <v>0.71875</v>
      </c>
      <c r="AC11" s="38">
        <v>0.72361111111111109</v>
      </c>
      <c r="AD11" s="40" t="s">
        <v>9</v>
      </c>
      <c r="AE11" s="38">
        <v>0.72152777777777777</v>
      </c>
      <c r="AF11" s="38">
        <v>0.72013888888888899</v>
      </c>
      <c r="AG11" s="38">
        <v>0.71388888888888891</v>
      </c>
      <c r="AH11" s="38">
        <v>0.71875</v>
      </c>
      <c r="AI11" s="28"/>
    </row>
    <row r="12" spans="1:36" ht="19.5" thickBot="1" x14ac:dyDescent="0.35">
      <c r="A12" s="13"/>
      <c r="B12" s="12"/>
      <c r="C12" s="39"/>
      <c r="D12" s="26">
        <f t="shared" ref="D12:M12" si="11">D11-D10</f>
        <v>0.34652777777777782</v>
      </c>
      <c r="E12" s="26">
        <f t="shared" si="11"/>
        <v>0.2048611111111111</v>
      </c>
      <c r="F12" s="26">
        <f t="shared" si="11"/>
        <v>0.34652777777777788</v>
      </c>
      <c r="G12" s="26">
        <f t="shared" si="11"/>
        <v>0.35069444444444448</v>
      </c>
      <c r="H12" s="26">
        <f t="shared" si="11"/>
        <v>0.34583333333333333</v>
      </c>
      <c r="I12" s="26">
        <f t="shared" si="11"/>
        <v>0.34722222222222221</v>
      </c>
      <c r="J12" s="26">
        <f t="shared" si="11"/>
        <v>0.34722222222222221</v>
      </c>
      <c r="K12" s="26">
        <f t="shared" si="11"/>
        <v>0.34374999999999994</v>
      </c>
      <c r="L12" s="26">
        <f t="shared" si="11"/>
        <v>0.21527777777777779</v>
      </c>
      <c r="M12" s="26">
        <f t="shared" si="11"/>
        <v>0.35208333333333336</v>
      </c>
      <c r="N12" s="26">
        <f t="shared" ref="N12:U12" si="12">N11-N10</f>
        <v>0.34722222222222227</v>
      </c>
      <c r="O12" s="26">
        <f t="shared" si="12"/>
        <v>0.35208333333333341</v>
      </c>
      <c r="P12" s="26">
        <f t="shared" si="12"/>
        <v>0.35</v>
      </c>
      <c r="Q12" s="26">
        <f t="shared" si="12"/>
        <v>0.35486111111111113</v>
      </c>
      <c r="R12" s="26">
        <f t="shared" si="12"/>
        <v>0.35277777777777791</v>
      </c>
      <c r="S12" s="26">
        <f t="shared" si="12"/>
        <v>0.21111111111111114</v>
      </c>
      <c r="T12" s="26">
        <f t="shared" si="12"/>
        <v>0.35138888888888886</v>
      </c>
      <c r="U12" s="26">
        <f t="shared" si="12"/>
        <v>0.34722222222222227</v>
      </c>
      <c r="V12" s="26"/>
      <c r="W12" s="26">
        <f t="shared" ref="W12:AC12" si="13">W11-W10</f>
        <v>0.34236111111111106</v>
      </c>
      <c r="X12" s="26">
        <f t="shared" si="13"/>
        <v>0.34583333333333349</v>
      </c>
      <c r="Y12" s="26">
        <f t="shared" si="13"/>
        <v>0.34305555555555556</v>
      </c>
      <c r="Z12" s="26">
        <f t="shared" si="13"/>
        <v>0.16805555555555551</v>
      </c>
      <c r="AA12" s="26">
        <f t="shared" si="13"/>
        <v>0.32569444444444445</v>
      </c>
      <c r="AB12" s="26">
        <f t="shared" si="13"/>
        <v>0.34583333333333338</v>
      </c>
      <c r="AC12" s="26">
        <f t="shared" si="13"/>
        <v>0.34930555555555559</v>
      </c>
      <c r="AD12" s="26"/>
      <c r="AE12" s="26">
        <f t="shared" ref="AE12:AH12" si="14">AE11-AE10</f>
        <v>0.34652777777777777</v>
      </c>
      <c r="AF12" s="26">
        <f t="shared" si="14"/>
        <v>0.34791666666666676</v>
      </c>
      <c r="AG12" s="26">
        <f t="shared" si="14"/>
        <v>0.33888888888888891</v>
      </c>
      <c r="AH12" s="26">
        <f t="shared" si="14"/>
        <v>0.3430555555555555</v>
      </c>
      <c r="AI12" s="28"/>
    </row>
    <row r="13" spans="1:36" ht="18.75" x14ac:dyDescent="0.3">
      <c r="A13" s="9">
        <v>3</v>
      </c>
      <c r="B13" s="45" t="s">
        <v>722</v>
      </c>
      <c r="C13" s="35" t="s">
        <v>8</v>
      </c>
      <c r="D13" s="40" t="s">
        <v>9</v>
      </c>
      <c r="E13" s="42">
        <v>0.39583333333333331</v>
      </c>
      <c r="F13" s="42">
        <v>0.37291666666666662</v>
      </c>
      <c r="G13" s="42">
        <v>0.37152777777777773</v>
      </c>
      <c r="H13" s="42">
        <v>0.36805555555555558</v>
      </c>
      <c r="I13" s="40" t="s">
        <v>9</v>
      </c>
      <c r="J13" s="42">
        <v>0.37777777777777777</v>
      </c>
      <c r="K13" s="42">
        <v>0.38194444444444442</v>
      </c>
      <c r="L13" s="40" t="s">
        <v>9</v>
      </c>
      <c r="M13" s="40" t="s">
        <v>9</v>
      </c>
      <c r="N13" s="42">
        <v>0.37777777777777777</v>
      </c>
      <c r="O13" s="42">
        <v>0.37361111111111112</v>
      </c>
      <c r="P13" s="42">
        <v>0.38055555555555554</v>
      </c>
      <c r="Q13" s="42">
        <v>0.37013888888888885</v>
      </c>
      <c r="R13" s="40" t="s">
        <v>9</v>
      </c>
      <c r="S13" s="42">
        <v>0.37291666666666662</v>
      </c>
      <c r="T13" s="42">
        <v>0.37222222222222223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5">COUNT(D13:AH15)/3</f>
        <v>12</v>
      </c>
      <c r="AJ13" s="31"/>
    </row>
    <row r="14" spans="1:36" ht="18.75" x14ac:dyDescent="0.3">
      <c r="A14" s="11"/>
      <c r="B14" s="38"/>
      <c r="C14" s="37" t="s">
        <v>11</v>
      </c>
      <c r="D14" s="40" t="s">
        <v>9</v>
      </c>
      <c r="E14" s="38">
        <v>0.71180555555555547</v>
      </c>
      <c r="F14" s="38">
        <v>0.72291666666666676</v>
      </c>
      <c r="G14" s="38">
        <v>0.72222222222222221</v>
      </c>
      <c r="H14" s="38">
        <v>0.72083333333333333</v>
      </c>
      <c r="I14" s="40" t="s">
        <v>9</v>
      </c>
      <c r="J14" s="38">
        <v>0.72222222222222221</v>
      </c>
      <c r="K14" s="38">
        <v>0.72222222222222221</v>
      </c>
      <c r="L14" s="40" t="s">
        <v>9</v>
      </c>
      <c r="M14" s="40" t="s">
        <v>9</v>
      </c>
      <c r="N14" s="38">
        <v>0.72152777777777777</v>
      </c>
      <c r="O14" s="38">
        <v>0.72013888888888899</v>
      </c>
      <c r="P14" s="38">
        <v>0.71944444444444444</v>
      </c>
      <c r="Q14" s="38">
        <v>0.51458333333333328</v>
      </c>
      <c r="R14" s="40" t="s">
        <v>9</v>
      </c>
      <c r="S14" s="38">
        <v>0.71666666666666667</v>
      </c>
      <c r="T14" s="38">
        <v>0.72361111111111109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26"/>
      <c r="C15" s="39"/>
      <c r="D15" s="26"/>
      <c r="E15" s="26">
        <f t="shared" ref="E15:H15" si="16">E14-E13</f>
        <v>0.31597222222222215</v>
      </c>
      <c r="F15" s="26">
        <f t="shared" si="16"/>
        <v>0.35000000000000014</v>
      </c>
      <c r="G15" s="26">
        <f t="shared" si="16"/>
        <v>0.35069444444444448</v>
      </c>
      <c r="H15" s="26">
        <f t="shared" si="16"/>
        <v>0.35277777777777775</v>
      </c>
      <c r="I15" s="26"/>
      <c r="J15" s="26">
        <f t="shared" ref="J15:K15" si="17">J14-J13</f>
        <v>0.34444444444444444</v>
      </c>
      <c r="K15" s="26">
        <f t="shared" si="17"/>
        <v>0.34027777777777779</v>
      </c>
      <c r="L15" s="26"/>
      <c r="M15" s="26"/>
      <c r="N15" s="26">
        <f t="shared" ref="N15:P15" si="18">N14-N13</f>
        <v>0.34375</v>
      </c>
      <c r="O15" s="26">
        <f t="shared" si="18"/>
        <v>0.34652777777777788</v>
      </c>
      <c r="P15" s="26">
        <f t="shared" si="18"/>
        <v>0.33888888888888891</v>
      </c>
      <c r="Q15" s="26">
        <f t="shared" ref="Q15" si="19">Q14-Q13</f>
        <v>0.14444444444444443</v>
      </c>
      <c r="R15" s="26"/>
      <c r="S15" s="26">
        <f t="shared" ref="S15:T15" si="20">S14-S13</f>
        <v>0.34375000000000006</v>
      </c>
      <c r="T15" s="26">
        <f t="shared" si="20"/>
        <v>0.35138888888888886</v>
      </c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45" t="s">
        <v>723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2">
        <v>0.37916666666666665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1">COUNT(D16:AH18)/3</f>
        <v>1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38">
        <v>0.52777777777777779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26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>
        <f t="shared" ref="X18" si="22">X17-X16</f>
        <v>0.14861111111111114</v>
      </c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698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2">
        <v>0.36458333333333331</v>
      </c>
      <c r="Z19" s="42">
        <v>0.36458333333333331</v>
      </c>
      <c r="AA19" s="42">
        <v>0.36944444444444446</v>
      </c>
      <c r="AB19" s="42">
        <v>0.3666666666666667</v>
      </c>
      <c r="AC19" s="42">
        <v>0.3743055555555555</v>
      </c>
      <c r="AD19" s="42">
        <v>0.36527777777777781</v>
      </c>
      <c r="AE19" s="42">
        <v>0.36319444444444443</v>
      </c>
      <c r="AF19" s="42">
        <v>0.375</v>
      </c>
      <c r="AG19" s="42">
        <v>0.37152777777777773</v>
      </c>
      <c r="AH19" s="42">
        <v>0.3833333333333333</v>
      </c>
      <c r="AI19" s="28">
        <f t="shared" ref="AI19" si="23">COUNT(D19:AH21)/3</f>
        <v>10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38">
        <v>0.71666666666666667</v>
      </c>
      <c r="Z20" s="38">
        <v>0.70277777777777783</v>
      </c>
      <c r="AA20" s="38">
        <v>0.71944444444444444</v>
      </c>
      <c r="AB20" s="38">
        <v>0.71875</v>
      </c>
      <c r="AC20" s="38">
        <v>0.6333333333333333</v>
      </c>
      <c r="AD20" s="38">
        <v>0.71944444444444444</v>
      </c>
      <c r="AE20" s="38">
        <v>0.5</v>
      </c>
      <c r="AF20" s="38">
        <v>0.72013888888888899</v>
      </c>
      <c r="AG20" s="38">
        <v>0.71388888888888891</v>
      </c>
      <c r="AH20" s="38">
        <v>0.71875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>
        <f t="shared" ref="Y21:Z21" si="24">Y20-Y19</f>
        <v>0.35208333333333336</v>
      </c>
      <c r="Z21" s="26">
        <f t="shared" si="24"/>
        <v>0.33819444444444452</v>
      </c>
      <c r="AA21" s="26">
        <f t="shared" ref="AA21:AC21" si="25">AA20-AA19</f>
        <v>0.35</v>
      </c>
      <c r="AB21" s="26">
        <f t="shared" si="25"/>
        <v>0.3520833333333333</v>
      </c>
      <c r="AC21" s="46">
        <f t="shared" si="25"/>
        <v>0.2590277777777778</v>
      </c>
      <c r="AD21" s="26">
        <f t="shared" ref="AD21:AF21" si="26">AD20-AD19</f>
        <v>0.35416666666666663</v>
      </c>
      <c r="AE21" s="26">
        <f t="shared" si="26"/>
        <v>0.13680555555555557</v>
      </c>
      <c r="AF21" s="26">
        <f t="shared" si="26"/>
        <v>0.34513888888888899</v>
      </c>
      <c r="AG21" s="26">
        <f t="shared" ref="AG21:AH21" si="27">AG20-AG19</f>
        <v>0.34236111111111117</v>
      </c>
      <c r="AH21" s="26">
        <f t="shared" si="27"/>
        <v>0.3354166666666667</v>
      </c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40" t="s">
        <v>9</v>
      </c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40" t="s">
        <v>9</v>
      </c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20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20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2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82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2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80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5" sqref="E15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F23" sqref="AF2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725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698</v>
      </c>
      <c r="C7" s="35" t="s">
        <v>8</v>
      </c>
      <c r="D7" s="42">
        <v>0.36805555555555558</v>
      </c>
      <c r="E7" s="40" t="s">
        <v>9</v>
      </c>
      <c r="F7" s="40" t="s">
        <v>9</v>
      </c>
      <c r="G7" s="40" t="s">
        <v>9</v>
      </c>
      <c r="H7" s="42">
        <v>0.36805555555555558</v>
      </c>
      <c r="I7" s="42">
        <v>0.375</v>
      </c>
      <c r="J7" s="42">
        <v>0.36319444444444443</v>
      </c>
      <c r="K7" s="42">
        <v>0.375</v>
      </c>
      <c r="L7" s="42">
        <v>0.375</v>
      </c>
      <c r="M7" s="42">
        <v>0.36388888888888887</v>
      </c>
      <c r="N7" s="42">
        <v>0.37013888888888885</v>
      </c>
      <c r="O7" s="42">
        <v>0.36805555555555558</v>
      </c>
      <c r="P7" s="40" t="s">
        <v>9</v>
      </c>
      <c r="Q7" s="42">
        <v>0.37152777777777773</v>
      </c>
      <c r="R7" s="42">
        <v>0.37291666666666662</v>
      </c>
      <c r="S7" s="42">
        <v>0.36874999999999997</v>
      </c>
      <c r="T7" s="42">
        <v>0.37152777777777773</v>
      </c>
      <c r="U7" s="42">
        <v>0.37013888888888885</v>
      </c>
      <c r="V7" s="42">
        <v>0.36944444444444446</v>
      </c>
      <c r="W7" s="42">
        <v>0.36805555555555558</v>
      </c>
      <c r="X7" s="40" t="s">
        <v>9</v>
      </c>
      <c r="Y7" s="40" t="s">
        <v>9</v>
      </c>
      <c r="Z7" s="42">
        <v>0.3611111111111111</v>
      </c>
      <c r="AA7" s="42">
        <v>0.35972222222222222</v>
      </c>
      <c r="AB7" s="42">
        <v>0.3611111111111111</v>
      </c>
      <c r="AC7" s="42">
        <v>0.3611111111111111</v>
      </c>
      <c r="AD7" s="42">
        <v>0.37152777777777773</v>
      </c>
      <c r="AE7" s="42">
        <v>0.36388888888888887</v>
      </c>
      <c r="AF7" s="42">
        <v>0.36458333333333331</v>
      </c>
      <c r="AG7" s="42">
        <v>0.36805555555555558</v>
      </c>
      <c r="AH7" s="42"/>
      <c r="AI7" s="28">
        <f>COUNT(D7:AH9)/3</f>
        <v>24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0.71944444444444444</v>
      </c>
      <c r="E8" s="40" t="s">
        <v>9</v>
      </c>
      <c r="F8" s="40" t="s">
        <v>9</v>
      </c>
      <c r="G8" s="40" t="s">
        <v>9</v>
      </c>
      <c r="H8" s="38">
        <v>0.71666666666666667</v>
      </c>
      <c r="I8" s="38">
        <v>0.72222222222222221</v>
      </c>
      <c r="J8" s="38">
        <v>0.71180555555555547</v>
      </c>
      <c r="K8" s="38">
        <v>0.67986111111111114</v>
      </c>
      <c r="L8" s="38">
        <v>0.5</v>
      </c>
      <c r="M8" s="38">
        <v>0.72152777777777777</v>
      </c>
      <c r="N8" s="38">
        <v>0.71527777777777779</v>
      </c>
      <c r="O8" s="38">
        <v>0.72222222222222221</v>
      </c>
      <c r="P8" s="40" t="s">
        <v>9</v>
      </c>
      <c r="Q8" s="38">
        <v>0.72222222222222221</v>
      </c>
      <c r="R8" s="38">
        <v>0.71666666666666667</v>
      </c>
      <c r="S8" s="38">
        <v>0.5</v>
      </c>
      <c r="T8" s="38">
        <v>0.71250000000000002</v>
      </c>
      <c r="U8" s="38">
        <v>0.70833333333333337</v>
      </c>
      <c r="V8" s="38">
        <v>0.72361111111111109</v>
      </c>
      <c r="W8" s="38">
        <v>0.72152777777777777</v>
      </c>
      <c r="X8" s="40" t="s">
        <v>9</v>
      </c>
      <c r="Y8" s="40" t="s">
        <v>9</v>
      </c>
      <c r="Z8" s="38">
        <v>0.5</v>
      </c>
      <c r="AA8" s="38">
        <v>0.72083333333333333</v>
      </c>
      <c r="AB8" s="38">
        <v>0.70833333333333337</v>
      </c>
      <c r="AC8" s="38">
        <v>0.71875</v>
      </c>
      <c r="AD8" s="38">
        <v>0.72291666666666676</v>
      </c>
      <c r="AE8" s="38">
        <v>0.71875</v>
      </c>
      <c r="AF8" s="38">
        <v>0.72083333333333333</v>
      </c>
      <c r="AG8" s="44">
        <v>0.5</v>
      </c>
      <c r="AH8" s="38"/>
      <c r="AI8" s="28"/>
    </row>
    <row r="9" spans="1:36" ht="19.5" thickBot="1" x14ac:dyDescent="0.35">
      <c r="A9" s="13"/>
      <c r="B9" s="12"/>
      <c r="C9" s="39"/>
      <c r="D9" s="26">
        <f t="shared" ref="D9" si="0">D8-D7</f>
        <v>0.35138888888888886</v>
      </c>
      <c r="E9" s="26"/>
      <c r="F9" s="26"/>
      <c r="G9" s="26"/>
      <c r="H9" s="26">
        <f t="shared" ref="H9:I9" si="1">H8-H7</f>
        <v>0.34861111111111109</v>
      </c>
      <c r="I9" s="26">
        <f t="shared" si="1"/>
        <v>0.34722222222222221</v>
      </c>
      <c r="J9" s="26">
        <f t="shared" ref="J9:K9" si="2">J8-J7</f>
        <v>0.34861111111111104</v>
      </c>
      <c r="K9" s="26">
        <f t="shared" si="2"/>
        <v>0.30486111111111114</v>
      </c>
      <c r="L9" s="26">
        <f t="shared" ref="L9:M9" si="3">L8-L7</f>
        <v>0.125</v>
      </c>
      <c r="M9" s="26">
        <f t="shared" si="3"/>
        <v>0.3576388888888889</v>
      </c>
      <c r="N9" s="26">
        <f t="shared" ref="N9:O9" si="4">N8-N7</f>
        <v>0.34513888888888894</v>
      </c>
      <c r="O9" s="26">
        <f t="shared" si="4"/>
        <v>0.35416666666666663</v>
      </c>
      <c r="P9" s="26"/>
      <c r="Q9" s="26">
        <f t="shared" ref="Q9:R9" si="5">Q8-Q7</f>
        <v>0.35069444444444448</v>
      </c>
      <c r="R9" s="26">
        <f t="shared" si="5"/>
        <v>0.34375000000000006</v>
      </c>
      <c r="S9" s="26">
        <f t="shared" ref="S9:T9" si="6">S8-S7</f>
        <v>0.13125000000000003</v>
      </c>
      <c r="T9" s="26">
        <f t="shared" si="6"/>
        <v>0.34097222222222229</v>
      </c>
      <c r="U9" s="26">
        <f t="shared" ref="U9:V9" si="7">U8-U7</f>
        <v>0.33819444444444452</v>
      </c>
      <c r="V9" s="26">
        <f t="shared" si="7"/>
        <v>0.35416666666666663</v>
      </c>
      <c r="W9" s="26">
        <f t="shared" ref="W9" si="8">W8-W7</f>
        <v>0.35347222222222219</v>
      </c>
      <c r="X9" s="26"/>
      <c r="Y9" s="26"/>
      <c r="Z9" s="26">
        <f t="shared" ref="Z9:AA9" si="9">Z8-Z7</f>
        <v>0.1388888888888889</v>
      </c>
      <c r="AA9" s="26">
        <f t="shared" si="9"/>
        <v>0.3611111111111111</v>
      </c>
      <c r="AB9" s="26">
        <f t="shared" ref="AB9:AC9" si="10">AB8-AB7</f>
        <v>0.34722222222222227</v>
      </c>
      <c r="AC9" s="26">
        <f t="shared" si="10"/>
        <v>0.3576388888888889</v>
      </c>
      <c r="AD9" s="26">
        <f t="shared" ref="AD9:AE9" si="11">AD8-AD7</f>
        <v>0.35138888888888903</v>
      </c>
      <c r="AE9" s="26">
        <f t="shared" si="11"/>
        <v>0.35486111111111113</v>
      </c>
      <c r="AF9" s="26">
        <f t="shared" ref="AF9:AG9" si="12">AF8-AF7</f>
        <v>0.35625000000000001</v>
      </c>
      <c r="AG9" s="26">
        <f t="shared" si="12"/>
        <v>0.13194444444444442</v>
      </c>
      <c r="AH9" s="26"/>
      <c r="AI9" s="28"/>
    </row>
    <row r="10" spans="1:36" ht="18.75" x14ac:dyDescent="0.3">
      <c r="A10" s="9">
        <v>2</v>
      </c>
      <c r="B10" s="10" t="s">
        <v>706</v>
      </c>
      <c r="C10" s="35" t="s">
        <v>8</v>
      </c>
      <c r="D10" s="42">
        <v>0.36805555555555558</v>
      </c>
      <c r="E10" s="42">
        <v>0.37986111111111115</v>
      </c>
      <c r="F10" s="42">
        <v>0.38541666666666669</v>
      </c>
      <c r="G10" s="42">
        <v>0.37361111111111112</v>
      </c>
      <c r="H10" s="42">
        <v>0.375</v>
      </c>
      <c r="I10" s="42">
        <v>0.375</v>
      </c>
      <c r="J10" s="42">
        <v>0.37222222222222223</v>
      </c>
      <c r="K10" s="42">
        <v>0.375</v>
      </c>
      <c r="L10" s="40" t="s">
        <v>9</v>
      </c>
      <c r="M10" s="42">
        <v>0.375</v>
      </c>
      <c r="N10" s="42">
        <v>0.37013888888888885</v>
      </c>
      <c r="O10" s="42">
        <v>0.36805555555555558</v>
      </c>
      <c r="P10" s="42">
        <v>0.36944444444444446</v>
      </c>
      <c r="Q10" s="42">
        <v>0.37152777777777773</v>
      </c>
      <c r="R10" s="42">
        <v>0.37291666666666662</v>
      </c>
      <c r="S10" s="42">
        <v>0.36874999999999997</v>
      </c>
      <c r="T10" s="42">
        <v>0.3923611111111111</v>
      </c>
      <c r="U10" s="42">
        <v>0.37013888888888885</v>
      </c>
      <c r="V10" s="42">
        <v>0.36944444444444446</v>
      </c>
      <c r="W10" s="42">
        <v>0.36805555555555558</v>
      </c>
      <c r="X10" s="40" t="s">
        <v>9</v>
      </c>
      <c r="Y10" s="42">
        <v>0.375</v>
      </c>
      <c r="Z10" s="42">
        <v>0.37013888888888885</v>
      </c>
      <c r="AA10" s="42">
        <v>0.36805555555555558</v>
      </c>
      <c r="AB10" s="42">
        <v>0.36805555555555558</v>
      </c>
      <c r="AC10" s="42">
        <v>0.375</v>
      </c>
      <c r="AD10" s="42">
        <v>0.37152777777777773</v>
      </c>
      <c r="AE10" s="42">
        <v>0.37152777777777773</v>
      </c>
      <c r="AF10" s="42">
        <v>0.375</v>
      </c>
      <c r="AG10" s="42">
        <v>0.36805555555555558</v>
      </c>
      <c r="AH10" s="40"/>
      <c r="AI10" s="28">
        <f t="shared" ref="AI10" si="13">COUNT(D10:AH12)/3</f>
        <v>28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0.71944444444444444</v>
      </c>
      <c r="E11" s="38">
        <v>0.71805555555555556</v>
      </c>
      <c r="F11" s="38">
        <v>0.71666666666666667</v>
      </c>
      <c r="G11" s="38">
        <v>0.58333333333333337</v>
      </c>
      <c r="H11" s="38">
        <v>0.71666666666666667</v>
      </c>
      <c r="I11" s="38">
        <v>0.72222222222222221</v>
      </c>
      <c r="J11" s="38">
        <v>0.71180555555555547</v>
      </c>
      <c r="K11" s="38">
        <v>0.67986111111111114</v>
      </c>
      <c r="L11" s="40" t="s">
        <v>9</v>
      </c>
      <c r="M11" s="38">
        <v>0.72152777777777777</v>
      </c>
      <c r="N11" s="38">
        <v>0.58333333333333337</v>
      </c>
      <c r="O11" s="38">
        <v>0.72222222222222221</v>
      </c>
      <c r="P11" s="38">
        <v>0.72430555555555554</v>
      </c>
      <c r="Q11" s="38">
        <v>0.72222222222222221</v>
      </c>
      <c r="R11" s="38">
        <v>0.71666666666666667</v>
      </c>
      <c r="S11" s="38">
        <v>0.71875</v>
      </c>
      <c r="T11" s="38">
        <v>0.72222222222222221</v>
      </c>
      <c r="U11" s="38">
        <v>0.58333333333333337</v>
      </c>
      <c r="V11" s="38">
        <v>0.72361111111111109</v>
      </c>
      <c r="W11" s="38">
        <v>0.72152777777777777</v>
      </c>
      <c r="X11" s="40" t="s">
        <v>9</v>
      </c>
      <c r="Y11" s="38">
        <v>0.67708333333333337</v>
      </c>
      <c r="Z11" s="38">
        <v>0.72083333333333333</v>
      </c>
      <c r="AA11" s="38">
        <v>0.72083333333333333</v>
      </c>
      <c r="AB11" s="38">
        <v>0.58333333333333337</v>
      </c>
      <c r="AC11" s="38">
        <v>0.71875</v>
      </c>
      <c r="AD11" s="38">
        <v>0.72291666666666676</v>
      </c>
      <c r="AE11" s="38">
        <v>0.71875</v>
      </c>
      <c r="AF11" s="38">
        <v>0.72083333333333333</v>
      </c>
      <c r="AG11" s="38">
        <v>0.72222222222222221</v>
      </c>
      <c r="AH11" s="40"/>
      <c r="AI11" s="28"/>
    </row>
    <row r="12" spans="1:36" ht="19.5" thickBot="1" x14ac:dyDescent="0.35">
      <c r="A12" s="13"/>
      <c r="B12" s="12"/>
      <c r="C12" s="39"/>
      <c r="D12" s="26">
        <f t="shared" ref="D12:K12" si="14">D11-D10</f>
        <v>0.35138888888888886</v>
      </c>
      <c r="E12" s="26">
        <f t="shared" si="14"/>
        <v>0.33819444444444441</v>
      </c>
      <c r="F12" s="26">
        <f t="shared" si="14"/>
        <v>0.33124999999999999</v>
      </c>
      <c r="G12" s="26">
        <f t="shared" si="14"/>
        <v>0.20972222222222225</v>
      </c>
      <c r="H12" s="26">
        <f t="shared" si="14"/>
        <v>0.34166666666666667</v>
      </c>
      <c r="I12" s="26">
        <f t="shared" si="14"/>
        <v>0.34722222222222221</v>
      </c>
      <c r="J12" s="26">
        <f t="shared" si="14"/>
        <v>0.33958333333333324</v>
      </c>
      <c r="K12" s="26">
        <f t="shared" si="14"/>
        <v>0.30486111111111114</v>
      </c>
      <c r="L12" s="26"/>
      <c r="M12" s="26">
        <f t="shared" ref="M12:W12" si="15">M11-M10</f>
        <v>0.34652777777777777</v>
      </c>
      <c r="N12" s="26">
        <f t="shared" si="15"/>
        <v>0.21319444444444452</v>
      </c>
      <c r="O12" s="26">
        <f t="shared" si="15"/>
        <v>0.35416666666666663</v>
      </c>
      <c r="P12" s="26">
        <f t="shared" si="15"/>
        <v>0.35486111111111107</v>
      </c>
      <c r="Q12" s="26">
        <f t="shared" si="15"/>
        <v>0.35069444444444448</v>
      </c>
      <c r="R12" s="26">
        <f t="shared" si="15"/>
        <v>0.34375000000000006</v>
      </c>
      <c r="S12" s="26">
        <f t="shared" si="15"/>
        <v>0.35000000000000003</v>
      </c>
      <c r="T12" s="26">
        <f t="shared" si="15"/>
        <v>0.3298611111111111</v>
      </c>
      <c r="U12" s="26">
        <f t="shared" si="15"/>
        <v>0.21319444444444452</v>
      </c>
      <c r="V12" s="26">
        <f t="shared" si="15"/>
        <v>0.35416666666666663</v>
      </c>
      <c r="W12" s="26">
        <f t="shared" si="15"/>
        <v>0.35347222222222219</v>
      </c>
      <c r="X12" s="26"/>
      <c r="Y12" s="26">
        <f t="shared" ref="Y12:AG12" si="16">Y11-Y10</f>
        <v>0.30208333333333337</v>
      </c>
      <c r="Z12" s="26">
        <f t="shared" si="16"/>
        <v>0.35069444444444448</v>
      </c>
      <c r="AA12" s="26">
        <f t="shared" si="16"/>
        <v>0.35277777777777775</v>
      </c>
      <c r="AB12" s="26">
        <f t="shared" si="16"/>
        <v>0.21527777777777779</v>
      </c>
      <c r="AC12" s="26">
        <f t="shared" si="16"/>
        <v>0.34375</v>
      </c>
      <c r="AD12" s="26">
        <f t="shared" si="16"/>
        <v>0.35138888888888903</v>
      </c>
      <c r="AE12" s="26">
        <f t="shared" si="16"/>
        <v>0.34722222222222227</v>
      </c>
      <c r="AF12" s="26">
        <f t="shared" si="16"/>
        <v>0.34583333333333333</v>
      </c>
      <c r="AG12" s="26">
        <f t="shared" si="16"/>
        <v>0.35416666666666663</v>
      </c>
      <c r="AH12" s="26"/>
      <c r="AI12" s="28"/>
    </row>
    <row r="13" spans="1:36" ht="18.75" x14ac:dyDescent="0.3">
      <c r="A13" s="9">
        <v>3</v>
      </c>
      <c r="B13" s="10" t="s">
        <v>707</v>
      </c>
      <c r="C13" s="35" t="s">
        <v>8</v>
      </c>
      <c r="D13" s="42">
        <v>0.36805555555555558</v>
      </c>
      <c r="E13" s="42">
        <v>0.37986111111111115</v>
      </c>
      <c r="F13" s="42">
        <v>0.38541666666666669</v>
      </c>
      <c r="G13" s="42">
        <v>0.37361111111111112</v>
      </c>
      <c r="H13" s="42">
        <v>0.375</v>
      </c>
      <c r="I13" s="42">
        <v>0.375</v>
      </c>
      <c r="J13" s="42">
        <v>0.37222222222222223</v>
      </c>
      <c r="K13" s="42">
        <v>0.375</v>
      </c>
      <c r="L13" s="40" t="s">
        <v>9</v>
      </c>
      <c r="M13" s="42">
        <v>0.375</v>
      </c>
      <c r="N13" s="42">
        <v>0.37013888888888885</v>
      </c>
      <c r="O13" s="42">
        <v>0.36805555555555558</v>
      </c>
      <c r="P13" s="42">
        <v>0.36944444444444446</v>
      </c>
      <c r="Q13" s="42">
        <v>0.37152777777777773</v>
      </c>
      <c r="R13" s="42">
        <v>0.37291666666666662</v>
      </c>
      <c r="S13" s="42">
        <v>0.36874999999999997</v>
      </c>
      <c r="T13" s="42">
        <v>0.3923611111111111</v>
      </c>
      <c r="U13" s="42">
        <v>0.37013888888888885</v>
      </c>
      <c r="V13" s="42">
        <v>0.36944444444444446</v>
      </c>
      <c r="W13" s="42">
        <v>0.36805555555555558</v>
      </c>
      <c r="X13" s="40" t="s">
        <v>9</v>
      </c>
      <c r="Y13" s="42">
        <v>0.375</v>
      </c>
      <c r="Z13" s="42">
        <v>0.37013888888888885</v>
      </c>
      <c r="AA13" s="42">
        <v>0.36805555555555558</v>
      </c>
      <c r="AB13" s="42">
        <v>0.36805555555555558</v>
      </c>
      <c r="AC13" s="42">
        <v>0.375</v>
      </c>
      <c r="AD13" s="42">
        <v>0.37152777777777773</v>
      </c>
      <c r="AE13" s="42">
        <v>0.37152777777777773</v>
      </c>
      <c r="AF13" s="42">
        <v>0.375</v>
      </c>
      <c r="AG13" s="42">
        <v>0.36805555555555558</v>
      </c>
      <c r="AH13" s="42"/>
      <c r="AI13" s="28">
        <f t="shared" ref="AI13" si="17">COUNT(D13:AH15)/3</f>
        <v>28</v>
      </c>
      <c r="AJ13" s="31"/>
    </row>
    <row r="14" spans="1:36" ht="18.75" x14ac:dyDescent="0.3">
      <c r="A14" s="11"/>
      <c r="B14" s="12"/>
      <c r="C14" s="37" t="s">
        <v>11</v>
      </c>
      <c r="D14" s="38">
        <v>0.71944444444444444</v>
      </c>
      <c r="E14" s="38">
        <v>0.71805555555555556</v>
      </c>
      <c r="F14" s="38">
        <v>0.71666666666666667</v>
      </c>
      <c r="G14" s="38">
        <v>0.58333333333333337</v>
      </c>
      <c r="H14" s="38">
        <v>0.71666666666666667</v>
      </c>
      <c r="I14" s="38">
        <v>0.72222222222222221</v>
      </c>
      <c r="J14" s="38">
        <v>0.71180555555555547</v>
      </c>
      <c r="K14" s="38">
        <v>0.67986111111111114</v>
      </c>
      <c r="L14" s="40" t="s">
        <v>9</v>
      </c>
      <c r="M14" s="38">
        <v>0.72152777777777777</v>
      </c>
      <c r="N14" s="38">
        <v>0.58333333333333337</v>
      </c>
      <c r="O14" s="38">
        <v>0.72222222222222221</v>
      </c>
      <c r="P14" s="38">
        <v>0.72430555555555554</v>
      </c>
      <c r="Q14" s="38">
        <v>0.72222222222222221</v>
      </c>
      <c r="R14" s="38">
        <v>0.71666666666666667</v>
      </c>
      <c r="S14" s="38">
        <v>0.71875</v>
      </c>
      <c r="T14" s="38">
        <v>0.72222222222222221</v>
      </c>
      <c r="U14" s="38">
        <v>0.58333333333333337</v>
      </c>
      <c r="V14" s="38">
        <v>0.72361111111111109</v>
      </c>
      <c r="W14" s="38">
        <v>0.72152777777777777</v>
      </c>
      <c r="X14" s="40" t="s">
        <v>9</v>
      </c>
      <c r="Y14" s="38">
        <v>0.67708333333333337</v>
      </c>
      <c r="Z14" s="38">
        <v>0.72083333333333333</v>
      </c>
      <c r="AA14" s="38">
        <v>0.72083333333333333</v>
      </c>
      <c r="AB14" s="38">
        <v>0.58333333333333337</v>
      </c>
      <c r="AC14" s="38">
        <v>0.71875</v>
      </c>
      <c r="AD14" s="38">
        <v>0.72291666666666676</v>
      </c>
      <c r="AE14" s="38">
        <v>0.71875</v>
      </c>
      <c r="AF14" s="38">
        <v>0.72083333333333333</v>
      </c>
      <c r="AG14" s="38">
        <v>0.72222222222222221</v>
      </c>
      <c r="AH14" s="38"/>
      <c r="AI14" s="28"/>
    </row>
    <row r="15" spans="1:36" ht="19.5" thickBot="1" x14ac:dyDescent="0.35">
      <c r="A15" s="13"/>
      <c r="B15" s="12"/>
      <c r="C15" s="39"/>
      <c r="D15" s="26">
        <f t="shared" ref="D15:K15" si="18">D14-D13</f>
        <v>0.35138888888888886</v>
      </c>
      <c r="E15" s="26">
        <f t="shared" si="18"/>
        <v>0.33819444444444441</v>
      </c>
      <c r="F15" s="26">
        <f t="shared" si="18"/>
        <v>0.33124999999999999</v>
      </c>
      <c r="G15" s="26">
        <f t="shared" si="18"/>
        <v>0.20972222222222225</v>
      </c>
      <c r="H15" s="26">
        <f t="shared" si="18"/>
        <v>0.34166666666666667</v>
      </c>
      <c r="I15" s="26">
        <f t="shared" si="18"/>
        <v>0.34722222222222221</v>
      </c>
      <c r="J15" s="26">
        <f t="shared" si="18"/>
        <v>0.33958333333333324</v>
      </c>
      <c r="K15" s="26">
        <f t="shared" si="18"/>
        <v>0.30486111111111114</v>
      </c>
      <c r="L15" s="26"/>
      <c r="M15" s="26">
        <f t="shared" ref="M15:W15" si="19">M14-M13</f>
        <v>0.34652777777777777</v>
      </c>
      <c r="N15" s="26">
        <f t="shared" si="19"/>
        <v>0.21319444444444452</v>
      </c>
      <c r="O15" s="26">
        <f t="shared" si="19"/>
        <v>0.35416666666666663</v>
      </c>
      <c r="P15" s="26">
        <f t="shared" si="19"/>
        <v>0.35486111111111107</v>
      </c>
      <c r="Q15" s="26">
        <f t="shared" si="19"/>
        <v>0.35069444444444448</v>
      </c>
      <c r="R15" s="26">
        <f t="shared" si="19"/>
        <v>0.34375000000000006</v>
      </c>
      <c r="S15" s="26">
        <f t="shared" si="19"/>
        <v>0.35000000000000003</v>
      </c>
      <c r="T15" s="26">
        <f t="shared" si="19"/>
        <v>0.3298611111111111</v>
      </c>
      <c r="U15" s="26">
        <f t="shared" si="19"/>
        <v>0.21319444444444452</v>
      </c>
      <c r="V15" s="26">
        <f t="shared" si="19"/>
        <v>0.35416666666666663</v>
      </c>
      <c r="W15" s="26">
        <f t="shared" si="19"/>
        <v>0.35347222222222219</v>
      </c>
      <c r="X15" s="26"/>
      <c r="Y15" s="26">
        <f t="shared" ref="Y15:AG15" si="20">Y14-Y13</f>
        <v>0.30208333333333337</v>
      </c>
      <c r="Z15" s="26">
        <f t="shared" si="20"/>
        <v>0.35069444444444448</v>
      </c>
      <c r="AA15" s="26">
        <f t="shared" si="20"/>
        <v>0.35277777777777775</v>
      </c>
      <c r="AB15" s="26">
        <f t="shared" si="20"/>
        <v>0.21527777777777779</v>
      </c>
      <c r="AC15" s="26">
        <f t="shared" si="20"/>
        <v>0.34375</v>
      </c>
      <c r="AD15" s="26">
        <f t="shared" si="20"/>
        <v>0.35138888888888903</v>
      </c>
      <c r="AE15" s="26">
        <f t="shared" si="20"/>
        <v>0.34722222222222227</v>
      </c>
      <c r="AF15" s="26">
        <f t="shared" si="20"/>
        <v>0.34583333333333333</v>
      </c>
      <c r="AG15" s="26">
        <f t="shared" si="20"/>
        <v>0.35416666666666663</v>
      </c>
      <c r="AH15" s="26"/>
      <c r="AI15" s="28"/>
    </row>
    <row r="16" spans="1:36" ht="18.75" x14ac:dyDescent="0.3">
      <c r="A16" s="9">
        <v>4</v>
      </c>
      <c r="B16" s="45" t="s">
        <v>709</v>
      </c>
      <c r="C16" s="35" t="s">
        <v>8</v>
      </c>
      <c r="D16" s="40" t="s">
        <v>9</v>
      </c>
      <c r="E16" s="42">
        <v>0.375</v>
      </c>
      <c r="F16" s="42">
        <v>0.38194444444444442</v>
      </c>
      <c r="G16" s="42">
        <v>0.37361111111111112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2"/>
      <c r="AI16" s="28">
        <f t="shared" ref="AI16" si="21">COUNT(D16:AH18)/3</f>
        <v>3</v>
      </c>
      <c r="AJ16" s="31" t="s">
        <v>299</v>
      </c>
    </row>
    <row r="17" spans="1:36" ht="18.75" x14ac:dyDescent="0.3">
      <c r="A17" s="11"/>
      <c r="B17" s="38"/>
      <c r="C17" s="37" t="s">
        <v>11</v>
      </c>
      <c r="D17" s="40" t="s">
        <v>9</v>
      </c>
      <c r="E17" s="38">
        <v>0.71805555555555556</v>
      </c>
      <c r="F17" s="38">
        <v>0.71666666666666667</v>
      </c>
      <c r="G17" s="38">
        <v>0.71458333333333324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38"/>
      <c r="AI17" s="28"/>
    </row>
    <row r="18" spans="1:36" ht="19.5" thickBot="1" x14ac:dyDescent="0.35">
      <c r="A18" s="13"/>
      <c r="B18" s="26"/>
      <c r="C18" s="39"/>
      <c r="D18" s="26"/>
      <c r="E18" s="26">
        <f t="shared" ref="E18:F18" si="22">E17-E16</f>
        <v>0.34305555555555556</v>
      </c>
      <c r="F18" s="26">
        <f t="shared" si="22"/>
        <v>0.33472222222222225</v>
      </c>
      <c r="G18" s="26">
        <f t="shared" ref="G18" si="23">G17-G16</f>
        <v>0.34097222222222212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726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2">
        <v>0.36944444444444446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4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38">
        <v>0.72430555555555554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>
        <f t="shared" ref="P21" si="25">P20-P19</f>
        <v>0.35486111111111107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6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40" t="s">
        <v>9</v>
      </c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27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40" t="s">
        <v>9</v>
      </c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28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29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0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1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2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3">COUNT(D43:AH45)/3</f>
        <v>0</v>
      </c>
    </row>
    <row r="44" spans="1:35" ht="19.5" hidden="1" thickBot="1" x14ac:dyDescent="0.35">
      <c r="A44" s="11"/>
      <c r="B44" s="12"/>
      <c r="C44" s="37"/>
      <c r="D44" s="20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4">COUNT(D46:AH48)/3</f>
        <v>0</v>
      </c>
    </row>
    <row r="47" spans="1:35" ht="19.5" hidden="1" thickBot="1" x14ac:dyDescent="0.35">
      <c r="A47" s="11"/>
      <c r="B47" s="12"/>
      <c r="C47" s="37"/>
      <c r="D47" s="20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5">COUNT(D49:AH51)/3</f>
        <v>0</v>
      </c>
    </row>
    <row r="50" spans="1:36" ht="19.5" hidden="1" thickBot="1" x14ac:dyDescent="0.35">
      <c r="A50" s="11"/>
      <c r="B50" s="12"/>
      <c r="C50" s="37"/>
      <c r="D50" s="2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6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37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38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39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0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1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2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3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4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5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6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47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  <c r="E108">
        <v>3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81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727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H17" sqref="AH17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728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698</v>
      </c>
      <c r="C7" s="35" t="s">
        <v>8</v>
      </c>
      <c r="D7" s="42">
        <v>0.37291666666666662</v>
      </c>
      <c r="E7" s="40" t="s">
        <v>9</v>
      </c>
      <c r="F7" s="42">
        <v>0.375</v>
      </c>
      <c r="G7" s="42">
        <v>0.37152777777777773</v>
      </c>
      <c r="H7" s="42">
        <v>0.36805555555555558</v>
      </c>
      <c r="I7" s="42">
        <v>0.36805555555555558</v>
      </c>
      <c r="J7" s="42">
        <v>0.375</v>
      </c>
      <c r="K7" s="42">
        <v>0.3611111111111111</v>
      </c>
      <c r="L7" s="42">
        <v>0.36527777777777781</v>
      </c>
      <c r="M7" s="42">
        <v>0.3659722222222222</v>
      </c>
      <c r="N7" s="42">
        <v>0.36458333333333331</v>
      </c>
      <c r="O7" s="42">
        <v>0.3611111111111111</v>
      </c>
      <c r="P7" s="42">
        <v>0.3666666666666667</v>
      </c>
      <c r="Q7" s="42">
        <v>0.3611111111111111</v>
      </c>
      <c r="R7" s="42">
        <v>0.3611111111111111</v>
      </c>
      <c r="S7" s="42">
        <v>0.36458333333333331</v>
      </c>
      <c r="T7" s="42">
        <v>0.38125000000000003</v>
      </c>
      <c r="U7" s="42">
        <v>0.36249999999999999</v>
      </c>
      <c r="V7" s="42">
        <v>0.3659722222222222</v>
      </c>
      <c r="W7" s="42">
        <v>0.36458333333333331</v>
      </c>
      <c r="X7" s="42">
        <v>0.3611111111111111</v>
      </c>
      <c r="Y7" s="42">
        <v>0.3611111111111111</v>
      </c>
      <c r="Z7" s="40" t="s">
        <v>9</v>
      </c>
      <c r="AA7" s="42">
        <v>0.3611111111111111</v>
      </c>
      <c r="AB7" s="42">
        <v>0.36805555555555558</v>
      </c>
      <c r="AC7" s="42">
        <v>0.3611111111111111</v>
      </c>
      <c r="AD7" s="42">
        <v>0.36319444444444443</v>
      </c>
      <c r="AE7" s="42">
        <v>0.3659722222222222</v>
      </c>
      <c r="AF7" s="42">
        <v>0.36249999999999999</v>
      </c>
      <c r="AG7" s="42">
        <v>0.36319444444444443</v>
      </c>
      <c r="AH7" s="42">
        <v>0.36805555555555558</v>
      </c>
      <c r="AI7" s="28">
        <f>COUNT(D7:AH9)/3</f>
        <v>29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0.72569444444444453</v>
      </c>
      <c r="E8" s="40" t="s">
        <v>9</v>
      </c>
      <c r="F8" s="38">
        <v>0.72361111111111109</v>
      </c>
      <c r="G8" s="38">
        <v>0.72499999999999998</v>
      </c>
      <c r="H8" s="38">
        <v>0.72222222222222221</v>
      </c>
      <c r="I8" s="38">
        <v>0.72499999999999998</v>
      </c>
      <c r="J8" s="38">
        <v>0.71527777777777779</v>
      </c>
      <c r="K8" s="38">
        <v>0.72499999999999998</v>
      </c>
      <c r="L8" s="38">
        <v>0.72569444444444453</v>
      </c>
      <c r="M8" s="38">
        <v>0.72777777777777775</v>
      </c>
      <c r="N8" s="38">
        <v>0.72222222222222221</v>
      </c>
      <c r="O8" s="38">
        <v>0.5</v>
      </c>
      <c r="P8" s="38">
        <v>0.72291666666666676</v>
      </c>
      <c r="Q8" s="38">
        <v>0.71527777777777779</v>
      </c>
      <c r="R8" s="38">
        <v>0.72361111111111109</v>
      </c>
      <c r="S8" s="38">
        <v>0.72083333333333333</v>
      </c>
      <c r="T8" s="38">
        <v>0.72430555555555554</v>
      </c>
      <c r="U8" s="38">
        <v>0.72638888888888886</v>
      </c>
      <c r="V8" s="38">
        <v>0.5</v>
      </c>
      <c r="W8" s="38">
        <v>0.72361111111111109</v>
      </c>
      <c r="X8" s="38">
        <v>0.70833333333333337</v>
      </c>
      <c r="Y8" s="38">
        <v>0.72013888888888899</v>
      </c>
      <c r="Z8" s="40" t="s">
        <v>9</v>
      </c>
      <c r="AA8" s="38">
        <v>0.72222222222222221</v>
      </c>
      <c r="AB8" s="38">
        <v>0.72222222222222221</v>
      </c>
      <c r="AC8" s="38">
        <v>0.5</v>
      </c>
      <c r="AD8" s="38">
        <v>0.72013888888888899</v>
      </c>
      <c r="AE8" s="38">
        <v>0.70833333333333337</v>
      </c>
      <c r="AF8" s="38">
        <v>0.71805555555555556</v>
      </c>
      <c r="AG8" s="38">
        <v>0.72013888888888899</v>
      </c>
      <c r="AH8" s="38">
        <v>0.71875</v>
      </c>
      <c r="AI8" s="28"/>
    </row>
    <row r="9" spans="1:36" ht="19.5" thickBot="1" x14ac:dyDescent="0.35">
      <c r="A9" s="13"/>
      <c r="B9" s="12"/>
      <c r="C9" s="39"/>
      <c r="D9" s="26">
        <f t="shared" ref="D9" si="0">D8-D7</f>
        <v>0.35277777777777791</v>
      </c>
      <c r="E9" s="26"/>
      <c r="F9" s="26">
        <f t="shared" ref="F9:G9" si="1">F8-F7</f>
        <v>0.34861111111111109</v>
      </c>
      <c r="G9" s="26">
        <f t="shared" si="1"/>
        <v>0.35347222222222224</v>
      </c>
      <c r="H9" s="26">
        <f t="shared" ref="H9:I9" si="2">H8-H7</f>
        <v>0.35416666666666663</v>
      </c>
      <c r="I9" s="26">
        <f t="shared" si="2"/>
        <v>0.3569444444444444</v>
      </c>
      <c r="J9" s="26">
        <f t="shared" ref="J9:K9" si="3">J8-J7</f>
        <v>0.34027777777777779</v>
      </c>
      <c r="K9" s="26">
        <f t="shared" si="3"/>
        <v>0.36388888888888887</v>
      </c>
      <c r="L9" s="26">
        <f t="shared" ref="L9:M9" si="4">L8-L7</f>
        <v>0.36041666666666672</v>
      </c>
      <c r="M9" s="26">
        <f t="shared" si="4"/>
        <v>0.36180555555555555</v>
      </c>
      <c r="N9" s="26">
        <f t="shared" ref="N9:O9" si="5">N8-N7</f>
        <v>0.3576388888888889</v>
      </c>
      <c r="O9" s="26">
        <f t="shared" si="5"/>
        <v>0.1388888888888889</v>
      </c>
      <c r="P9" s="26">
        <f t="shared" ref="P9:Q9" si="6">P8-P7</f>
        <v>0.35625000000000007</v>
      </c>
      <c r="Q9" s="26">
        <f t="shared" si="6"/>
        <v>0.35416666666666669</v>
      </c>
      <c r="R9" s="26">
        <f t="shared" ref="R9:S9" si="7">R8-R7</f>
        <v>0.36249999999999999</v>
      </c>
      <c r="S9" s="26">
        <f t="shared" si="7"/>
        <v>0.35625000000000001</v>
      </c>
      <c r="T9" s="26">
        <f t="shared" ref="T9:U9" si="8">T8-T7</f>
        <v>0.3430555555555555</v>
      </c>
      <c r="U9" s="26">
        <f t="shared" si="8"/>
        <v>0.36388888888888887</v>
      </c>
      <c r="V9" s="26">
        <f t="shared" ref="V9:W9" si="9">V8-V7</f>
        <v>0.1340277777777778</v>
      </c>
      <c r="W9" s="26">
        <f t="shared" si="9"/>
        <v>0.35902777777777778</v>
      </c>
      <c r="X9" s="26">
        <f t="shared" ref="X9:Y9" si="10">X8-X7</f>
        <v>0.34722222222222227</v>
      </c>
      <c r="Y9" s="26">
        <f t="shared" si="10"/>
        <v>0.35902777777777789</v>
      </c>
      <c r="Z9" s="26"/>
      <c r="AA9" s="26">
        <f t="shared" ref="AA9:AB9" si="11">AA8-AA7</f>
        <v>0.3611111111111111</v>
      </c>
      <c r="AB9" s="26">
        <f t="shared" si="11"/>
        <v>0.35416666666666663</v>
      </c>
      <c r="AC9" s="26">
        <f t="shared" ref="AC9:AD9" si="12">AC8-AC7</f>
        <v>0.1388888888888889</v>
      </c>
      <c r="AD9" s="26">
        <f t="shared" si="12"/>
        <v>0.35694444444444456</v>
      </c>
      <c r="AE9" s="26">
        <f t="shared" ref="AE9:AF9" si="13">AE8-AE7</f>
        <v>0.34236111111111117</v>
      </c>
      <c r="AF9" s="26">
        <f t="shared" si="13"/>
        <v>0.35555555555555557</v>
      </c>
      <c r="AG9" s="26">
        <f t="shared" ref="AG9:AH9" si="14">AG8-AG7</f>
        <v>0.35694444444444456</v>
      </c>
      <c r="AH9" s="26">
        <f t="shared" si="14"/>
        <v>0.35069444444444442</v>
      </c>
      <c r="AI9" s="28"/>
    </row>
    <row r="10" spans="1:36" ht="18.75" x14ac:dyDescent="0.3">
      <c r="A10" s="9">
        <v>2</v>
      </c>
      <c r="B10" s="10" t="s">
        <v>729</v>
      </c>
      <c r="C10" s="35" t="s">
        <v>8</v>
      </c>
      <c r="D10" s="42">
        <v>0.37291666666666662</v>
      </c>
      <c r="E10" s="42">
        <v>0.375</v>
      </c>
      <c r="F10" s="42">
        <v>0.375</v>
      </c>
      <c r="G10" s="42">
        <v>0.37152777777777773</v>
      </c>
      <c r="H10" s="42">
        <v>0.36805555555555558</v>
      </c>
      <c r="I10" s="42">
        <v>0.36805555555555558</v>
      </c>
      <c r="J10" s="42">
        <v>0.375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15">COUNT(D10:AH12)/3</f>
        <v>7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0.72569444444444453</v>
      </c>
      <c r="E11" s="38">
        <v>0.73263888888888884</v>
      </c>
      <c r="F11" s="38">
        <v>0.72361111111111109</v>
      </c>
      <c r="G11" s="38">
        <v>0.72499999999999998</v>
      </c>
      <c r="H11" s="38">
        <v>0.72222222222222221</v>
      </c>
      <c r="I11" s="38">
        <v>0.72499999999999998</v>
      </c>
      <c r="J11" s="38">
        <v>0.58333333333333337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H12" si="16">D11-D10</f>
        <v>0.35277777777777791</v>
      </c>
      <c r="E12" s="26">
        <f t="shared" si="16"/>
        <v>0.35763888888888884</v>
      </c>
      <c r="F12" s="26">
        <f t="shared" si="16"/>
        <v>0.34861111111111109</v>
      </c>
      <c r="G12" s="26">
        <f t="shared" si="16"/>
        <v>0.35347222222222224</v>
      </c>
      <c r="H12" s="26">
        <f t="shared" si="16"/>
        <v>0.35416666666666663</v>
      </c>
      <c r="I12" s="26">
        <f t="shared" ref="I12:J12" si="17">I11-I10</f>
        <v>0.3569444444444444</v>
      </c>
      <c r="J12" s="26">
        <f t="shared" si="17"/>
        <v>0.20833333333333337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706</v>
      </c>
      <c r="C13" s="35" t="s">
        <v>8</v>
      </c>
      <c r="D13" s="40" t="s">
        <v>9</v>
      </c>
      <c r="E13" s="40" t="s">
        <v>9</v>
      </c>
      <c r="F13" s="40" t="s">
        <v>9</v>
      </c>
      <c r="G13" s="40" t="s">
        <v>9</v>
      </c>
      <c r="H13" s="40" t="s">
        <v>9</v>
      </c>
      <c r="I13" s="40" t="s">
        <v>9</v>
      </c>
      <c r="J13" s="40" t="s">
        <v>9</v>
      </c>
      <c r="K13" s="42">
        <v>0.375</v>
      </c>
      <c r="L13" s="42">
        <v>0.375</v>
      </c>
      <c r="M13" s="42">
        <v>0.3659722222222222</v>
      </c>
      <c r="N13" s="42">
        <v>0.375</v>
      </c>
      <c r="O13" s="42">
        <v>0.37083333333333335</v>
      </c>
      <c r="P13" s="42">
        <v>0.375</v>
      </c>
      <c r="Q13" s="42">
        <v>0.36805555555555558</v>
      </c>
      <c r="R13" s="42">
        <v>0.36805555555555558</v>
      </c>
      <c r="S13" s="42">
        <v>0.37152777777777773</v>
      </c>
      <c r="T13" s="42">
        <v>0.38125000000000003</v>
      </c>
      <c r="U13" s="42">
        <v>0.375</v>
      </c>
      <c r="V13" s="42">
        <v>0.37847222222222227</v>
      </c>
      <c r="W13" s="42">
        <v>0.36874999999999997</v>
      </c>
      <c r="X13" s="42">
        <v>0.36805555555555558</v>
      </c>
      <c r="Y13" s="42">
        <v>0.375</v>
      </c>
      <c r="Z13" s="42">
        <v>0.36805555555555558</v>
      </c>
      <c r="AA13" s="42">
        <v>0.36805555555555558</v>
      </c>
      <c r="AB13" s="42">
        <v>0.37152777777777773</v>
      </c>
      <c r="AC13" s="42">
        <v>0.36805555555555558</v>
      </c>
      <c r="AD13" s="42">
        <v>0.36944444444444446</v>
      </c>
      <c r="AE13" s="42">
        <v>0.375</v>
      </c>
      <c r="AF13" s="42">
        <v>0.375</v>
      </c>
      <c r="AG13" s="42">
        <v>0.375</v>
      </c>
      <c r="AH13" s="42">
        <v>0.375</v>
      </c>
      <c r="AI13" s="28">
        <f t="shared" ref="AI13" si="18">COUNT(D13:AH15)/3</f>
        <v>24</v>
      </c>
      <c r="AJ13" s="31"/>
    </row>
    <row r="14" spans="1:36" ht="18.75" x14ac:dyDescent="0.3">
      <c r="A14" s="11"/>
      <c r="B14" s="12"/>
      <c r="C14" s="37" t="s">
        <v>11</v>
      </c>
      <c r="D14" s="40" t="s">
        <v>9</v>
      </c>
      <c r="E14" s="40" t="s">
        <v>9</v>
      </c>
      <c r="F14" s="40" t="s">
        <v>9</v>
      </c>
      <c r="G14" s="40" t="s">
        <v>9</v>
      </c>
      <c r="H14" s="40" t="s">
        <v>9</v>
      </c>
      <c r="I14" s="40" t="s">
        <v>9</v>
      </c>
      <c r="J14" s="40" t="s">
        <v>9</v>
      </c>
      <c r="K14" s="38">
        <v>0.72499999999999998</v>
      </c>
      <c r="L14" s="38">
        <v>0.72569444444444453</v>
      </c>
      <c r="M14" s="38">
        <v>0.72777777777777775</v>
      </c>
      <c r="N14" s="38">
        <v>0.72222222222222221</v>
      </c>
      <c r="O14" s="38">
        <v>0.71875</v>
      </c>
      <c r="P14" s="38">
        <v>0.72291666666666676</v>
      </c>
      <c r="Q14" s="38">
        <v>0.58333333333333337</v>
      </c>
      <c r="R14" s="38">
        <v>0.72361111111111109</v>
      </c>
      <c r="S14" s="38">
        <v>0.72083333333333333</v>
      </c>
      <c r="T14" s="38">
        <v>0.72430555555555554</v>
      </c>
      <c r="U14" s="38">
        <v>0.72638888888888886</v>
      </c>
      <c r="V14" s="38">
        <v>0.72361111111111109</v>
      </c>
      <c r="W14" s="38">
        <v>0.72361111111111109</v>
      </c>
      <c r="X14" s="38">
        <v>0.58333333333333337</v>
      </c>
      <c r="Y14" s="38">
        <v>0.72013888888888899</v>
      </c>
      <c r="Z14" s="38">
        <v>0.72569444444444453</v>
      </c>
      <c r="AA14" s="38">
        <v>0.72222222222222221</v>
      </c>
      <c r="AB14" s="38">
        <v>0.72222222222222221</v>
      </c>
      <c r="AC14" s="38">
        <v>0.72499999999999998</v>
      </c>
      <c r="AD14" s="38">
        <v>0.72013888888888899</v>
      </c>
      <c r="AE14" s="38">
        <v>0.58333333333333337</v>
      </c>
      <c r="AF14" s="38">
        <v>0.71805555555555556</v>
      </c>
      <c r="AG14" s="38">
        <v>0.72013888888888899</v>
      </c>
      <c r="AH14" s="38">
        <v>0.71875</v>
      </c>
      <c r="AI14" s="28"/>
    </row>
    <row r="15" spans="1:36" ht="19.5" thickBot="1" x14ac:dyDescent="0.35">
      <c r="A15" s="13"/>
      <c r="B15" s="12"/>
      <c r="C15" s="39"/>
      <c r="D15" s="26"/>
      <c r="E15" s="26"/>
      <c r="F15" s="26"/>
      <c r="G15" s="26"/>
      <c r="H15" s="26"/>
      <c r="I15" s="26"/>
      <c r="J15" s="26"/>
      <c r="K15" s="26">
        <f t="shared" ref="K15:Y15" si="19">K14-K13</f>
        <v>0.35</v>
      </c>
      <c r="L15" s="26">
        <f t="shared" si="19"/>
        <v>0.35069444444444453</v>
      </c>
      <c r="M15" s="26">
        <f t="shared" si="19"/>
        <v>0.36180555555555555</v>
      </c>
      <c r="N15" s="26">
        <f t="shared" si="19"/>
        <v>0.34722222222222221</v>
      </c>
      <c r="O15" s="26">
        <f t="shared" si="19"/>
        <v>0.34791666666666665</v>
      </c>
      <c r="P15" s="26">
        <f t="shared" si="19"/>
        <v>0.34791666666666676</v>
      </c>
      <c r="Q15" s="26">
        <f t="shared" si="19"/>
        <v>0.21527777777777779</v>
      </c>
      <c r="R15" s="26">
        <f t="shared" si="19"/>
        <v>0.35555555555555551</v>
      </c>
      <c r="S15" s="26">
        <f t="shared" si="19"/>
        <v>0.34930555555555559</v>
      </c>
      <c r="T15" s="26">
        <f t="shared" si="19"/>
        <v>0.3430555555555555</v>
      </c>
      <c r="U15" s="26">
        <f t="shared" si="19"/>
        <v>0.35138888888888886</v>
      </c>
      <c r="V15" s="26">
        <f t="shared" si="19"/>
        <v>0.34513888888888883</v>
      </c>
      <c r="W15" s="26">
        <f t="shared" si="19"/>
        <v>0.35486111111111113</v>
      </c>
      <c r="X15" s="26">
        <f t="shared" si="19"/>
        <v>0.21527777777777779</v>
      </c>
      <c r="Y15" s="26">
        <f t="shared" si="19"/>
        <v>0.34513888888888899</v>
      </c>
      <c r="Z15" s="26">
        <f t="shared" ref="Z15:AB15" si="20">Z14-Z13</f>
        <v>0.35763888888888895</v>
      </c>
      <c r="AA15" s="26">
        <f t="shared" si="20"/>
        <v>0.35416666666666663</v>
      </c>
      <c r="AB15" s="26">
        <f t="shared" si="20"/>
        <v>0.35069444444444448</v>
      </c>
      <c r="AC15" s="26">
        <f t="shared" ref="AC15:AE15" si="21">AC14-AC13</f>
        <v>0.3569444444444444</v>
      </c>
      <c r="AD15" s="26">
        <f t="shared" si="21"/>
        <v>0.35069444444444453</v>
      </c>
      <c r="AE15" s="26">
        <f t="shared" si="21"/>
        <v>0.20833333333333337</v>
      </c>
      <c r="AF15" s="26">
        <f t="shared" ref="AF15:AH15" si="22">AF14-AF13</f>
        <v>0.34305555555555556</v>
      </c>
      <c r="AG15" s="26">
        <f t="shared" si="22"/>
        <v>0.34513888888888899</v>
      </c>
      <c r="AH15" s="26">
        <f t="shared" si="22"/>
        <v>0.34375</v>
      </c>
      <c r="AI15" s="28"/>
    </row>
    <row r="16" spans="1:36" ht="18.75" x14ac:dyDescent="0.3">
      <c r="A16" s="9">
        <v>4</v>
      </c>
      <c r="B16" s="10" t="s">
        <v>707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2">
        <v>0.375</v>
      </c>
      <c r="L16" s="42">
        <v>0.375</v>
      </c>
      <c r="M16" s="42">
        <v>0.3659722222222222</v>
      </c>
      <c r="N16" s="42">
        <v>0.375</v>
      </c>
      <c r="O16" s="42">
        <v>0.37083333333333335</v>
      </c>
      <c r="P16" s="42">
        <v>0.375</v>
      </c>
      <c r="Q16" s="42">
        <v>0.36805555555555558</v>
      </c>
      <c r="R16" s="42">
        <v>0.36805555555555558</v>
      </c>
      <c r="S16" s="42">
        <v>0.37152777777777773</v>
      </c>
      <c r="T16" s="42">
        <v>0.38125000000000003</v>
      </c>
      <c r="U16" s="42">
        <v>0.375</v>
      </c>
      <c r="V16" s="42">
        <v>0.37847222222222227</v>
      </c>
      <c r="W16" s="42">
        <v>0.36874999999999997</v>
      </c>
      <c r="X16" s="42">
        <v>0.36805555555555558</v>
      </c>
      <c r="Y16" s="42">
        <v>0.375</v>
      </c>
      <c r="Z16" s="42">
        <v>0.36805555555555558</v>
      </c>
      <c r="AA16" s="42">
        <v>0.36805555555555558</v>
      </c>
      <c r="AB16" s="42">
        <v>0.37152777777777773</v>
      </c>
      <c r="AC16" s="42">
        <v>0.36805555555555558</v>
      </c>
      <c r="AD16" s="42">
        <v>0.36944444444444446</v>
      </c>
      <c r="AE16" s="42">
        <v>0.375</v>
      </c>
      <c r="AF16" s="42">
        <v>0.375</v>
      </c>
      <c r="AG16" s="42">
        <v>0.375</v>
      </c>
      <c r="AH16" s="42">
        <v>0.375</v>
      </c>
      <c r="AI16" s="28">
        <f t="shared" ref="AI16" si="23">COUNT(D16:AH18)/3</f>
        <v>24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38">
        <v>0.72499999999999998</v>
      </c>
      <c r="L17" s="38">
        <v>0.72569444444444453</v>
      </c>
      <c r="M17" s="38">
        <v>0.72777777777777775</v>
      </c>
      <c r="N17" s="38">
        <v>0.72222222222222221</v>
      </c>
      <c r="O17" s="38">
        <v>0.71875</v>
      </c>
      <c r="P17" s="38">
        <v>0.72291666666666676</v>
      </c>
      <c r="Q17" s="38">
        <v>0.58333333333333337</v>
      </c>
      <c r="R17" s="38">
        <v>0.72361111111111109</v>
      </c>
      <c r="S17" s="38">
        <v>0.72083333333333333</v>
      </c>
      <c r="T17" s="38">
        <v>0.72430555555555554</v>
      </c>
      <c r="U17" s="38">
        <v>0.72638888888888886</v>
      </c>
      <c r="V17" s="38">
        <v>0.72361111111111109</v>
      </c>
      <c r="W17" s="38">
        <v>0.72361111111111109</v>
      </c>
      <c r="X17" s="38">
        <v>0.58333333333333337</v>
      </c>
      <c r="Y17" s="38">
        <v>0.72013888888888899</v>
      </c>
      <c r="Z17" s="38">
        <v>0.72569444444444453</v>
      </c>
      <c r="AA17" s="38">
        <v>0.72222222222222221</v>
      </c>
      <c r="AB17" s="38">
        <v>0.72222222222222221</v>
      </c>
      <c r="AC17" s="38">
        <v>0.72499999999999998</v>
      </c>
      <c r="AD17" s="38">
        <v>0.72013888888888899</v>
      </c>
      <c r="AE17" s="38">
        <v>0.58333333333333337</v>
      </c>
      <c r="AF17" s="38">
        <v>0.71805555555555556</v>
      </c>
      <c r="AG17" s="38">
        <v>0.72013888888888899</v>
      </c>
      <c r="AH17" s="38">
        <v>0.71875</v>
      </c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/>
      <c r="I18" s="26"/>
      <c r="J18" s="26"/>
      <c r="K18" s="26">
        <f t="shared" ref="K18:AB18" si="24">K17-K16</f>
        <v>0.35</v>
      </c>
      <c r="L18" s="26">
        <f t="shared" si="24"/>
        <v>0.35069444444444453</v>
      </c>
      <c r="M18" s="26">
        <f t="shared" si="24"/>
        <v>0.36180555555555555</v>
      </c>
      <c r="N18" s="26">
        <f t="shared" si="24"/>
        <v>0.34722222222222221</v>
      </c>
      <c r="O18" s="26">
        <f t="shared" si="24"/>
        <v>0.34791666666666665</v>
      </c>
      <c r="P18" s="26">
        <f t="shared" si="24"/>
        <v>0.34791666666666676</v>
      </c>
      <c r="Q18" s="26">
        <f t="shared" si="24"/>
        <v>0.21527777777777779</v>
      </c>
      <c r="R18" s="26">
        <f t="shared" si="24"/>
        <v>0.35555555555555551</v>
      </c>
      <c r="S18" s="26">
        <f t="shared" si="24"/>
        <v>0.34930555555555559</v>
      </c>
      <c r="T18" s="26">
        <f t="shared" si="24"/>
        <v>0.3430555555555555</v>
      </c>
      <c r="U18" s="26">
        <f t="shared" si="24"/>
        <v>0.35138888888888886</v>
      </c>
      <c r="V18" s="26">
        <f t="shared" si="24"/>
        <v>0.34513888888888883</v>
      </c>
      <c r="W18" s="26">
        <f t="shared" si="24"/>
        <v>0.35486111111111113</v>
      </c>
      <c r="X18" s="26">
        <f t="shared" si="24"/>
        <v>0.21527777777777779</v>
      </c>
      <c r="Y18" s="26">
        <f t="shared" si="24"/>
        <v>0.34513888888888899</v>
      </c>
      <c r="Z18" s="26">
        <f t="shared" si="24"/>
        <v>0.35763888888888895</v>
      </c>
      <c r="AA18" s="26">
        <f t="shared" si="24"/>
        <v>0.35416666666666663</v>
      </c>
      <c r="AB18" s="26">
        <f t="shared" si="24"/>
        <v>0.35069444444444448</v>
      </c>
      <c r="AC18" s="26">
        <f t="shared" ref="AC18:AE18" si="25">AC17-AC16</f>
        <v>0.3569444444444444</v>
      </c>
      <c r="AD18" s="26">
        <f t="shared" si="25"/>
        <v>0.35069444444444453</v>
      </c>
      <c r="AE18" s="26">
        <f t="shared" si="25"/>
        <v>0.20833333333333337</v>
      </c>
      <c r="AF18" s="26">
        <f t="shared" ref="AF18:AH18" si="26">AF17-AF16</f>
        <v>0.34305555555555556</v>
      </c>
      <c r="AG18" s="26">
        <f t="shared" si="26"/>
        <v>0.34513888888888899</v>
      </c>
      <c r="AH18" s="26">
        <f t="shared" si="26"/>
        <v>0.34375</v>
      </c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8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20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20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2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2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I108">
        <f>SUM(D108:AH108)</f>
        <v>78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49" sqref="F49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J108"/>
  <sheetViews>
    <sheetView zoomScale="61" zoomScaleNormal="61" workbookViewId="0">
      <pane xSplit="2" ySplit="6" topLeftCell="H7" activePane="bottomRight" state="frozen"/>
      <selection pane="topRight" activeCell="C1" sqref="C1"/>
      <selection pane="bottomLeft" activeCell="A7" sqref="A7"/>
      <selection pane="bottomRight" activeCell="AG7" sqref="AG7:AG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731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732</v>
      </c>
      <c r="C7" s="35" t="s">
        <v>8</v>
      </c>
      <c r="D7" s="42">
        <v>0.375</v>
      </c>
      <c r="E7" s="42">
        <v>0.37847222222222227</v>
      </c>
      <c r="F7" s="42">
        <v>0.375</v>
      </c>
      <c r="G7" s="42">
        <v>0.37152777777777773</v>
      </c>
      <c r="H7" s="42">
        <v>0.375</v>
      </c>
      <c r="I7" s="42">
        <v>0.37152777777777773</v>
      </c>
      <c r="J7" s="42">
        <v>0.37291666666666662</v>
      </c>
      <c r="K7" s="40" t="s">
        <v>9</v>
      </c>
      <c r="L7" s="42">
        <v>0.375</v>
      </c>
      <c r="M7" s="42">
        <v>0.39999999999999997</v>
      </c>
      <c r="N7" s="40" t="s">
        <v>9</v>
      </c>
      <c r="O7" s="42">
        <v>0.37847222222222227</v>
      </c>
      <c r="P7" s="42">
        <v>0.37152777777777773</v>
      </c>
      <c r="Q7" s="42">
        <v>0.3611111111111111</v>
      </c>
      <c r="R7" s="42">
        <v>0.36388888888888887</v>
      </c>
      <c r="S7" s="42">
        <v>0.36805555555555558</v>
      </c>
      <c r="T7" s="42">
        <v>0.36805555555555558</v>
      </c>
      <c r="U7" s="42">
        <v>0.3666666666666667</v>
      </c>
      <c r="V7" s="42">
        <v>0.375</v>
      </c>
      <c r="W7" s="42">
        <v>0.3666666666666667</v>
      </c>
      <c r="X7" s="40" t="s">
        <v>9</v>
      </c>
      <c r="Y7" s="42">
        <v>0.37777777777777777</v>
      </c>
      <c r="Z7" s="42">
        <v>0.37777777777777777</v>
      </c>
      <c r="AA7" s="40" t="s">
        <v>9</v>
      </c>
      <c r="AB7" s="40" t="s">
        <v>9</v>
      </c>
      <c r="AC7" s="42">
        <v>0.39861111111111108</v>
      </c>
      <c r="AD7" s="42">
        <v>0.37083333333333335</v>
      </c>
      <c r="AE7" s="42">
        <v>0.37013888888888885</v>
      </c>
      <c r="AF7" s="42">
        <v>0.36874999999999997</v>
      </c>
      <c r="AG7" s="42">
        <v>0.3611111111111111</v>
      </c>
      <c r="AH7" s="40" t="s">
        <v>9</v>
      </c>
      <c r="AI7" s="28">
        <f>COUNT(D7:AH9)/3</f>
        <v>25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0.72222222222222221</v>
      </c>
      <c r="E8" s="38">
        <v>0.72569444444444453</v>
      </c>
      <c r="F8" s="38">
        <v>0.72361111111111109</v>
      </c>
      <c r="G8" s="38">
        <v>0.72013888888888899</v>
      </c>
      <c r="H8" s="38">
        <v>0.72361111111111109</v>
      </c>
      <c r="I8" s="38">
        <v>0.72222222222222221</v>
      </c>
      <c r="J8" s="38">
        <v>0.72222222222222221</v>
      </c>
      <c r="K8" s="40" t="s">
        <v>9</v>
      </c>
      <c r="L8" s="38">
        <v>0.58333333333333337</v>
      </c>
      <c r="M8" s="38">
        <v>0.72222222222222221</v>
      </c>
      <c r="N8" s="40" t="s">
        <v>9</v>
      </c>
      <c r="O8" s="38">
        <v>0.72361111111111109</v>
      </c>
      <c r="P8" s="38">
        <v>0.72083333333333333</v>
      </c>
      <c r="Q8" s="38">
        <v>0.71875</v>
      </c>
      <c r="R8" s="38">
        <v>0.72222222222222221</v>
      </c>
      <c r="S8" s="38">
        <v>0.58333333333333337</v>
      </c>
      <c r="T8" s="38">
        <v>0.71944444444444444</v>
      </c>
      <c r="U8" s="38">
        <v>0.71875</v>
      </c>
      <c r="V8" s="38">
        <v>0.72222222222222221</v>
      </c>
      <c r="W8" s="38">
        <v>0.71111111111111114</v>
      </c>
      <c r="X8" s="40" t="s">
        <v>9</v>
      </c>
      <c r="Y8" s="38">
        <v>0.72013888888888899</v>
      </c>
      <c r="Z8" s="38">
        <v>0.58333333333333337</v>
      </c>
      <c r="AA8" s="40" t="s">
        <v>9</v>
      </c>
      <c r="AB8" s="40" t="s">
        <v>9</v>
      </c>
      <c r="AC8" s="38">
        <v>0.7270833333333333</v>
      </c>
      <c r="AD8" s="38">
        <v>0.72569444444444453</v>
      </c>
      <c r="AE8" s="38">
        <v>0.72222222222222221</v>
      </c>
      <c r="AF8" s="38">
        <v>0.72569444444444453</v>
      </c>
      <c r="AG8" s="38">
        <v>0.58333333333333337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0.34722222222222221</v>
      </c>
      <c r="E9" s="26">
        <f t="shared" si="0"/>
        <v>0.34722222222222227</v>
      </c>
      <c r="F9" s="26">
        <f t="shared" ref="F9:G9" si="1">F8-F7</f>
        <v>0.34861111111111109</v>
      </c>
      <c r="G9" s="26">
        <f t="shared" si="1"/>
        <v>0.34861111111111126</v>
      </c>
      <c r="H9" s="26">
        <f t="shared" ref="H9:I9" si="2">H8-H7</f>
        <v>0.34861111111111109</v>
      </c>
      <c r="I9" s="26">
        <f t="shared" si="2"/>
        <v>0.35069444444444448</v>
      </c>
      <c r="J9" s="26">
        <f t="shared" ref="J9" si="3">J8-J7</f>
        <v>0.34930555555555559</v>
      </c>
      <c r="K9" s="26"/>
      <c r="L9" s="26">
        <f t="shared" ref="L9:M9" si="4">L8-L7</f>
        <v>0.20833333333333337</v>
      </c>
      <c r="M9" s="26">
        <f t="shared" si="4"/>
        <v>0.32222222222222224</v>
      </c>
      <c r="N9" s="26"/>
      <c r="O9" s="26">
        <f t="shared" ref="O9:Q9" si="5">O8-O7</f>
        <v>0.34513888888888883</v>
      </c>
      <c r="P9" s="26">
        <f t="shared" si="5"/>
        <v>0.34930555555555559</v>
      </c>
      <c r="Q9" s="26">
        <f t="shared" si="5"/>
        <v>0.3576388888888889</v>
      </c>
      <c r="R9" s="26">
        <f t="shared" ref="R9:S9" si="6">R8-R7</f>
        <v>0.35833333333333334</v>
      </c>
      <c r="S9" s="26">
        <f t="shared" si="6"/>
        <v>0.21527777777777779</v>
      </c>
      <c r="T9" s="26">
        <f t="shared" ref="T9:U9" si="7">T8-T7</f>
        <v>0.35138888888888886</v>
      </c>
      <c r="U9" s="26">
        <f t="shared" si="7"/>
        <v>0.3520833333333333</v>
      </c>
      <c r="V9" s="26">
        <f t="shared" ref="V9:W9" si="8">V8-V7</f>
        <v>0.34722222222222221</v>
      </c>
      <c r="W9" s="26">
        <f t="shared" si="8"/>
        <v>0.34444444444444444</v>
      </c>
      <c r="X9" s="26"/>
      <c r="Y9" s="26">
        <f t="shared" ref="Y9:Z9" si="9">Y8-Y7</f>
        <v>0.34236111111111123</v>
      </c>
      <c r="Z9" s="26">
        <f t="shared" si="9"/>
        <v>0.2055555555555556</v>
      </c>
      <c r="AA9" s="26"/>
      <c r="AB9" s="26"/>
      <c r="AC9" s="26">
        <f t="shared" ref="AC9:AD9" si="10">AC8-AC7</f>
        <v>0.32847222222222222</v>
      </c>
      <c r="AD9" s="26">
        <f t="shared" si="10"/>
        <v>0.35486111111111118</v>
      </c>
      <c r="AE9" s="26">
        <f t="shared" ref="AE9:AF9" si="11">AE8-AE7</f>
        <v>0.35208333333333336</v>
      </c>
      <c r="AF9" s="26">
        <f t="shared" si="11"/>
        <v>0.35694444444444456</v>
      </c>
      <c r="AG9" s="26">
        <f t="shared" ref="AG9" si="12">AG8-AG7</f>
        <v>0.22222222222222227</v>
      </c>
      <c r="AH9" s="26"/>
      <c r="AI9" s="28"/>
    </row>
    <row r="10" spans="1:36" ht="18.75" x14ac:dyDescent="0.3">
      <c r="A10" s="9">
        <v>2</v>
      </c>
      <c r="B10" s="10" t="s">
        <v>698</v>
      </c>
      <c r="C10" s="35" t="s">
        <v>8</v>
      </c>
      <c r="D10" s="42">
        <v>0.375</v>
      </c>
      <c r="E10" s="42">
        <v>0.37847222222222227</v>
      </c>
      <c r="F10" s="42">
        <v>0.375</v>
      </c>
      <c r="G10" s="42">
        <v>0.37152777777777773</v>
      </c>
      <c r="H10" s="42">
        <v>0.375</v>
      </c>
      <c r="I10" s="42">
        <v>0.37152777777777773</v>
      </c>
      <c r="J10" s="42">
        <v>0.37291666666666662</v>
      </c>
      <c r="K10" s="42">
        <v>0.37083333333333335</v>
      </c>
      <c r="L10" s="42">
        <v>0.375</v>
      </c>
      <c r="M10" s="42">
        <v>0.38194444444444442</v>
      </c>
      <c r="N10" s="42">
        <v>0.36527777777777781</v>
      </c>
      <c r="O10" s="42">
        <v>0.35416666666666669</v>
      </c>
      <c r="P10" s="42">
        <v>0.37152777777777773</v>
      </c>
      <c r="Q10" s="42">
        <v>0.3611111111111111</v>
      </c>
      <c r="R10" s="42">
        <v>0.36388888888888887</v>
      </c>
      <c r="S10" s="42">
        <v>0.36805555555555558</v>
      </c>
      <c r="T10" s="42">
        <v>0.36805555555555558</v>
      </c>
      <c r="U10" s="42">
        <v>0.3666666666666667</v>
      </c>
      <c r="V10" s="42">
        <v>0.375</v>
      </c>
      <c r="W10" s="42">
        <v>0.3666666666666667</v>
      </c>
      <c r="X10" s="40" t="s">
        <v>9</v>
      </c>
      <c r="Y10" s="42">
        <v>0.3611111111111111</v>
      </c>
      <c r="Z10" s="40" t="s">
        <v>9</v>
      </c>
      <c r="AA10" s="42">
        <v>0.37222222222222223</v>
      </c>
      <c r="AB10" s="42">
        <v>0.36805555555555558</v>
      </c>
      <c r="AC10" s="42">
        <v>0.36805555555555558</v>
      </c>
      <c r="AD10" s="42">
        <v>0.3611111111111111</v>
      </c>
      <c r="AE10" s="42">
        <v>0.37013888888888885</v>
      </c>
      <c r="AF10" s="42">
        <v>0.36874999999999997</v>
      </c>
      <c r="AG10" s="42">
        <v>0.3611111111111111</v>
      </c>
      <c r="AH10" s="40" t="s">
        <v>9</v>
      </c>
      <c r="AI10" s="28">
        <f t="shared" ref="AI10" si="13">COUNT(D10:AH12)/3</f>
        <v>28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0.72222222222222221</v>
      </c>
      <c r="E11" s="38">
        <v>0.72569444444444453</v>
      </c>
      <c r="F11" s="38">
        <v>0.72361111111111109</v>
      </c>
      <c r="G11" s="38">
        <v>0.72013888888888899</v>
      </c>
      <c r="H11" s="38">
        <v>0.72361111111111109</v>
      </c>
      <c r="I11" s="38">
        <v>0.72222222222222221</v>
      </c>
      <c r="J11" s="38">
        <v>0.5</v>
      </c>
      <c r="K11" s="38">
        <v>0.72222222222222221</v>
      </c>
      <c r="L11" s="38">
        <v>0.71527777777777779</v>
      </c>
      <c r="M11" s="38">
        <v>0.72222222222222221</v>
      </c>
      <c r="N11" s="38">
        <v>0.72222222222222221</v>
      </c>
      <c r="O11" s="38">
        <v>0.72361111111111109</v>
      </c>
      <c r="P11" s="38">
        <v>0.72083333333333333</v>
      </c>
      <c r="Q11" s="38">
        <v>0.5</v>
      </c>
      <c r="R11" s="38">
        <v>0.72222222222222221</v>
      </c>
      <c r="S11" s="38">
        <v>0.70833333333333337</v>
      </c>
      <c r="T11" s="38">
        <v>0.71944444444444444</v>
      </c>
      <c r="U11" s="38">
        <v>0.71875</v>
      </c>
      <c r="V11" s="38">
        <v>0.72222222222222221</v>
      </c>
      <c r="W11" s="38">
        <v>0.71111111111111114</v>
      </c>
      <c r="X11" s="40" t="s">
        <v>9</v>
      </c>
      <c r="Y11" s="38">
        <v>0.72013888888888899</v>
      </c>
      <c r="Z11" s="40" t="s">
        <v>9</v>
      </c>
      <c r="AA11" s="38">
        <v>0.7270833333333333</v>
      </c>
      <c r="AB11" s="38">
        <v>0.72291666666666676</v>
      </c>
      <c r="AC11" s="38">
        <v>0.7270833333333333</v>
      </c>
      <c r="AD11" s="38">
        <v>0.72569444444444453</v>
      </c>
      <c r="AE11" s="38">
        <v>0.5</v>
      </c>
      <c r="AF11" s="38">
        <v>0.72569444444444453</v>
      </c>
      <c r="AG11" s="38">
        <v>0.70833333333333337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K12" si="14">D11-D10</f>
        <v>0.34722222222222221</v>
      </c>
      <c r="E12" s="26">
        <f t="shared" si="14"/>
        <v>0.34722222222222227</v>
      </c>
      <c r="F12" s="26">
        <f t="shared" si="14"/>
        <v>0.34861111111111109</v>
      </c>
      <c r="G12" s="26">
        <f t="shared" si="14"/>
        <v>0.34861111111111126</v>
      </c>
      <c r="H12" s="26">
        <f t="shared" si="14"/>
        <v>0.34861111111111109</v>
      </c>
      <c r="I12" s="26">
        <f t="shared" si="14"/>
        <v>0.35069444444444448</v>
      </c>
      <c r="J12" s="26">
        <f t="shared" si="14"/>
        <v>0.12708333333333338</v>
      </c>
      <c r="K12" s="26">
        <f t="shared" si="14"/>
        <v>0.35138888888888886</v>
      </c>
      <c r="L12" s="26">
        <f t="shared" ref="L12:M12" si="15">L11-L10</f>
        <v>0.34027777777777779</v>
      </c>
      <c r="M12" s="26">
        <f t="shared" si="15"/>
        <v>0.34027777777777779</v>
      </c>
      <c r="N12" s="26">
        <f t="shared" ref="N12:W12" si="16">N11-N10</f>
        <v>0.3569444444444444</v>
      </c>
      <c r="O12" s="26">
        <f t="shared" si="16"/>
        <v>0.36944444444444441</v>
      </c>
      <c r="P12" s="26">
        <f t="shared" si="16"/>
        <v>0.34930555555555559</v>
      </c>
      <c r="Q12" s="26">
        <f t="shared" si="16"/>
        <v>0.1388888888888889</v>
      </c>
      <c r="R12" s="26">
        <f t="shared" si="16"/>
        <v>0.35833333333333334</v>
      </c>
      <c r="S12" s="26">
        <f t="shared" si="16"/>
        <v>0.34027777777777779</v>
      </c>
      <c r="T12" s="26">
        <f t="shared" si="16"/>
        <v>0.35138888888888886</v>
      </c>
      <c r="U12" s="26">
        <f t="shared" si="16"/>
        <v>0.3520833333333333</v>
      </c>
      <c r="V12" s="26">
        <f t="shared" si="16"/>
        <v>0.34722222222222221</v>
      </c>
      <c r="W12" s="26">
        <f t="shared" si="16"/>
        <v>0.34444444444444444</v>
      </c>
      <c r="X12" s="26"/>
      <c r="Y12" s="26">
        <f t="shared" ref="Y12:AA12" si="17">Y11-Y10</f>
        <v>0.35902777777777789</v>
      </c>
      <c r="Z12" s="26"/>
      <c r="AA12" s="26">
        <f t="shared" si="17"/>
        <v>0.35486111111111107</v>
      </c>
      <c r="AB12" s="26">
        <f t="shared" ref="AB12:AG12" si="18">AB11-AB10</f>
        <v>0.35486111111111118</v>
      </c>
      <c r="AC12" s="26">
        <f t="shared" si="18"/>
        <v>0.35902777777777772</v>
      </c>
      <c r="AD12" s="26">
        <f t="shared" si="18"/>
        <v>0.36458333333333343</v>
      </c>
      <c r="AE12" s="26">
        <f t="shared" si="18"/>
        <v>0.12986111111111115</v>
      </c>
      <c r="AF12" s="26">
        <f t="shared" si="18"/>
        <v>0.35694444444444456</v>
      </c>
      <c r="AG12" s="26">
        <f t="shared" si="18"/>
        <v>0.34722222222222227</v>
      </c>
      <c r="AH12" s="26"/>
      <c r="AI12" s="28"/>
    </row>
    <row r="13" spans="1:36" ht="18.75" x14ac:dyDescent="0.3">
      <c r="A13" s="9">
        <v>3</v>
      </c>
      <c r="B13" s="10" t="s">
        <v>729</v>
      </c>
      <c r="C13" s="35" t="s">
        <v>8</v>
      </c>
      <c r="D13" s="40" t="s">
        <v>9</v>
      </c>
      <c r="E13" s="42">
        <v>0.37847222222222227</v>
      </c>
      <c r="F13" s="42">
        <v>0.375</v>
      </c>
      <c r="G13" s="42">
        <v>0.37152777777777773</v>
      </c>
      <c r="H13" s="42">
        <v>0.375</v>
      </c>
      <c r="I13" s="42">
        <v>0.37152777777777773</v>
      </c>
      <c r="J13" s="42">
        <v>0.37291666666666662</v>
      </c>
      <c r="K13" s="42">
        <v>0.37083333333333335</v>
      </c>
      <c r="L13" s="42">
        <v>0.375</v>
      </c>
      <c r="M13" s="42">
        <v>0.39999999999999997</v>
      </c>
      <c r="N13" s="42">
        <v>0.37013888888888885</v>
      </c>
      <c r="O13" s="42">
        <v>0.37847222222222227</v>
      </c>
      <c r="P13" s="42">
        <v>0.37152777777777773</v>
      </c>
      <c r="Q13" s="42">
        <v>0.3611111111111111</v>
      </c>
      <c r="R13" s="42">
        <v>0.36388888888888887</v>
      </c>
      <c r="S13" s="42">
        <v>0.36805555555555558</v>
      </c>
      <c r="T13" s="42">
        <v>0.36805555555555558</v>
      </c>
      <c r="U13" s="42">
        <v>0.3666666666666667</v>
      </c>
      <c r="V13" s="42">
        <v>0.375</v>
      </c>
      <c r="W13" s="42">
        <v>0.3666666666666667</v>
      </c>
      <c r="X13" s="40" t="s">
        <v>9</v>
      </c>
      <c r="Y13" s="42">
        <v>0.37777777777777777</v>
      </c>
      <c r="Z13" s="42">
        <v>0.37777777777777777</v>
      </c>
      <c r="AA13" s="42">
        <v>0.37222222222222223</v>
      </c>
      <c r="AB13" s="42">
        <v>0.36805555555555558</v>
      </c>
      <c r="AC13" s="42">
        <v>0.39861111111111108</v>
      </c>
      <c r="AD13" s="42">
        <v>0.37083333333333335</v>
      </c>
      <c r="AE13" s="42">
        <v>0.37013888888888885</v>
      </c>
      <c r="AF13" s="42">
        <v>0.36874999999999997</v>
      </c>
      <c r="AG13" s="42">
        <v>0.3611111111111111</v>
      </c>
      <c r="AH13" s="40" t="s">
        <v>9</v>
      </c>
      <c r="AI13" s="28">
        <f t="shared" ref="AI13" si="19">COUNT(D13:AH15)/3</f>
        <v>28</v>
      </c>
      <c r="AJ13" s="31"/>
    </row>
    <row r="14" spans="1:36" ht="18.75" x14ac:dyDescent="0.3">
      <c r="A14" s="11"/>
      <c r="B14" s="12"/>
      <c r="C14" s="37" t="s">
        <v>11</v>
      </c>
      <c r="D14" s="40" t="s">
        <v>9</v>
      </c>
      <c r="E14" s="38">
        <v>0.72569444444444453</v>
      </c>
      <c r="F14" s="38">
        <v>0.72361111111111109</v>
      </c>
      <c r="G14" s="38">
        <v>0.72013888888888899</v>
      </c>
      <c r="H14" s="38">
        <v>0.72361111111111109</v>
      </c>
      <c r="I14" s="38">
        <v>0.72222222222222221</v>
      </c>
      <c r="J14" s="38">
        <v>0.72222222222222221</v>
      </c>
      <c r="K14" s="38">
        <v>0.72222222222222221</v>
      </c>
      <c r="L14" s="38">
        <v>0.58333333333333337</v>
      </c>
      <c r="M14" s="38">
        <v>0.72222222222222221</v>
      </c>
      <c r="N14" s="38">
        <v>0.72222222222222221</v>
      </c>
      <c r="O14" s="38">
        <v>0.72361111111111109</v>
      </c>
      <c r="P14" s="38">
        <v>0.72083333333333333</v>
      </c>
      <c r="Q14" s="38">
        <v>0.71875</v>
      </c>
      <c r="R14" s="38">
        <v>0.72222222222222221</v>
      </c>
      <c r="S14" s="38">
        <v>0.58333333333333337</v>
      </c>
      <c r="T14" s="38">
        <v>0.71944444444444444</v>
      </c>
      <c r="U14" s="38">
        <v>0.71875</v>
      </c>
      <c r="V14" s="38">
        <v>0.72222222222222221</v>
      </c>
      <c r="W14" s="38">
        <v>0.71111111111111114</v>
      </c>
      <c r="X14" s="40" t="s">
        <v>9</v>
      </c>
      <c r="Y14" s="38">
        <v>0.72013888888888899</v>
      </c>
      <c r="Z14" s="38">
        <v>0.58333333333333337</v>
      </c>
      <c r="AA14" s="38">
        <v>0.7270833333333333</v>
      </c>
      <c r="AB14" s="38">
        <v>0.72291666666666676</v>
      </c>
      <c r="AC14" s="38">
        <v>0.7270833333333333</v>
      </c>
      <c r="AD14" s="38">
        <v>0.72569444444444453</v>
      </c>
      <c r="AE14" s="38">
        <v>0.72222222222222221</v>
      </c>
      <c r="AF14" s="38">
        <v>0.72569444444444453</v>
      </c>
      <c r="AG14" s="38">
        <v>0.58333333333333337</v>
      </c>
      <c r="AH14" s="40" t="s">
        <v>9</v>
      </c>
      <c r="AI14" s="28"/>
    </row>
    <row r="15" spans="1:36" ht="19.5" thickBot="1" x14ac:dyDescent="0.35">
      <c r="A15" s="13"/>
      <c r="B15" s="12"/>
      <c r="C15" s="39"/>
      <c r="D15" s="26"/>
      <c r="E15" s="26">
        <f t="shared" ref="E15:J15" si="20">E14-E13</f>
        <v>0.34722222222222227</v>
      </c>
      <c r="F15" s="26">
        <f t="shared" si="20"/>
        <v>0.34861111111111109</v>
      </c>
      <c r="G15" s="26">
        <f t="shared" si="20"/>
        <v>0.34861111111111126</v>
      </c>
      <c r="H15" s="26">
        <f t="shared" si="20"/>
        <v>0.34861111111111109</v>
      </c>
      <c r="I15" s="26">
        <f t="shared" si="20"/>
        <v>0.35069444444444448</v>
      </c>
      <c r="J15" s="26">
        <f t="shared" si="20"/>
        <v>0.34930555555555559</v>
      </c>
      <c r="K15" s="26">
        <f t="shared" ref="K15:W15" si="21">K14-K13</f>
        <v>0.35138888888888886</v>
      </c>
      <c r="L15" s="26">
        <f t="shared" si="21"/>
        <v>0.20833333333333337</v>
      </c>
      <c r="M15" s="26">
        <f t="shared" si="21"/>
        <v>0.32222222222222224</v>
      </c>
      <c r="N15" s="26">
        <f t="shared" si="21"/>
        <v>0.35208333333333336</v>
      </c>
      <c r="O15" s="26">
        <f t="shared" si="21"/>
        <v>0.34513888888888883</v>
      </c>
      <c r="P15" s="26">
        <f t="shared" si="21"/>
        <v>0.34930555555555559</v>
      </c>
      <c r="Q15" s="26">
        <f t="shared" si="21"/>
        <v>0.3576388888888889</v>
      </c>
      <c r="R15" s="26">
        <f t="shared" si="21"/>
        <v>0.35833333333333334</v>
      </c>
      <c r="S15" s="26">
        <f t="shared" si="21"/>
        <v>0.21527777777777779</v>
      </c>
      <c r="T15" s="26">
        <f t="shared" si="21"/>
        <v>0.35138888888888886</v>
      </c>
      <c r="U15" s="26">
        <f t="shared" si="21"/>
        <v>0.3520833333333333</v>
      </c>
      <c r="V15" s="26">
        <f t="shared" si="21"/>
        <v>0.34722222222222221</v>
      </c>
      <c r="W15" s="26">
        <f t="shared" si="21"/>
        <v>0.34444444444444444</v>
      </c>
      <c r="X15" s="26"/>
      <c r="Y15" s="26">
        <f t="shared" ref="Y15:AG15" si="22">Y14-Y13</f>
        <v>0.34236111111111123</v>
      </c>
      <c r="Z15" s="26">
        <f t="shared" si="22"/>
        <v>0.2055555555555556</v>
      </c>
      <c r="AA15" s="26">
        <f t="shared" si="22"/>
        <v>0.35486111111111107</v>
      </c>
      <c r="AB15" s="26">
        <f t="shared" si="22"/>
        <v>0.35486111111111118</v>
      </c>
      <c r="AC15" s="26">
        <f t="shared" si="22"/>
        <v>0.32847222222222222</v>
      </c>
      <c r="AD15" s="26">
        <f t="shared" si="22"/>
        <v>0.35486111111111118</v>
      </c>
      <c r="AE15" s="26">
        <f t="shared" si="22"/>
        <v>0.35208333333333336</v>
      </c>
      <c r="AF15" s="26">
        <f t="shared" si="22"/>
        <v>0.35694444444444456</v>
      </c>
      <c r="AG15" s="26">
        <f t="shared" si="22"/>
        <v>0.22222222222222227</v>
      </c>
      <c r="AH15" s="26"/>
      <c r="AI15" s="28"/>
    </row>
    <row r="16" spans="1:36" ht="18.75" x14ac:dyDescent="0.3">
      <c r="A16" s="9">
        <v>4</v>
      </c>
      <c r="B16" s="10"/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0" t="s">
        <v>9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3">COUNT(D16:AH18)/3</f>
        <v>0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40" t="s">
        <v>9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/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4">COUNT(D19:AH21)/3</f>
        <v>0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/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5">COUNT(D22:AH24)/3</f>
        <v>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26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27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28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29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0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1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2">COUNT(D43:AH45)/3</f>
        <v>0</v>
      </c>
    </row>
    <row r="44" spans="1:35" ht="19.5" hidden="1" thickBot="1" x14ac:dyDescent="0.35">
      <c r="A44" s="11"/>
      <c r="B44" s="12"/>
      <c r="C44" s="37"/>
      <c r="D44" s="20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3">COUNT(D46:AH48)/3</f>
        <v>0</v>
      </c>
    </row>
    <row r="47" spans="1:35" ht="19.5" hidden="1" thickBot="1" x14ac:dyDescent="0.35">
      <c r="A47" s="11"/>
      <c r="B47" s="12"/>
      <c r="C47" s="37"/>
      <c r="D47" s="20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4">COUNT(D49:AH51)/3</f>
        <v>0</v>
      </c>
    </row>
    <row r="50" spans="1:36" ht="19.5" hidden="1" thickBot="1" x14ac:dyDescent="0.35">
      <c r="A50" s="11"/>
      <c r="B50" s="12"/>
      <c r="C50" s="37"/>
      <c r="D50" s="2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5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36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37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38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39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0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1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2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3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4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5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46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81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2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15" sqref="B15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AH20" sqref="AH20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734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521</v>
      </c>
      <c r="C7" s="35" t="s">
        <v>8</v>
      </c>
      <c r="D7" s="42">
        <v>0.38541666666666669</v>
      </c>
      <c r="E7" s="42">
        <v>0.3756944444444445</v>
      </c>
      <c r="F7" s="42">
        <v>0.375</v>
      </c>
      <c r="G7" s="42">
        <v>0.37708333333333338</v>
      </c>
      <c r="H7" s="42">
        <v>0.375</v>
      </c>
      <c r="I7" s="42">
        <v>0.375</v>
      </c>
      <c r="J7" s="42">
        <v>0.37916666666666665</v>
      </c>
      <c r="K7" s="42">
        <v>0.37916666666666665</v>
      </c>
      <c r="L7" s="42">
        <v>0.3888888888888889</v>
      </c>
      <c r="M7" s="42">
        <v>0.375</v>
      </c>
      <c r="N7" s="42">
        <v>0.38125000000000003</v>
      </c>
      <c r="O7" s="42">
        <v>0.38125000000000003</v>
      </c>
      <c r="P7" s="42">
        <v>0.37708333333333338</v>
      </c>
      <c r="Q7" s="40" t="s">
        <v>9</v>
      </c>
      <c r="R7" s="42">
        <v>0.37986111111111115</v>
      </c>
      <c r="S7" s="42">
        <v>0.3840277777777778</v>
      </c>
      <c r="T7" s="42">
        <v>0.375</v>
      </c>
      <c r="U7" s="40" t="s">
        <v>9</v>
      </c>
      <c r="V7" s="42">
        <v>0.37777777777777777</v>
      </c>
      <c r="W7" s="42">
        <v>0.38194444444444442</v>
      </c>
      <c r="X7" s="42">
        <v>0.38194444444444442</v>
      </c>
      <c r="Y7" s="40" t="s">
        <v>9</v>
      </c>
      <c r="Z7" s="40" t="s">
        <v>9</v>
      </c>
      <c r="AA7" s="42">
        <v>0.38055555555555554</v>
      </c>
      <c r="AB7" s="42">
        <v>0.38194444444444442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21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0.72569444444444453</v>
      </c>
      <c r="E8" s="38">
        <v>0.72013888888888899</v>
      </c>
      <c r="F8" s="38">
        <v>0.72430555555555554</v>
      </c>
      <c r="G8" s="38">
        <v>0.72152777777777777</v>
      </c>
      <c r="H8" s="38">
        <v>0.58333333333333337</v>
      </c>
      <c r="I8" s="38">
        <v>0.72291666666666676</v>
      </c>
      <c r="J8" s="38">
        <v>0.72361111111111109</v>
      </c>
      <c r="K8" s="38">
        <v>0.72361111111111109</v>
      </c>
      <c r="L8" s="38">
        <v>0.72083333333333333</v>
      </c>
      <c r="M8" s="38">
        <v>0.72430555555555554</v>
      </c>
      <c r="N8" s="38">
        <v>0.72638888888888886</v>
      </c>
      <c r="O8" s="38">
        <v>0.58333333333333337</v>
      </c>
      <c r="P8" s="38">
        <v>0.72430555555555554</v>
      </c>
      <c r="Q8" s="40" t="s">
        <v>9</v>
      </c>
      <c r="R8" s="38">
        <v>0.72222222222222221</v>
      </c>
      <c r="S8" s="38">
        <v>0.72430555555555554</v>
      </c>
      <c r="T8" s="38">
        <v>0.58333333333333337</v>
      </c>
      <c r="U8" s="40" t="s">
        <v>9</v>
      </c>
      <c r="V8" s="38">
        <v>0.70833333333333337</v>
      </c>
      <c r="W8" s="38">
        <v>0.72499999999999998</v>
      </c>
      <c r="X8" s="38">
        <v>0.58333333333333337</v>
      </c>
      <c r="Y8" s="40" t="s">
        <v>9</v>
      </c>
      <c r="Z8" s="40" t="s">
        <v>9</v>
      </c>
      <c r="AA8" s="38">
        <v>0.73263888888888884</v>
      </c>
      <c r="AB8" s="38">
        <v>0.72916666666666663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0.34027777777777785</v>
      </c>
      <c r="E9" s="26">
        <f t="shared" si="0"/>
        <v>0.3444444444444445</v>
      </c>
      <c r="F9" s="26">
        <f t="shared" ref="F9:G9" si="1">F8-F7</f>
        <v>0.34930555555555554</v>
      </c>
      <c r="G9" s="26">
        <f t="shared" si="1"/>
        <v>0.34444444444444439</v>
      </c>
      <c r="H9" s="26">
        <f t="shared" ref="H9:I9" si="2">H8-H7</f>
        <v>0.20833333333333337</v>
      </c>
      <c r="I9" s="26">
        <f t="shared" si="2"/>
        <v>0.34791666666666676</v>
      </c>
      <c r="J9" s="26">
        <f t="shared" ref="J9:K9" si="3">J8-J7</f>
        <v>0.34444444444444444</v>
      </c>
      <c r="K9" s="26">
        <f t="shared" si="3"/>
        <v>0.34444444444444444</v>
      </c>
      <c r="L9" s="26">
        <f t="shared" ref="L9:N9" si="4">L8-L7</f>
        <v>0.33194444444444443</v>
      </c>
      <c r="M9" s="26">
        <f t="shared" si="4"/>
        <v>0.34930555555555554</v>
      </c>
      <c r="N9" s="26">
        <f t="shared" si="4"/>
        <v>0.34513888888888883</v>
      </c>
      <c r="O9" s="26">
        <f t="shared" ref="O9:P9" si="5">O8-O7</f>
        <v>0.20208333333333334</v>
      </c>
      <c r="P9" s="26">
        <f t="shared" si="5"/>
        <v>0.34722222222222215</v>
      </c>
      <c r="Q9" s="26"/>
      <c r="R9" s="26">
        <f t="shared" ref="R9:T9" si="6">R8-R7</f>
        <v>0.34236111111111106</v>
      </c>
      <c r="S9" s="26">
        <f t="shared" si="6"/>
        <v>0.34027777777777773</v>
      </c>
      <c r="T9" s="26">
        <f t="shared" si="6"/>
        <v>0.20833333333333337</v>
      </c>
      <c r="U9" s="26"/>
      <c r="V9" s="26">
        <f t="shared" ref="V9:W9" si="7">V8-V7</f>
        <v>0.3305555555555556</v>
      </c>
      <c r="W9" s="26">
        <f t="shared" si="7"/>
        <v>0.34305555555555556</v>
      </c>
      <c r="X9" s="26">
        <f t="shared" ref="X9" si="8">X8-X7</f>
        <v>0.20138888888888895</v>
      </c>
      <c r="Y9" s="26"/>
      <c r="Z9" s="26"/>
      <c r="AA9" s="26">
        <f t="shared" ref="AA9:AB9" si="9">AA8-AA7</f>
        <v>0.3520833333333333</v>
      </c>
      <c r="AB9" s="26">
        <f t="shared" si="9"/>
        <v>0.34722222222222221</v>
      </c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735</v>
      </c>
      <c r="C10" s="35" t="s">
        <v>8</v>
      </c>
      <c r="D10" s="42">
        <v>0.38541666666666669</v>
      </c>
      <c r="E10" s="42">
        <v>0.3756944444444445</v>
      </c>
      <c r="F10" s="42">
        <v>0.375</v>
      </c>
      <c r="G10" s="40" t="s">
        <v>9</v>
      </c>
      <c r="H10" s="40" t="s">
        <v>9</v>
      </c>
      <c r="I10" s="40" t="s">
        <v>9</v>
      </c>
      <c r="J10" s="40" t="s">
        <v>9</v>
      </c>
      <c r="K10" s="40" t="s">
        <v>9</v>
      </c>
      <c r="L10" s="40" t="s">
        <v>9</v>
      </c>
      <c r="M10" s="40" t="s">
        <v>9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10">COUNT(D10:AH12)/3</f>
        <v>3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0.72569444444444453</v>
      </c>
      <c r="E11" s="38">
        <v>0.72013888888888899</v>
      </c>
      <c r="F11" s="38">
        <v>0.72430555555555554</v>
      </c>
      <c r="G11" s="40" t="s">
        <v>9</v>
      </c>
      <c r="H11" s="40" t="s">
        <v>9</v>
      </c>
      <c r="I11" s="40" t="s">
        <v>9</v>
      </c>
      <c r="J11" s="40" t="s">
        <v>9</v>
      </c>
      <c r="K11" s="40" t="s">
        <v>9</v>
      </c>
      <c r="L11" s="40" t="s">
        <v>9</v>
      </c>
      <c r="M11" s="40" t="s">
        <v>9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F12" si="11">D11-D10</f>
        <v>0.34027777777777785</v>
      </c>
      <c r="E12" s="26">
        <f t="shared" si="11"/>
        <v>0.3444444444444445</v>
      </c>
      <c r="F12" s="26">
        <f t="shared" si="11"/>
        <v>0.34930555555555554</v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736</v>
      </c>
      <c r="C13" s="35" t="s">
        <v>8</v>
      </c>
      <c r="D13" s="42">
        <v>0.38541666666666669</v>
      </c>
      <c r="E13" s="42">
        <v>0.3756944444444445</v>
      </c>
      <c r="F13" s="42">
        <v>0.375</v>
      </c>
      <c r="G13" s="42">
        <v>0.37708333333333338</v>
      </c>
      <c r="H13" s="42">
        <v>0.375</v>
      </c>
      <c r="I13" s="42">
        <v>0.375</v>
      </c>
      <c r="J13" s="42">
        <v>0.37916666666666665</v>
      </c>
      <c r="K13" s="42">
        <v>0.37916666666666665</v>
      </c>
      <c r="L13" s="42">
        <v>0.3888888888888889</v>
      </c>
      <c r="M13" s="42">
        <v>0.375</v>
      </c>
      <c r="N13" s="42">
        <v>0.38125000000000003</v>
      </c>
      <c r="O13" s="40" t="s">
        <v>9</v>
      </c>
      <c r="P13" s="42">
        <v>0.37708333333333338</v>
      </c>
      <c r="Q13" s="42">
        <v>0.37847222222222227</v>
      </c>
      <c r="R13" s="42">
        <v>0.37986111111111115</v>
      </c>
      <c r="S13" s="42">
        <v>0.38750000000000001</v>
      </c>
      <c r="T13" s="42">
        <v>0.375</v>
      </c>
      <c r="U13" s="42">
        <v>0.3840277777777778</v>
      </c>
      <c r="V13" s="42">
        <v>0.37777777777777777</v>
      </c>
      <c r="W13" s="42">
        <v>0.38194444444444442</v>
      </c>
      <c r="X13" s="42">
        <v>0.38194444444444442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12">COUNT(D13:AH15)/3</f>
        <v>20</v>
      </c>
      <c r="AJ13" s="31"/>
    </row>
    <row r="14" spans="1:36" ht="18.75" x14ac:dyDescent="0.3">
      <c r="A14" s="11"/>
      <c r="B14" s="12"/>
      <c r="C14" s="37" t="s">
        <v>11</v>
      </c>
      <c r="D14" s="38">
        <v>0.72569444444444453</v>
      </c>
      <c r="E14" s="38">
        <v>0.72013888888888899</v>
      </c>
      <c r="F14" s="38">
        <v>0.5</v>
      </c>
      <c r="G14" s="38">
        <v>0.72152777777777777</v>
      </c>
      <c r="H14" s="38">
        <v>0.70833333333333337</v>
      </c>
      <c r="I14" s="38">
        <v>0.72291666666666676</v>
      </c>
      <c r="J14" s="38">
        <v>0.72361111111111109</v>
      </c>
      <c r="K14" s="38">
        <v>0.72361111111111109</v>
      </c>
      <c r="L14" s="38">
        <v>0.72083333333333333</v>
      </c>
      <c r="M14" s="38">
        <v>0.5</v>
      </c>
      <c r="N14" s="38">
        <v>0.72638888888888886</v>
      </c>
      <c r="O14" s="40" t="s">
        <v>9</v>
      </c>
      <c r="P14" s="38">
        <v>0.72430555555555554</v>
      </c>
      <c r="Q14" s="38">
        <v>0.72291666666666676</v>
      </c>
      <c r="R14" s="38">
        <v>0.72222222222222221</v>
      </c>
      <c r="S14" s="38">
        <v>0.72430555555555554</v>
      </c>
      <c r="T14" s="38">
        <v>0.71875</v>
      </c>
      <c r="U14" s="38">
        <v>0.58333333333333337</v>
      </c>
      <c r="V14" s="38">
        <v>0.70833333333333337</v>
      </c>
      <c r="W14" s="38">
        <v>0.72499999999999998</v>
      </c>
      <c r="X14" s="38">
        <v>0.58333333333333337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12"/>
      <c r="C15" s="39"/>
      <c r="D15" s="26">
        <f t="shared" ref="D15:F15" si="13">D14-D13</f>
        <v>0.34027777777777785</v>
      </c>
      <c r="E15" s="26">
        <f t="shared" si="13"/>
        <v>0.3444444444444445</v>
      </c>
      <c r="F15" s="26">
        <f t="shared" si="13"/>
        <v>0.125</v>
      </c>
      <c r="G15" s="26">
        <f t="shared" ref="G15:N15" si="14">G14-G13</f>
        <v>0.34444444444444439</v>
      </c>
      <c r="H15" s="26">
        <f t="shared" si="14"/>
        <v>0.33333333333333337</v>
      </c>
      <c r="I15" s="26">
        <f t="shared" si="14"/>
        <v>0.34791666666666676</v>
      </c>
      <c r="J15" s="26">
        <f t="shared" si="14"/>
        <v>0.34444444444444444</v>
      </c>
      <c r="K15" s="26">
        <f t="shared" si="14"/>
        <v>0.34444444444444444</v>
      </c>
      <c r="L15" s="26">
        <f t="shared" si="14"/>
        <v>0.33194444444444443</v>
      </c>
      <c r="M15" s="26">
        <f t="shared" si="14"/>
        <v>0.125</v>
      </c>
      <c r="N15" s="26">
        <f t="shared" si="14"/>
        <v>0.34513888888888883</v>
      </c>
      <c r="O15" s="26"/>
      <c r="P15" s="26">
        <f t="shared" ref="P15:R15" si="15">P14-P13</f>
        <v>0.34722222222222215</v>
      </c>
      <c r="Q15" s="26">
        <f t="shared" si="15"/>
        <v>0.3444444444444445</v>
      </c>
      <c r="R15" s="26">
        <f t="shared" si="15"/>
        <v>0.34236111111111106</v>
      </c>
      <c r="S15" s="26">
        <f t="shared" ref="S15:T15" si="16">S14-S13</f>
        <v>0.33680555555555552</v>
      </c>
      <c r="T15" s="26">
        <f t="shared" si="16"/>
        <v>0.34375</v>
      </c>
      <c r="U15" s="26">
        <f t="shared" ref="U15:X15" si="17">U14-U13</f>
        <v>0.19930555555555557</v>
      </c>
      <c r="V15" s="26">
        <f t="shared" si="17"/>
        <v>0.3305555555555556</v>
      </c>
      <c r="W15" s="26">
        <f t="shared" si="17"/>
        <v>0.34305555555555556</v>
      </c>
      <c r="X15" s="26">
        <f t="shared" si="17"/>
        <v>0.20138888888888895</v>
      </c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10" t="s">
        <v>737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2">
        <v>0.375</v>
      </c>
      <c r="J16" s="42">
        <v>0.37916666666666665</v>
      </c>
      <c r="K16" s="42">
        <v>0.37916666666666665</v>
      </c>
      <c r="L16" s="42">
        <v>0.3888888888888889</v>
      </c>
      <c r="M16" s="42">
        <v>0.375</v>
      </c>
      <c r="N16" s="42">
        <v>0.38125000000000003</v>
      </c>
      <c r="O16" s="42">
        <v>0.38125000000000003</v>
      </c>
      <c r="P16" s="40" t="s">
        <v>9</v>
      </c>
      <c r="Q16" s="42">
        <v>0.37847222222222227</v>
      </c>
      <c r="R16" s="42">
        <v>0.37986111111111115</v>
      </c>
      <c r="S16" s="42">
        <v>0.3840277777777778</v>
      </c>
      <c r="T16" s="42">
        <v>0.38263888888888892</v>
      </c>
      <c r="U16" s="40" t="s">
        <v>9</v>
      </c>
      <c r="V16" s="40" t="s">
        <v>9</v>
      </c>
      <c r="W16" s="42">
        <v>0.38194444444444442</v>
      </c>
      <c r="X16" s="42">
        <v>0.38194444444444442</v>
      </c>
      <c r="Y16" s="40" t="s">
        <v>9</v>
      </c>
      <c r="Z16" s="40" t="s">
        <v>9</v>
      </c>
      <c r="AA16" s="42">
        <v>0.38055555555555554</v>
      </c>
      <c r="AB16" s="42">
        <v>0.38194444444444442</v>
      </c>
      <c r="AC16" s="42">
        <v>0.38125000000000003</v>
      </c>
      <c r="AD16" s="42">
        <v>0.375</v>
      </c>
      <c r="AE16" s="40" t="s">
        <v>9</v>
      </c>
      <c r="AF16" s="42">
        <v>0.37847222222222227</v>
      </c>
      <c r="AG16" s="42">
        <v>0.375</v>
      </c>
      <c r="AH16" s="42">
        <v>0.37708333333333338</v>
      </c>
      <c r="AI16" s="28">
        <f t="shared" ref="AI16" si="18">COUNT(D16:AH18)/3</f>
        <v>20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38">
        <v>0.72291666666666676</v>
      </c>
      <c r="J17" s="38">
        <v>0.72361111111111109</v>
      </c>
      <c r="K17" s="38">
        <v>0.72361111111111109</v>
      </c>
      <c r="L17" s="38">
        <v>0.72083333333333333</v>
      </c>
      <c r="M17" s="38">
        <v>0.72430555555555554</v>
      </c>
      <c r="N17" s="38">
        <v>0.72638888888888886</v>
      </c>
      <c r="O17" s="38">
        <v>0.58333333333333337</v>
      </c>
      <c r="P17" s="40" t="s">
        <v>9</v>
      </c>
      <c r="Q17" s="38">
        <v>0.72291666666666676</v>
      </c>
      <c r="R17" s="38">
        <v>0.72222222222222221</v>
      </c>
      <c r="S17" s="38">
        <v>0.72430555555555554</v>
      </c>
      <c r="T17" s="38">
        <v>0.58333333333333337</v>
      </c>
      <c r="U17" s="40" t="s">
        <v>9</v>
      </c>
      <c r="V17" s="40" t="s">
        <v>9</v>
      </c>
      <c r="W17" s="38">
        <v>0.72499999999999998</v>
      </c>
      <c r="X17" s="38">
        <v>0.58333333333333337</v>
      </c>
      <c r="Y17" s="40" t="s">
        <v>9</v>
      </c>
      <c r="Z17" s="40" t="s">
        <v>9</v>
      </c>
      <c r="AA17" s="38">
        <v>0.73263888888888884</v>
      </c>
      <c r="AB17" s="38">
        <v>0.72916666666666663</v>
      </c>
      <c r="AC17" s="38">
        <v>0.71180555555555547</v>
      </c>
      <c r="AD17" s="38">
        <v>0.72222222222222221</v>
      </c>
      <c r="AE17" s="40" t="s">
        <v>9</v>
      </c>
      <c r="AF17" s="38">
        <v>0.72361111111111109</v>
      </c>
      <c r="AG17" s="38">
        <v>0.72569444444444453</v>
      </c>
      <c r="AH17" s="38">
        <v>0.72361111111111109</v>
      </c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/>
      <c r="I18" s="26">
        <f t="shared" ref="I18:O18" si="19">I17-I16</f>
        <v>0.34791666666666676</v>
      </c>
      <c r="J18" s="26">
        <f t="shared" si="19"/>
        <v>0.34444444444444444</v>
      </c>
      <c r="K18" s="26">
        <f t="shared" si="19"/>
        <v>0.34444444444444444</v>
      </c>
      <c r="L18" s="26">
        <f t="shared" si="19"/>
        <v>0.33194444444444443</v>
      </c>
      <c r="M18" s="26">
        <f t="shared" si="19"/>
        <v>0.34930555555555554</v>
      </c>
      <c r="N18" s="26">
        <f t="shared" si="19"/>
        <v>0.34513888888888883</v>
      </c>
      <c r="O18" s="26">
        <f t="shared" si="19"/>
        <v>0.20208333333333334</v>
      </c>
      <c r="P18" s="26"/>
      <c r="Q18" s="26">
        <f t="shared" ref="Q18:T18" si="20">Q17-Q16</f>
        <v>0.3444444444444445</v>
      </c>
      <c r="R18" s="26">
        <f t="shared" si="20"/>
        <v>0.34236111111111106</v>
      </c>
      <c r="S18" s="26">
        <f t="shared" si="20"/>
        <v>0.34027777777777773</v>
      </c>
      <c r="T18" s="26">
        <f t="shared" si="20"/>
        <v>0.20069444444444445</v>
      </c>
      <c r="U18" s="26"/>
      <c r="V18" s="26"/>
      <c r="W18" s="26">
        <f t="shared" ref="W18:X18" si="21">W17-W16</f>
        <v>0.34305555555555556</v>
      </c>
      <c r="X18" s="26">
        <f t="shared" si="21"/>
        <v>0.20138888888888895</v>
      </c>
      <c r="Y18" s="26"/>
      <c r="Z18" s="26"/>
      <c r="AA18" s="26">
        <f t="shared" ref="AA18:AB18" si="22">AA17-AA16</f>
        <v>0.3520833333333333</v>
      </c>
      <c r="AB18" s="26">
        <f t="shared" si="22"/>
        <v>0.34722222222222221</v>
      </c>
      <c r="AC18" s="26">
        <f t="shared" ref="AC18:AD18" si="23">AC17-AC16</f>
        <v>0.33055555555555544</v>
      </c>
      <c r="AD18" s="26">
        <f t="shared" si="23"/>
        <v>0.34722222222222221</v>
      </c>
      <c r="AE18" s="26"/>
      <c r="AF18" s="26">
        <f t="shared" ref="AF18:AG18" si="24">AF17-AF16</f>
        <v>0.34513888888888883</v>
      </c>
      <c r="AG18" s="26">
        <f t="shared" si="24"/>
        <v>0.35069444444444453</v>
      </c>
      <c r="AH18" s="26">
        <f t="shared" ref="AH18" si="25">AH17-AH16</f>
        <v>0.34652777777777771</v>
      </c>
      <c r="AI18" s="28"/>
    </row>
    <row r="19" spans="1:36" ht="18.75" x14ac:dyDescent="0.3">
      <c r="A19" s="9">
        <v>5</v>
      </c>
      <c r="B19" s="10" t="s">
        <v>732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2">
        <v>0.38125000000000003</v>
      </c>
      <c r="AD19" s="42">
        <v>0.375</v>
      </c>
      <c r="AE19" s="42">
        <v>0.37638888888888888</v>
      </c>
      <c r="AF19" s="42">
        <v>0.37847222222222227</v>
      </c>
      <c r="AG19" s="42">
        <v>0.375</v>
      </c>
      <c r="AH19" s="42">
        <v>0.37708333333333338</v>
      </c>
      <c r="AI19" s="28">
        <f t="shared" ref="AI19" si="26">COUNT(D19:AH21)/3</f>
        <v>6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38">
        <v>0.71180555555555547</v>
      </c>
      <c r="AD20" s="38">
        <v>0.72222222222222221</v>
      </c>
      <c r="AE20" s="38">
        <v>0.72222222222222221</v>
      </c>
      <c r="AF20" s="38">
        <v>0.72361111111111109</v>
      </c>
      <c r="AG20" s="38">
        <v>0.72569444444444453</v>
      </c>
      <c r="AH20" s="38">
        <v>0.72361111111111109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>
        <f t="shared" ref="AC21:AD21" si="27">AC20-AC19</f>
        <v>0.33055555555555544</v>
      </c>
      <c r="AD21" s="26">
        <f t="shared" si="27"/>
        <v>0.34722222222222221</v>
      </c>
      <c r="AE21" s="26">
        <f t="shared" ref="AE21:AH21" si="28">AE20-AE19</f>
        <v>0.34583333333333333</v>
      </c>
      <c r="AF21" s="26">
        <f t="shared" si="28"/>
        <v>0.34513888888888883</v>
      </c>
      <c r="AG21" s="26">
        <f t="shared" si="28"/>
        <v>0.35069444444444453</v>
      </c>
      <c r="AH21" s="26">
        <f t="shared" si="28"/>
        <v>0.34652777777777771</v>
      </c>
      <c r="AI21" s="28"/>
    </row>
    <row r="22" spans="1:36" ht="18.75" x14ac:dyDescent="0.3">
      <c r="A22" s="9">
        <v>6</v>
      </c>
      <c r="B22" s="10" t="s">
        <v>698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2">
        <v>0.375</v>
      </c>
      <c r="AE22" s="42">
        <v>0.37638888888888888</v>
      </c>
      <c r="AF22" s="40" t="s">
        <v>9</v>
      </c>
      <c r="AG22" s="42">
        <v>0.375</v>
      </c>
      <c r="AH22" s="42">
        <v>0.37708333333333338</v>
      </c>
      <c r="AI22" s="28">
        <f t="shared" ref="AI22" si="29">COUNT(D22:AH24)/3</f>
        <v>4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38">
        <v>0.72222222222222221</v>
      </c>
      <c r="AE23" s="38">
        <v>0.72222222222222221</v>
      </c>
      <c r="AF23" s="40" t="s">
        <v>9</v>
      </c>
      <c r="AG23" s="38">
        <v>0.72569444444444453</v>
      </c>
      <c r="AH23" s="38">
        <v>0.51388888888888895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>
        <f t="shared" ref="AD24:AE24" si="30">AD23-AD22</f>
        <v>0.34722222222222221</v>
      </c>
      <c r="AE24" s="26">
        <f t="shared" si="30"/>
        <v>0.34583333333333333</v>
      </c>
      <c r="AF24" s="26"/>
      <c r="AG24" s="26">
        <f t="shared" ref="AG24:AH24" si="31">AG23-AG22</f>
        <v>0.35069444444444453</v>
      </c>
      <c r="AH24" s="26">
        <f t="shared" si="31"/>
        <v>0.13680555555555557</v>
      </c>
      <c r="AI24" s="28"/>
    </row>
    <row r="25" spans="1:36" ht="19.5" hidden="1" thickBot="1" x14ac:dyDescent="0.35">
      <c r="A25" s="9"/>
      <c r="B25" s="10"/>
      <c r="C25" s="35"/>
      <c r="D25" s="25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32">COUNT(D25:AH27)/3</f>
        <v>0</v>
      </c>
    </row>
    <row r="26" spans="1:36" ht="19.5" hidden="1" thickBot="1" x14ac:dyDescent="0.35">
      <c r="A26" s="11"/>
      <c r="B26" s="12"/>
      <c r="C26" s="37"/>
      <c r="D26" s="20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25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3">COUNT(D28:AH30)/3</f>
        <v>0</v>
      </c>
    </row>
    <row r="29" spans="1:36" ht="19.5" hidden="1" thickBot="1" x14ac:dyDescent="0.35">
      <c r="A29" s="11"/>
      <c r="B29" s="12"/>
      <c r="C29" s="37"/>
      <c r="D29" s="20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25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4">COUNT(D31:AH33)/3</f>
        <v>0</v>
      </c>
    </row>
    <row r="32" spans="1:36" ht="19.5" hidden="1" thickBot="1" x14ac:dyDescent="0.35">
      <c r="A32" s="11"/>
      <c r="B32" s="12"/>
      <c r="C32" s="37"/>
      <c r="D32" s="20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25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5">COUNT(D34:AH36)/3</f>
        <v>0</v>
      </c>
    </row>
    <row r="35" spans="1:35" ht="19.5" hidden="1" thickBot="1" x14ac:dyDescent="0.35">
      <c r="A35" s="11"/>
      <c r="B35" s="12"/>
      <c r="C35" s="37"/>
      <c r="D35" s="20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25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6">COUNT(D37:AH39)/3</f>
        <v>0</v>
      </c>
    </row>
    <row r="38" spans="1:35" ht="19.5" hidden="1" thickBot="1" x14ac:dyDescent="0.35">
      <c r="A38" s="11"/>
      <c r="B38" s="12"/>
      <c r="C38" s="37"/>
      <c r="D38" s="20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25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7">COUNT(D40:AH42)/3</f>
        <v>0</v>
      </c>
    </row>
    <row r="41" spans="1:35" ht="19.5" hidden="1" thickBot="1" x14ac:dyDescent="0.35">
      <c r="A41" s="11"/>
      <c r="B41" s="12"/>
      <c r="C41" s="37"/>
      <c r="D41" s="20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25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8">COUNT(D43:AH45)/3</f>
        <v>0</v>
      </c>
    </row>
    <row r="44" spans="1:35" ht="19.5" hidden="1" thickBot="1" x14ac:dyDescent="0.35">
      <c r="A44" s="11"/>
      <c r="B44" s="12"/>
      <c r="C44" s="37"/>
      <c r="D44" s="20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25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9">COUNT(D46:AH48)/3</f>
        <v>0</v>
      </c>
    </row>
    <row r="47" spans="1:35" ht="19.5" hidden="1" thickBot="1" x14ac:dyDescent="0.35">
      <c r="A47" s="11"/>
      <c r="B47" s="12"/>
      <c r="C47" s="37"/>
      <c r="D47" s="20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2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40">COUNT(D49:AH51)/3</f>
        <v>0</v>
      </c>
    </row>
    <row r="50" spans="1:36" ht="19.5" hidden="1" thickBot="1" x14ac:dyDescent="0.35">
      <c r="A50" s="11"/>
      <c r="B50" s="12"/>
      <c r="C50" s="37"/>
      <c r="D50" s="2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1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40" t="s">
        <v>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2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40" t="s">
        <v>9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3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4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5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6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7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8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9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50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51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2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74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90" sqref="F9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738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J108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7" sqref="D7:D9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739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740</v>
      </c>
      <c r="C7" s="35" t="s">
        <v>8</v>
      </c>
      <c r="D7" s="42">
        <v>0.37361111111111112</v>
      </c>
      <c r="E7" s="42">
        <v>0.375</v>
      </c>
      <c r="F7" s="42">
        <v>0.37638888888888888</v>
      </c>
      <c r="G7" s="42">
        <v>0.375</v>
      </c>
      <c r="H7" s="40" t="s">
        <v>9</v>
      </c>
      <c r="I7" s="40" t="s">
        <v>9</v>
      </c>
      <c r="J7" s="40" t="s">
        <v>9</v>
      </c>
      <c r="K7" s="42">
        <v>0.375</v>
      </c>
      <c r="L7" s="42">
        <v>0.375</v>
      </c>
      <c r="M7" s="42">
        <v>0.37152777777777773</v>
      </c>
      <c r="N7" s="42">
        <v>0.375</v>
      </c>
      <c r="O7" s="42">
        <v>0.375</v>
      </c>
      <c r="P7" s="42">
        <v>0.375</v>
      </c>
      <c r="Q7" s="40" t="s">
        <v>9</v>
      </c>
      <c r="R7" s="40" t="s">
        <v>9</v>
      </c>
      <c r="S7" s="40" t="s">
        <v>9</v>
      </c>
      <c r="T7" s="40" t="s">
        <v>9</v>
      </c>
      <c r="U7" s="40" t="s">
        <v>9</v>
      </c>
      <c r="V7" s="40" t="s">
        <v>9</v>
      </c>
      <c r="W7" s="40" t="s">
        <v>9</v>
      </c>
      <c r="X7" s="40" t="s">
        <v>9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0" t="s">
        <v>9</v>
      </c>
      <c r="AI7" s="28">
        <f>COUNT(D7:AH9)/3</f>
        <v>10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0.72569444444444453</v>
      </c>
      <c r="E8" s="38">
        <v>0.72916666666666663</v>
      </c>
      <c r="F8" s="38">
        <v>0.72013888888888899</v>
      </c>
      <c r="G8" s="38">
        <v>0.72499999999999998</v>
      </c>
      <c r="H8" s="40" t="s">
        <v>9</v>
      </c>
      <c r="I8" s="40" t="s">
        <v>9</v>
      </c>
      <c r="J8" s="40" t="s">
        <v>9</v>
      </c>
      <c r="K8" s="38">
        <v>0.71805555555555556</v>
      </c>
      <c r="L8" s="38">
        <v>0.72916666666666663</v>
      </c>
      <c r="M8" s="38">
        <v>0.72013888888888899</v>
      </c>
      <c r="N8" s="38">
        <v>0.72916666666666663</v>
      </c>
      <c r="O8" s="38">
        <v>0.7319444444444444</v>
      </c>
      <c r="P8" s="38">
        <v>0.73055555555555562</v>
      </c>
      <c r="Q8" s="40" t="s">
        <v>9</v>
      </c>
      <c r="R8" s="40" t="s">
        <v>9</v>
      </c>
      <c r="S8" s="40" t="s">
        <v>9</v>
      </c>
      <c r="T8" s="40" t="s">
        <v>9</v>
      </c>
      <c r="U8" s="40" t="s">
        <v>9</v>
      </c>
      <c r="V8" s="40" t="s">
        <v>9</v>
      </c>
      <c r="W8" s="40" t="s">
        <v>9</v>
      </c>
      <c r="X8" s="40" t="s">
        <v>9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40" t="s">
        <v>9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0.35208333333333341</v>
      </c>
      <c r="E9" s="26">
        <f t="shared" si="0"/>
        <v>0.35416666666666663</v>
      </c>
      <c r="F9" s="26">
        <f t="shared" ref="F9:G9" si="1">F8-F7</f>
        <v>0.34375000000000011</v>
      </c>
      <c r="G9" s="26">
        <f t="shared" si="1"/>
        <v>0.35</v>
      </c>
      <c r="H9" s="26"/>
      <c r="I9" s="26"/>
      <c r="J9" s="26"/>
      <c r="K9" s="26">
        <f t="shared" ref="K9:O9" si="2">K8-K7</f>
        <v>0.34305555555555556</v>
      </c>
      <c r="L9" s="26">
        <f t="shared" si="2"/>
        <v>0.35416666666666663</v>
      </c>
      <c r="M9" s="26">
        <f t="shared" si="2"/>
        <v>0.34861111111111126</v>
      </c>
      <c r="N9" s="26">
        <f t="shared" si="2"/>
        <v>0.35416666666666663</v>
      </c>
      <c r="O9" s="26">
        <f t="shared" si="2"/>
        <v>0.3569444444444444</v>
      </c>
      <c r="P9" s="26">
        <f t="shared" ref="P9" si="3">P8-P7</f>
        <v>0.35555555555555562</v>
      </c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741</v>
      </c>
      <c r="C10" s="35" t="s">
        <v>8</v>
      </c>
      <c r="D10" s="42">
        <v>0.37361111111111112</v>
      </c>
      <c r="E10" s="42">
        <v>0.375</v>
      </c>
      <c r="F10" s="42">
        <v>0.37638888888888888</v>
      </c>
      <c r="G10" s="42">
        <v>0.375</v>
      </c>
      <c r="H10" s="42">
        <v>0.37152777777777773</v>
      </c>
      <c r="I10" s="42">
        <v>0.37152777777777773</v>
      </c>
      <c r="J10" s="42">
        <v>0.37152777777777773</v>
      </c>
      <c r="K10" s="42">
        <v>0.375</v>
      </c>
      <c r="L10" s="42">
        <v>0.375</v>
      </c>
      <c r="M10" s="42">
        <v>0.37152777777777773</v>
      </c>
      <c r="N10" s="42">
        <v>0.375</v>
      </c>
      <c r="O10" s="42">
        <v>0.375</v>
      </c>
      <c r="P10" s="42">
        <v>0.375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0" t="s">
        <v>9</v>
      </c>
      <c r="W10" s="40" t="s">
        <v>9</v>
      </c>
      <c r="X10" s="40" t="s">
        <v>9</v>
      </c>
      <c r="Y10" s="40" t="s">
        <v>9</v>
      </c>
      <c r="Z10" s="40" t="s">
        <v>9</v>
      </c>
      <c r="AA10" s="40" t="s">
        <v>9</v>
      </c>
      <c r="AB10" s="40" t="s">
        <v>9</v>
      </c>
      <c r="AC10" s="40" t="s">
        <v>9</v>
      </c>
      <c r="AD10" s="40" t="s">
        <v>9</v>
      </c>
      <c r="AE10" s="40" t="s">
        <v>9</v>
      </c>
      <c r="AF10" s="40" t="s">
        <v>9</v>
      </c>
      <c r="AG10" s="40" t="s">
        <v>9</v>
      </c>
      <c r="AH10" s="40" t="s">
        <v>9</v>
      </c>
      <c r="AI10" s="28">
        <f t="shared" ref="AI10" si="4">COUNT(D10:AH12)/3</f>
        <v>13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0.72569444444444453</v>
      </c>
      <c r="E11" s="38">
        <v>0.72916666666666663</v>
      </c>
      <c r="F11" s="38">
        <v>0.72013888888888899</v>
      </c>
      <c r="G11" s="38">
        <v>0.72499999999999998</v>
      </c>
      <c r="H11" s="38">
        <v>0.72916666666666663</v>
      </c>
      <c r="I11" s="38">
        <v>0.72222222222222221</v>
      </c>
      <c r="J11" s="38">
        <v>0.72291666666666676</v>
      </c>
      <c r="K11" s="38">
        <v>0.71805555555555556</v>
      </c>
      <c r="L11" s="38">
        <v>0.72916666666666663</v>
      </c>
      <c r="M11" s="38">
        <v>0.72013888888888899</v>
      </c>
      <c r="N11" s="38">
        <v>0.72916666666666663</v>
      </c>
      <c r="O11" s="38">
        <v>0.7319444444444444</v>
      </c>
      <c r="P11" s="38">
        <v>0.73055555555555562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40" t="s">
        <v>9</v>
      </c>
      <c r="W11" s="40" t="s">
        <v>9</v>
      </c>
      <c r="X11" s="40" t="s">
        <v>9</v>
      </c>
      <c r="Y11" s="40" t="s">
        <v>9</v>
      </c>
      <c r="Z11" s="40" t="s">
        <v>9</v>
      </c>
      <c r="AA11" s="40" t="s">
        <v>9</v>
      </c>
      <c r="AB11" s="40" t="s">
        <v>9</v>
      </c>
      <c r="AC11" s="40" t="s">
        <v>9</v>
      </c>
      <c r="AD11" s="40" t="s">
        <v>9</v>
      </c>
      <c r="AE11" s="40" t="s">
        <v>9</v>
      </c>
      <c r="AF11" s="40" t="s">
        <v>9</v>
      </c>
      <c r="AG11" s="40" t="s">
        <v>9</v>
      </c>
      <c r="AH11" s="40" t="s">
        <v>9</v>
      </c>
      <c r="AI11" s="28"/>
    </row>
    <row r="12" spans="1:36" ht="19.5" thickBot="1" x14ac:dyDescent="0.35">
      <c r="A12" s="13"/>
      <c r="B12" s="12"/>
      <c r="C12" s="39"/>
      <c r="D12" s="26">
        <f t="shared" ref="D12:L12" si="5">D11-D10</f>
        <v>0.35208333333333341</v>
      </c>
      <c r="E12" s="26">
        <f t="shared" si="5"/>
        <v>0.35416666666666663</v>
      </c>
      <c r="F12" s="26">
        <f t="shared" si="5"/>
        <v>0.34375000000000011</v>
      </c>
      <c r="G12" s="26">
        <f t="shared" si="5"/>
        <v>0.35</v>
      </c>
      <c r="H12" s="26">
        <f t="shared" si="5"/>
        <v>0.3576388888888889</v>
      </c>
      <c r="I12" s="26">
        <f t="shared" si="5"/>
        <v>0.35069444444444448</v>
      </c>
      <c r="J12" s="26">
        <f t="shared" si="5"/>
        <v>0.35138888888888903</v>
      </c>
      <c r="K12" s="26">
        <f t="shared" si="5"/>
        <v>0.34305555555555556</v>
      </c>
      <c r="L12" s="26">
        <f t="shared" si="5"/>
        <v>0.35416666666666663</v>
      </c>
      <c r="M12" s="26">
        <f t="shared" ref="M12:N12" si="6">M11-M10</f>
        <v>0.34861111111111126</v>
      </c>
      <c r="N12" s="26">
        <f t="shared" si="6"/>
        <v>0.35416666666666663</v>
      </c>
      <c r="O12" s="26">
        <f t="shared" ref="O12:P12" si="7">O11-O10</f>
        <v>0.3569444444444444</v>
      </c>
      <c r="P12" s="26">
        <f t="shared" si="7"/>
        <v>0.35555555555555562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8"/>
    </row>
    <row r="13" spans="1:36" ht="18.75" x14ac:dyDescent="0.3">
      <c r="A13" s="9">
        <v>3</v>
      </c>
      <c r="B13" s="10" t="s">
        <v>736</v>
      </c>
      <c r="C13" s="35" t="s">
        <v>8</v>
      </c>
      <c r="D13" s="40" t="s">
        <v>9</v>
      </c>
      <c r="E13" s="42">
        <v>0.38194444444444442</v>
      </c>
      <c r="F13" s="42">
        <v>0.37777777777777777</v>
      </c>
      <c r="G13" s="42">
        <v>0.375</v>
      </c>
      <c r="H13" s="42">
        <v>0.38055555555555554</v>
      </c>
      <c r="I13" s="40" t="s">
        <v>9</v>
      </c>
      <c r="J13" s="42">
        <v>0.375</v>
      </c>
      <c r="K13" s="42">
        <v>0.375</v>
      </c>
      <c r="L13" s="40" t="s">
        <v>9</v>
      </c>
      <c r="M13" s="42">
        <v>0.3833333333333333</v>
      </c>
      <c r="N13" s="42">
        <v>0.375</v>
      </c>
      <c r="O13" s="42">
        <v>0.375</v>
      </c>
      <c r="P13" s="42">
        <v>0.38125000000000003</v>
      </c>
      <c r="Q13" s="42">
        <v>0.37847222222222227</v>
      </c>
      <c r="R13" s="42">
        <v>0.37847222222222227</v>
      </c>
      <c r="S13" s="42">
        <v>0.38194444444444442</v>
      </c>
      <c r="T13" s="42">
        <v>0.38194444444444442</v>
      </c>
      <c r="U13" s="42">
        <v>0.38194444444444442</v>
      </c>
      <c r="V13" s="42">
        <v>0.37986111111111115</v>
      </c>
      <c r="W13" s="42">
        <v>0.39513888888888887</v>
      </c>
      <c r="X13" s="42">
        <v>0.37986111111111115</v>
      </c>
      <c r="Y13" s="40" t="s">
        <v>9</v>
      </c>
      <c r="Z13" s="42">
        <v>0.37847222222222227</v>
      </c>
      <c r="AA13" s="42">
        <v>0.37986111111111115</v>
      </c>
      <c r="AB13" s="42">
        <v>0.38472222222222219</v>
      </c>
      <c r="AC13" s="42">
        <v>0.38125000000000003</v>
      </c>
      <c r="AD13" s="42">
        <v>0.38125000000000003</v>
      </c>
      <c r="AE13" s="42">
        <v>0.37847222222222227</v>
      </c>
      <c r="AF13" s="42">
        <v>0.37847222222222227</v>
      </c>
      <c r="AG13" s="40" t="s">
        <v>9</v>
      </c>
      <c r="AH13" s="42">
        <v>0.37916666666666665</v>
      </c>
      <c r="AI13" s="28">
        <f t="shared" ref="AI13" si="8">COUNT(D13:AH15)/3</f>
        <v>26</v>
      </c>
      <c r="AJ13" s="31"/>
    </row>
    <row r="14" spans="1:36" ht="18.75" x14ac:dyDescent="0.3">
      <c r="A14" s="11"/>
      <c r="B14" s="12"/>
      <c r="C14" s="37" t="s">
        <v>11</v>
      </c>
      <c r="D14" s="40" t="s">
        <v>9</v>
      </c>
      <c r="E14" s="38">
        <v>0.72916666666666663</v>
      </c>
      <c r="F14" s="38">
        <v>0.70833333333333337</v>
      </c>
      <c r="G14" s="38">
        <v>0.72499999999999998</v>
      </c>
      <c r="H14" s="38">
        <v>0.72916666666666663</v>
      </c>
      <c r="I14" s="40" t="s">
        <v>9</v>
      </c>
      <c r="J14" s="38">
        <v>0.72291666666666676</v>
      </c>
      <c r="K14" s="38">
        <v>0.70138888888888884</v>
      </c>
      <c r="L14" s="40" t="s">
        <v>9</v>
      </c>
      <c r="M14" s="38">
        <v>0.72013888888888899</v>
      </c>
      <c r="N14" s="38">
        <v>0.71944444444444444</v>
      </c>
      <c r="O14" s="38">
        <v>0.72152777777777777</v>
      </c>
      <c r="P14" s="38">
        <v>0.5</v>
      </c>
      <c r="Q14" s="38">
        <v>0.72430555555555554</v>
      </c>
      <c r="R14" s="38">
        <v>0.70833333333333337</v>
      </c>
      <c r="S14" s="38">
        <v>0.72222222222222221</v>
      </c>
      <c r="T14" s="38">
        <v>0.72222222222222221</v>
      </c>
      <c r="U14" s="38">
        <v>0.72222222222222221</v>
      </c>
      <c r="V14" s="38">
        <v>0.72083333333333333</v>
      </c>
      <c r="W14" s="38">
        <v>0.50694444444444442</v>
      </c>
      <c r="X14" s="38">
        <v>0.72222222222222221</v>
      </c>
      <c r="Y14" s="40" t="s">
        <v>9</v>
      </c>
      <c r="Z14" s="38">
        <v>0.72152777777777777</v>
      </c>
      <c r="AA14" s="38">
        <v>0.72222222222222221</v>
      </c>
      <c r="AB14" s="38">
        <v>0.72222222222222221</v>
      </c>
      <c r="AC14" s="38">
        <v>0.72361111111111109</v>
      </c>
      <c r="AD14" s="38">
        <v>0.5</v>
      </c>
      <c r="AE14" s="38">
        <v>0.72152777777777777</v>
      </c>
      <c r="AF14" s="38">
        <v>0.70833333333333337</v>
      </c>
      <c r="AG14" s="40" t="s">
        <v>9</v>
      </c>
      <c r="AH14" s="38">
        <v>0.72222222222222221</v>
      </c>
      <c r="AI14" s="28"/>
    </row>
    <row r="15" spans="1:36" ht="19.5" thickBot="1" x14ac:dyDescent="0.35">
      <c r="A15" s="13"/>
      <c r="B15" s="12"/>
      <c r="C15" s="39"/>
      <c r="D15" s="26"/>
      <c r="E15" s="26">
        <f t="shared" ref="E15:H15" si="9">E14-E13</f>
        <v>0.34722222222222221</v>
      </c>
      <c r="F15" s="26">
        <f t="shared" si="9"/>
        <v>0.3305555555555556</v>
      </c>
      <c r="G15" s="26">
        <f t="shared" si="9"/>
        <v>0.35</v>
      </c>
      <c r="H15" s="26">
        <f t="shared" si="9"/>
        <v>0.34861111111111109</v>
      </c>
      <c r="I15" s="26"/>
      <c r="J15" s="26">
        <f t="shared" ref="J15:K15" si="10">J14-J13</f>
        <v>0.34791666666666676</v>
      </c>
      <c r="K15" s="26">
        <f t="shared" si="10"/>
        <v>0.32638888888888884</v>
      </c>
      <c r="L15" s="26"/>
      <c r="M15" s="26">
        <f t="shared" ref="M15:Q15" si="11">M14-M13</f>
        <v>0.33680555555555569</v>
      </c>
      <c r="N15" s="26">
        <f t="shared" si="11"/>
        <v>0.34444444444444444</v>
      </c>
      <c r="O15" s="26">
        <f t="shared" si="11"/>
        <v>0.34652777777777777</v>
      </c>
      <c r="P15" s="26">
        <f t="shared" si="11"/>
        <v>0.11874999999999997</v>
      </c>
      <c r="Q15" s="26">
        <f t="shared" si="11"/>
        <v>0.34583333333333327</v>
      </c>
      <c r="R15" s="26">
        <f t="shared" ref="R15:S15" si="12">R14-R13</f>
        <v>0.3298611111111111</v>
      </c>
      <c r="S15" s="26">
        <f t="shared" si="12"/>
        <v>0.34027777777777779</v>
      </c>
      <c r="T15" s="26">
        <f t="shared" ref="T15:U15" si="13">T14-T13</f>
        <v>0.34027777777777779</v>
      </c>
      <c r="U15" s="26">
        <f t="shared" si="13"/>
        <v>0.34027777777777779</v>
      </c>
      <c r="V15" s="26">
        <f t="shared" ref="V15:W15" si="14">V14-V13</f>
        <v>0.34097222222222218</v>
      </c>
      <c r="W15" s="26">
        <f t="shared" si="14"/>
        <v>0.11180555555555555</v>
      </c>
      <c r="X15" s="26">
        <f t="shared" ref="X15:Z15" si="15">X14-X13</f>
        <v>0.34236111111111106</v>
      </c>
      <c r="Y15" s="26"/>
      <c r="Z15" s="26">
        <f t="shared" si="15"/>
        <v>0.3430555555555555</v>
      </c>
      <c r="AA15" s="26">
        <f t="shared" ref="AA15:AB15" si="16">AA14-AA13</f>
        <v>0.34236111111111106</v>
      </c>
      <c r="AB15" s="26">
        <f t="shared" si="16"/>
        <v>0.33750000000000002</v>
      </c>
      <c r="AC15" s="26">
        <f t="shared" ref="AC15" si="17">AC14-AC13</f>
        <v>0.34236111111111106</v>
      </c>
      <c r="AD15" s="26">
        <f t="shared" ref="AD15:AE15" si="18">AD14-AD13</f>
        <v>0.11874999999999997</v>
      </c>
      <c r="AE15" s="26">
        <f t="shared" si="18"/>
        <v>0.3430555555555555</v>
      </c>
      <c r="AF15" s="26">
        <f t="shared" ref="AF15:AH15" si="19">AF14-AF13</f>
        <v>0.3298611111111111</v>
      </c>
      <c r="AG15" s="26"/>
      <c r="AH15" s="26">
        <f t="shared" si="19"/>
        <v>0.34305555555555556</v>
      </c>
      <c r="AI15" s="28"/>
    </row>
    <row r="16" spans="1:36" ht="18.75" x14ac:dyDescent="0.3">
      <c r="A16" s="9">
        <v>4</v>
      </c>
      <c r="B16" s="10" t="s">
        <v>569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2">
        <v>0.37152777777777773</v>
      </c>
      <c r="I16" s="42">
        <v>0.37152777777777773</v>
      </c>
      <c r="J16" s="42">
        <v>0.37152777777777773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0">COUNT(D16:AH18)/3</f>
        <v>3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38">
        <v>0.72916666666666663</v>
      </c>
      <c r="I17" s="38">
        <v>0.72222222222222221</v>
      </c>
      <c r="J17" s="38">
        <v>0.72291666666666676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>
        <f t="shared" ref="H18:I18" si="21">H17-H16</f>
        <v>0.3576388888888889</v>
      </c>
      <c r="I18" s="26">
        <f t="shared" si="21"/>
        <v>0.35069444444444448</v>
      </c>
      <c r="J18" s="26">
        <f t="shared" ref="J18" si="22">J17-J16</f>
        <v>0.35138888888888903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521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2">
        <v>0.37847222222222227</v>
      </c>
      <c r="R19" s="42">
        <v>0.37847222222222227</v>
      </c>
      <c r="S19" s="42">
        <v>0.38194444444444442</v>
      </c>
      <c r="T19" s="42">
        <v>0.38194444444444442</v>
      </c>
      <c r="U19" s="42">
        <v>0.38194444444444442</v>
      </c>
      <c r="V19" s="42">
        <v>0.37986111111111115</v>
      </c>
      <c r="W19" s="42">
        <v>0.39513888888888887</v>
      </c>
      <c r="X19" s="42">
        <v>0.37986111111111115</v>
      </c>
      <c r="Y19" s="42">
        <v>0.38055555555555554</v>
      </c>
      <c r="Z19" s="42">
        <v>0.37847222222222227</v>
      </c>
      <c r="AA19" s="42">
        <v>0.37986111111111115</v>
      </c>
      <c r="AB19" s="42">
        <v>0.38472222222222219</v>
      </c>
      <c r="AC19" s="42">
        <v>0.38125000000000003</v>
      </c>
      <c r="AD19" s="42">
        <v>0.38125000000000003</v>
      </c>
      <c r="AE19" s="42">
        <v>0.37847222222222227</v>
      </c>
      <c r="AF19" s="42">
        <v>0.37847222222222227</v>
      </c>
      <c r="AG19" s="42">
        <v>0.38125000000000003</v>
      </c>
      <c r="AH19" s="42">
        <v>0.37916666666666665</v>
      </c>
      <c r="AI19" s="28">
        <f t="shared" ref="AI19" si="23">COUNT(D19:AH21)/3</f>
        <v>18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38">
        <v>0.72430555555555554</v>
      </c>
      <c r="R20" s="38">
        <v>0.58333333333333337</v>
      </c>
      <c r="S20" s="38">
        <v>0.72222222222222221</v>
      </c>
      <c r="T20" s="38">
        <v>0.72222222222222221</v>
      </c>
      <c r="U20" s="38">
        <v>0.72222222222222221</v>
      </c>
      <c r="V20" s="38">
        <v>0.72083333333333333</v>
      </c>
      <c r="W20" s="38">
        <v>0.72569444444444453</v>
      </c>
      <c r="X20" s="38">
        <v>0.72222222222222221</v>
      </c>
      <c r="Y20" s="38">
        <v>0.58333333333333337</v>
      </c>
      <c r="Z20" s="38">
        <v>0.72152777777777777</v>
      </c>
      <c r="AA20" s="38">
        <v>0.72222222222222221</v>
      </c>
      <c r="AB20" s="38">
        <v>0.72222222222222221</v>
      </c>
      <c r="AC20" s="38">
        <v>0.72361111111111109</v>
      </c>
      <c r="AD20" s="38">
        <v>0.72499999999999998</v>
      </c>
      <c r="AE20" s="38">
        <v>0.72152777777777777</v>
      </c>
      <c r="AF20" s="38">
        <v>0.58333333333333337</v>
      </c>
      <c r="AG20" s="38">
        <v>0.72430555555555554</v>
      </c>
      <c r="AH20" s="38">
        <v>0.72222222222222221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>
        <f t="shared" ref="Q21:X21" si="24">Q20-Q19</f>
        <v>0.34583333333333327</v>
      </c>
      <c r="R21" s="26">
        <f t="shared" si="24"/>
        <v>0.2048611111111111</v>
      </c>
      <c r="S21" s="26">
        <f t="shared" si="24"/>
        <v>0.34027777777777779</v>
      </c>
      <c r="T21" s="26">
        <f t="shared" si="24"/>
        <v>0.34027777777777779</v>
      </c>
      <c r="U21" s="26">
        <f t="shared" si="24"/>
        <v>0.34027777777777779</v>
      </c>
      <c r="V21" s="26">
        <f t="shared" si="24"/>
        <v>0.34097222222222218</v>
      </c>
      <c r="W21" s="26">
        <f t="shared" si="24"/>
        <v>0.33055555555555566</v>
      </c>
      <c r="X21" s="26">
        <f t="shared" si="24"/>
        <v>0.34236111111111106</v>
      </c>
      <c r="Y21" s="26">
        <f t="shared" ref="Y21:AF21" si="25">Y20-Y19</f>
        <v>0.20277777777777783</v>
      </c>
      <c r="Z21" s="26">
        <f t="shared" si="25"/>
        <v>0.3430555555555555</v>
      </c>
      <c r="AA21" s="26">
        <f t="shared" si="25"/>
        <v>0.34236111111111106</v>
      </c>
      <c r="AB21" s="26">
        <f t="shared" si="25"/>
        <v>0.33750000000000002</v>
      </c>
      <c r="AC21" s="26">
        <f t="shared" si="25"/>
        <v>0.34236111111111106</v>
      </c>
      <c r="AD21" s="26">
        <f t="shared" si="25"/>
        <v>0.34374999999999994</v>
      </c>
      <c r="AE21" s="26">
        <f t="shared" si="25"/>
        <v>0.3430555555555555</v>
      </c>
      <c r="AF21" s="26">
        <f t="shared" si="25"/>
        <v>0.2048611111111111</v>
      </c>
      <c r="AG21" s="26">
        <f t="shared" ref="AG21:AH21" si="26">AG20-AG19</f>
        <v>0.3430555555555555</v>
      </c>
      <c r="AH21" s="26">
        <f t="shared" si="26"/>
        <v>0.34305555555555556</v>
      </c>
      <c r="AI21" s="28"/>
    </row>
    <row r="22" spans="1:36" ht="18.75" x14ac:dyDescent="0.3">
      <c r="A22" s="9">
        <v>6</v>
      </c>
      <c r="B22" s="10" t="s">
        <v>735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2">
        <v>0.37847222222222227</v>
      </c>
      <c r="R22" s="42">
        <v>0.37847222222222227</v>
      </c>
      <c r="S22" s="42">
        <v>0.38194444444444442</v>
      </c>
      <c r="T22" s="42">
        <v>0.38194444444444442</v>
      </c>
      <c r="U22" s="42">
        <v>0.38194444444444442</v>
      </c>
      <c r="V22" s="42">
        <v>0.37986111111111115</v>
      </c>
      <c r="W22" s="42">
        <v>0.39513888888888887</v>
      </c>
      <c r="X22" s="42">
        <v>0.37986111111111115</v>
      </c>
      <c r="Y22" s="42">
        <v>0.38055555555555554</v>
      </c>
      <c r="Z22" s="42">
        <v>0.37847222222222227</v>
      </c>
      <c r="AA22" s="42">
        <v>0.37986111111111115</v>
      </c>
      <c r="AB22" s="42">
        <v>0.38472222222222219</v>
      </c>
      <c r="AC22" s="42">
        <v>0.38125000000000003</v>
      </c>
      <c r="AD22" s="42">
        <v>0.38125000000000003</v>
      </c>
      <c r="AE22" s="42">
        <v>0.37847222222222227</v>
      </c>
      <c r="AF22" s="42">
        <v>0.37847222222222227</v>
      </c>
      <c r="AG22" s="42">
        <v>0.38125000000000003</v>
      </c>
      <c r="AH22" s="42">
        <v>0.37916666666666665</v>
      </c>
      <c r="AI22" s="28">
        <f t="shared" ref="AI22" si="27">COUNT(D22:AH24)/3</f>
        <v>18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38">
        <v>0.72430555555555554</v>
      </c>
      <c r="R23" s="38">
        <v>0.58333333333333337</v>
      </c>
      <c r="S23" s="38">
        <v>0.72222222222222221</v>
      </c>
      <c r="T23" s="38">
        <v>0.72222222222222221</v>
      </c>
      <c r="U23" s="38">
        <v>0.72222222222222221</v>
      </c>
      <c r="V23" s="38">
        <v>0.72083333333333333</v>
      </c>
      <c r="W23" s="38">
        <v>0.72569444444444453</v>
      </c>
      <c r="X23" s="38">
        <v>0.72222222222222221</v>
      </c>
      <c r="Y23" s="38">
        <v>0.58333333333333337</v>
      </c>
      <c r="Z23" s="38">
        <v>0.72152777777777777</v>
      </c>
      <c r="AA23" s="38">
        <v>0.72222222222222221</v>
      </c>
      <c r="AB23" s="38">
        <v>0.72222222222222221</v>
      </c>
      <c r="AC23" s="38">
        <v>0.72361111111111109</v>
      </c>
      <c r="AD23" s="38">
        <v>0.72499999999999998</v>
      </c>
      <c r="AE23" s="38">
        <v>0.72152777777777777</v>
      </c>
      <c r="AF23" s="38">
        <v>0.58333333333333337</v>
      </c>
      <c r="AG23" s="38">
        <v>0.72430555555555554</v>
      </c>
      <c r="AH23" s="38">
        <v>0.72222222222222221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>
        <f t="shared" ref="Q24:AH24" si="28">Q23-Q22</f>
        <v>0.34583333333333327</v>
      </c>
      <c r="R24" s="26">
        <f t="shared" si="28"/>
        <v>0.2048611111111111</v>
      </c>
      <c r="S24" s="26">
        <f t="shared" si="28"/>
        <v>0.34027777777777779</v>
      </c>
      <c r="T24" s="26">
        <f t="shared" si="28"/>
        <v>0.34027777777777779</v>
      </c>
      <c r="U24" s="26">
        <f t="shared" si="28"/>
        <v>0.34027777777777779</v>
      </c>
      <c r="V24" s="26">
        <f t="shared" si="28"/>
        <v>0.34097222222222218</v>
      </c>
      <c r="W24" s="26">
        <f t="shared" si="28"/>
        <v>0.33055555555555566</v>
      </c>
      <c r="X24" s="26">
        <f t="shared" si="28"/>
        <v>0.34236111111111106</v>
      </c>
      <c r="Y24" s="26">
        <f t="shared" si="28"/>
        <v>0.20277777777777783</v>
      </c>
      <c r="Z24" s="26">
        <f t="shared" si="28"/>
        <v>0.3430555555555555</v>
      </c>
      <c r="AA24" s="26">
        <f t="shared" si="28"/>
        <v>0.34236111111111106</v>
      </c>
      <c r="AB24" s="26">
        <f t="shared" si="28"/>
        <v>0.33750000000000002</v>
      </c>
      <c r="AC24" s="26">
        <f t="shared" si="28"/>
        <v>0.34236111111111106</v>
      </c>
      <c r="AD24" s="26">
        <f t="shared" si="28"/>
        <v>0.34374999999999994</v>
      </c>
      <c r="AE24" s="26">
        <f t="shared" si="28"/>
        <v>0.3430555555555555</v>
      </c>
      <c r="AF24" s="26">
        <f t="shared" si="28"/>
        <v>0.2048611111111111</v>
      </c>
      <c r="AG24" s="26">
        <f t="shared" si="28"/>
        <v>0.3430555555555555</v>
      </c>
      <c r="AH24" s="26">
        <f t="shared" si="28"/>
        <v>0.34305555555555556</v>
      </c>
      <c r="AI24" s="28"/>
    </row>
    <row r="25" spans="1:36" ht="19.5" hidden="1" thickBot="1" x14ac:dyDescent="0.35">
      <c r="A25" s="9"/>
      <c r="B25" s="10"/>
      <c r="C25" s="35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29">COUNT(D25:AH27)/3</f>
        <v>0</v>
      </c>
    </row>
    <row r="26" spans="1:36" ht="19.5" hidden="1" thickBot="1" x14ac:dyDescent="0.35">
      <c r="A26" s="11"/>
      <c r="B26" s="12"/>
      <c r="C26" s="37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0">COUNT(D28:AH30)/3</f>
        <v>0</v>
      </c>
    </row>
    <row r="29" spans="1:36" ht="19.5" hidden="1" thickBot="1" x14ac:dyDescent="0.35">
      <c r="A29" s="11"/>
      <c r="B29" s="12"/>
      <c r="C29" s="37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1">COUNT(D31:AH33)/3</f>
        <v>0</v>
      </c>
    </row>
    <row r="32" spans="1:36" ht="19.5" hidden="1" thickBot="1" x14ac:dyDescent="0.35">
      <c r="A32" s="11"/>
      <c r="B32" s="12"/>
      <c r="C32" s="37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2">COUNT(D34:AH36)/3</f>
        <v>0</v>
      </c>
    </row>
    <row r="35" spans="1:35" ht="19.5" hidden="1" thickBot="1" x14ac:dyDescent="0.35">
      <c r="A35" s="11"/>
      <c r="B35" s="12"/>
      <c r="C35" s="37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3">COUNT(D37:AH39)/3</f>
        <v>0</v>
      </c>
    </row>
    <row r="38" spans="1:35" ht="19.5" hidden="1" thickBot="1" x14ac:dyDescent="0.35">
      <c r="A38" s="11"/>
      <c r="B38" s="12"/>
      <c r="C38" s="37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4">COUNT(D40:AH42)/3</f>
        <v>0</v>
      </c>
    </row>
    <row r="41" spans="1:35" ht="19.5" hidden="1" thickBot="1" x14ac:dyDescent="0.35">
      <c r="A41" s="11"/>
      <c r="B41" s="12"/>
      <c r="C41" s="37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5">COUNT(D43:AH45)/3</f>
        <v>0</v>
      </c>
    </row>
    <row r="44" spans="1:35" ht="19.5" hidden="1" thickBot="1" x14ac:dyDescent="0.35">
      <c r="A44" s="11"/>
      <c r="B44" s="12"/>
      <c r="C44" s="37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6">COUNT(D46:AH48)/3</f>
        <v>0</v>
      </c>
    </row>
    <row r="47" spans="1:35" ht="19.5" hidden="1" thickBot="1" x14ac:dyDescent="0.35">
      <c r="A47" s="11"/>
      <c r="B47" s="12"/>
      <c r="C47" s="37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37">COUNT(D49:AH51)/3</f>
        <v>0</v>
      </c>
    </row>
    <row r="50" spans="1:36" ht="19.5" hidden="1" thickBot="1" x14ac:dyDescent="0.35">
      <c r="A50" s="11"/>
      <c r="B50" s="12"/>
      <c r="C50" s="37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/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38">COUNT(D52:AH54)/3</f>
        <v>0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3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2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3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4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5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46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47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48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49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88</v>
      </c>
    </row>
    <row r="88" spans="1:35" ht="23.25" x14ac:dyDescent="0.35">
      <c r="A88" s="9">
        <v>8</v>
      </c>
      <c r="B88" s="10"/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0" t="s">
        <v>9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40" t="s">
        <v>9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2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742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AG52" sqref="AG52:AG101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743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744</v>
      </c>
      <c r="C7" s="35" t="s">
        <v>8</v>
      </c>
      <c r="D7" s="42">
        <v>0.36527777777777781</v>
      </c>
      <c r="E7" s="42">
        <v>0.36944444444444446</v>
      </c>
      <c r="F7" s="42">
        <v>0.37013888888888885</v>
      </c>
      <c r="G7" s="42">
        <v>0.37222222222222223</v>
      </c>
      <c r="H7" s="42">
        <v>0.375</v>
      </c>
      <c r="I7" s="42">
        <v>0.37152777777777773</v>
      </c>
      <c r="J7" s="42">
        <v>0.37013888888888885</v>
      </c>
      <c r="K7" s="42">
        <v>0.36874999999999997</v>
      </c>
      <c r="L7" s="42">
        <v>0.36805555555555558</v>
      </c>
      <c r="M7" s="42">
        <v>0.3659722222222222</v>
      </c>
      <c r="N7" s="42">
        <v>0.36805555555555558</v>
      </c>
      <c r="O7" s="40" t="s">
        <v>9</v>
      </c>
      <c r="P7" s="42">
        <v>0.36805555555555558</v>
      </c>
      <c r="Q7" s="42">
        <v>0.375</v>
      </c>
      <c r="R7" s="42">
        <v>0.37152777777777773</v>
      </c>
      <c r="S7" s="40" t="s">
        <v>9</v>
      </c>
      <c r="T7" s="40" t="s">
        <v>9</v>
      </c>
      <c r="U7" s="40" t="s">
        <v>9</v>
      </c>
      <c r="V7" s="42">
        <v>0.37013888888888885</v>
      </c>
      <c r="W7" s="42">
        <v>0.37083333333333335</v>
      </c>
      <c r="X7" s="42">
        <v>0.37152777777777773</v>
      </c>
      <c r="Y7" s="40" t="s">
        <v>9</v>
      </c>
      <c r="Z7" s="40" t="s">
        <v>9</v>
      </c>
      <c r="AA7" s="40" t="s">
        <v>9</v>
      </c>
      <c r="AB7" s="40" t="s">
        <v>9</v>
      </c>
      <c r="AC7" s="40" t="s">
        <v>9</v>
      </c>
      <c r="AD7" s="40" t="s">
        <v>9</v>
      </c>
      <c r="AE7" s="40" t="s">
        <v>9</v>
      </c>
      <c r="AF7" s="40" t="s">
        <v>9</v>
      </c>
      <c r="AG7" s="40" t="s">
        <v>9</v>
      </c>
      <c r="AH7" s="42"/>
      <c r="AI7" s="28">
        <f>COUNT(D7:AH9)/3</f>
        <v>17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0.5</v>
      </c>
      <c r="E8" s="38">
        <v>0.72222222222222221</v>
      </c>
      <c r="F8" s="38">
        <v>0.70486111111111116</v>
      </c>
      <c r="G8" s="38">
        <v>0.72222222222222221</v>
      </c>
      <c r="H8" s="38">
        <v>0.72361111111111109</v>
      </c>
      <c r="I8" s="38">
        <v>0.72291666666666676</v>
      </c>
      <c r="J8" s="38">
        <v>0.72222222222222221</v>
      </c>
      <c r="K8" s="38">
        <v>0.5</v>
      </c>
      <c r="L8" s="38">
        <v>0.72361111111111109</v>
      </c>
      <c r="M8" s="38">
        <v>0.71944444444444444</v>
      </c>
      <c r="N8" s="38">
        <v>0.67361111111111116</v>
      </c>
      <c r="O8" s="40" t="s">
        <v>9</v>
      </c>
      <c r="P8" s="38">
        <v>0.72569444444444453</v>
      </c>
      <c r="Q8" s="38">
        <v>0.71527777777777779</v>
      </c>
      <c r="R8" s="38">
        <v>0.5</v>
      </c>
      <c r="S8" s="40" t="s">
        <v>9</v>
      </c>
      <c r="T8" s="40" t="s">
        <v>9</v>
      </c>
      <c r="U8" s="40" t="s">
        <v>9</v>
      </c>
      <c r="V8" s="38">
        <v>0.72152777777777777</v>
      </c>
      <c r="W8" s="38">
        <v>0.72291666666666676</v>
      </c>
      <c r="X8" s="38">
        <v>0.72222222222222221</v>
      </c>
      <c r="Y8" s="40" t="s">
        <v>9</v>
      </c>
      <c r="Z8" s="40" t="s">
        <v>9</v>
      </c>
      <c r="AA8" s="40" t="s">
        <v>9</v>
      </c>
      <c r="AB8" s="40" t="s">
        <v>9</v>
      </c>
      <c r="AC8" s="40" t="s">
        <v>9</v>
      </c>
      <c r="AD8" s="40" t="s">
        <v>9</v>
      </c>
      <c r="AE8" s="40" t="s">
        <v>9</v>
      </c>
      <c r="AF8" s="40" t="s">
        <v>9</v>
      </c>
      <c r="AG8" s="40" t="s">
        <v>9</v>
      </c>
      <c r="AH8" s="38"/>
      <c r="AI8" s="28"/>
    </row>
    <row r="9" spans="1:36" ht="19.5" thickBot="1" x14ac:dyDescent="0.35">
      <c r="A9" s="13"/>
      <c r="B9" s="12"/>
      <c r="C9" s="39"/>
      <c r="D9" s="26">
        <f t="shared" ref="D9:E9" si="0">D8-D7</f>
        <v>0.13472222222222219</v>
      </c>
      <c r="E9" s="26">
        <f t="shared" si="0"/>
        <v>0.35277777777777775</v>
      </c>
      <c r="F9" s="26">
        <f t="shared" ref="F9:G9" si="1">F8-F7</f>
        <v>0.33472222222222231</v>
      </c>
      <c r="G9" s="26">
        <f t="shared" si="1"/>
        <v>0.35</v>
      </c>
      <c r="H9" s="26">
        <f t="shared" ref="H9:I9" si="2">H8-H7</f>
        <v>0.34861111111111109</v>
      </c>
      <c r="I9" s="26">
        <f t="shared" si="2"/>
        <v>0.35138888888888903</v>
      </c>
      <c r="J9" s="26">
        <f t="shared" ref="J9:K9" si="3">J8-J7</f>
        <v>0.35208333333333336</v>
      </c>
      <c r="K9" s="26">
        <f t="shared" si="3"/>
        <v>0.13125000000000003</v>
      </c>
      <c r="L9" s="26">
        <f t="shared" ref="L9:M9" si="4">L8-L7</f>
        <v>0.35555555555555551</v>
      </c>
      <c r="M9" s="26">
        <f t="shared" si="4"/>
        <v>0.35347222222222224</v>
      </c>
      <c r="N9" s="26">
        <f t="shared" ref="N9:Q9" si="5">N8-N7</f>
        <v>0.30555555555555558</v>
      </c>
      <c r="O9" s="26"/>
      <c r="P9" s="26">
        <f t="shared" si="5"/>
        <v>0.35763888888888895</v>
      </c>
      <c r="Q9" s="26">
        <f t="shared" si="5"/>
        <v>0.34027777777777779</v>
      </c>
      <c r="R9" s="26">
        <f t="shared" ref="R9" si="6">R8-R7</f>
        <v>0.12847222222222227</v>
      </c>
      <c r="S9" s="26"/>
      <c r="T9" s="26"/>
      <c r="U9" s="26"/>
      <c r="V9" s="26">
        <f t="shared" ref="V9:W9" si="7">V8-V7</f>
        <v>0.35138888888888892</v>
      </c>
      <c r="W9" s="26">
        <f t="shared" si="7"/>
        <v>0.35208333333333341</v>
      </c>
      <c r="X9" s="26">
        <f t="shared" ref="X9" si="8">X8-X7</f>
        <v>0.35069444444444448</v>
      </c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8"/>
    </row>
    <row r="10" spans="1:36" ht="18.75" x14ac:dyDescent="0.3">
      <c r="A10" s="9">
        <v>2</v>
      </c>
      <c r="B10" s="10" t="s">
        <v>745</v>
      </c>
      <c r="C10" s="35" t="s">
        <v>8</v>
      </c>
      <c r="D10" s="42">
        <v>0.36527777777777781</v>
      </c>
      <c r="E10" s="42">
        <v>0.36944444444444446</v>
      </c>
      <c r="F10" s="42">
        <v>0.37013888888888885</v>
      </c>
      <c r="G10" s="42">
        <v>0.37222222222222223</v>
      </c>
      <c r="H10" s="42">
        <v>0.375</v>
      </c>
      <c r="I10" s="40" t="s">
        <v>9</v>
      </c>
      <c r="J10" s="42">
        <v>0.37013888888888885</v>
      </c>
      <c r="K10" s="42">
        <v>0.36874999999999997</v>
      </c>
      <c r="L10" s="42">
        <v>0.36805555555555558</v>
      </c>
      <c r="M10" s="42">
        <v>0.3659722222222222</v>
      </c>
      <c r="N10" s="42">
        <v>0.36805555555555558</v>
      </c>
      <c r="O10" s="42">
        <v>0.37152777777777773</v>
      </c>
      <c r="P10" s="40" t="s">
        <v>9</v>
      </c>
      <c r="Q10" s="42">
        <v>0.375</v>
      </c>
      <c r="R10" s="42">
        <v>0.38541666666666669</v>
      </c>
      <c r="S10" s="40" t="s">
        <v>9</v>
      </c>
      <c r="T10" s="40" t="s">
        <v>9</v>
      </c>
      <c r="U10" s="42">
        <v>0.375</v>
      </c>
      <c r="V10" s="42">
        <v>0.37013888888888885</v>
      </c>
      <c r="W10" s="42">
        <v>0.37083333333333335</v>
      </c>
      <c r="X10" s="42">
        <v>0.37152777777777773</v>
      </c>
      <c r="Y10" s="42">
        <v>0.37152777777777773</v>
      </c>
      <c r="Z10" s="42">
        <v>0.37291666666666662</v>
      </c>
      <c r="AA10" s="42">
        <v>0.37152777777777773</v>
      </c>
      <c r="AB10" s="42">
        <v>0.375</v>
      </c>
      <c r="AC10" s="42">
        <v>0.37847222222222227</v>
      </c>
      <c r="AD10" s="42">
        <v>0.37847222222222227</v>
      </c>
      <c r="AE10" s="42">
        <v>0.38055555555555554</v>
      </c>
      <c r="AF10" s="40" t="s">
        <v>9</v>
      </c>
      <c r="AG10" s="42">
        <v>0.375</v>
      </c>
      <c r="AH10" s="42"/>
      <c r="AI10" s="28">
        <f t="shared" ref="AI10" si="9">COUNT(D10:AH12)/3</f>
        <v>25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0.72361111111111109</v>
      </c>
      <c r="E11" s="38">
        <v>0.72222222222222221</v>
      </c>
      <c r="F11" s="38">
        <v>0.58333333333333337</v>
      </c>
      <c r="G11" s="38">
        <v>0.72222222222222221</v>
      </c>
      <c r="H11" s="38">
        <v>0.72361111111111109</v>
      </c>
      <c r="I11" s="40" t="s">
        <v>9</v>
      </c>
      <c r="J11" s="38">
        <v>0.72222222222222221</v>
      </c>
      <c r="K11" s="38">
        <v>0.72222222222222221</v>
      </c>
      <c r="L11" s="38">
        <v>0.72361111111111109</v>
      </c>
      <c r="M11" s="38">
        <v>0.71944444444444444</v>
      </c>
      <c r="N11" s="38">
        <v>0.58333333333333337</v>
      </c>
      <c r="O11" s="38">
        <v>0.72013888888888899</v>
      </c>
      <c r="P11" s="40" t="s">
        <v>9</v>
      </c>
      <c r="Q11" s="38">
        <v>0.72222222222222221</v>
      </c>
      <c r="R11" s="38">
        <v>0.64583333333333337</v>
      </c>
      <c r="S11" s="40" t="s">
        <v>9</v>
      </c>
      <c r="T11" s="40" t="s">
        <v>9</v>
      </c>
      <c r="U11" s="38">
        <v>0.72222222222222221</v>
      </c>
      <c r="V11" s="38">
        <v>0.72152777777777777</v>
      </c>
      <c r="W11" s="38">
        <v>0.72291666666666676</v>
      </c>
      <c r="X11" s="38">
        <v>0.72222222222222221</v>
      </c>
      <c r="Y11" s="38">
        <v>0.72291666666666676</v>
      </c>
      <c r="Z11" s="38">
        <v>0.72499999999999998</v>
      </c>
      <c r="AA11" s="38">
        <v>0.72499999999999998</v>
      </c>
      <c r="AB11" s="38">
        <v>0.72083333333333333</v>
      </c>
      <c r="AC11" s="38">
        <v>0.72499999999999998</v>
      </c>
      <c r="AD11" s="38">
        <v>0.72430555555555554</v>
      </c>
      <c r="AE11" s="38">
        <v>0.72361111111111109</v>
      </c>
      <c r="AF11" s="40" t="s">
        <v>9</v>
      </c>
      <c r="AG11" s="38">
        <v>0.72222222222222221</v>
      </c>
      <c r="AH11" s="38"/>
      <c r="AI11" s="28"/>
    </row>
    <row r="12" spans="1:36" ht="19.5" thickBot="1" x14ac:dyDescent="0.35">
      <c r="A12" s="13"/>
      <c r="B12" s="12"/>
      <c r="C12" s="39"/>
      <c r="D12" s="26">
        <f t="shared" ref="D12:H12" si="10">D11-D10</f>
        <v>0.35833333333333328</v>
      </c>
      <c r="E12" s="26">
        <f t="shared" si="10"/>
        <v>0.35277777777777775</v>
      </c>
      <c r="F12" s="26">
        <f t="shared" si="10"/>
        <v>0.21319444444444452</v>
      </c>
      <c r="G12" s="26">
        <f t="shared" si="10"/>
        <v>0.35</v>
      </c>
      <c r="H12" s="26">
        <f t="shared" si="10"/>
        <v>0.34861111111111109</v>
      </c>
      <c r="I12" s="26"/>
      <c r="J12" s="26">
        <f t="shared" ref="J12:N12" si="11">J11-J10</f>
        <v>0.35208333333333336</v>
      </c>
      <c r="K12" s="26">
        <f t="shared" si="11"/>
        <v>0.35347222222222224</v>
      </c>
      <c r="L12" s="26">
        <f t="shared" si="11"/>
        <v>0.35555555555555551</v>
      </c>
      <c r="M12" s="26">
        <f t="shared" si="11"/>
        <v>0.35347222222222224</v>
      </c>
      <c r="N12" s="26">
        <f t="shared" si="11"/>
        <v>0.21527777777777779</v>
      </c>
      <c r="O12" s="26">
        <f t="shared" ref="O12" si="12">O11-O10</f>
        <v>0.34861111111111126</v>
      </c>
      <c r="P12" s="26"/>
      <c r="Q12" s="26">
        <f t="shared" ref="Q12:R12" si="13">Q11-Q10</f>
        <v>0.34722222222222221</v>
      </c>
      <c r="R12" s="26">
        <f t="shared" si="13"/>
        <v>0.26041666666666669</v>
      </c>
      <c r="S12" s="26"/>
      <c r="T12" s="26"/>
      <c r="U12" s="26">
        <f t="shared" ref="U12:V12" si="14">U11-U10</f>
        <v>0.34722222222222221</v>
      </c>
      <c r="V12" s="26">
        <f t="shared" si="14"/>
        <v>0.35138888888888892</v>
      </c>
      <c r="W12" s="26">
        <f t="shared" ref="W12:Y12" si="15">W11-W10</f>
        <v>0.35208333333333341</v>
      </c>
      <c r="X12" s="26">
        <f t="shared" si="15"/>
        <v>0.35069444444444448</v>
      </c>
      <c r="Y12" s="26">
        <f t="shared" si="15"/>
        <v>0.35138888888888903</v>
      </c>
      <c r="Z12" s="26">
        <f t="shared" ref="Z12:AA12" si="16">Z11-Z10</f>
        <v>0.35208333333333336</v>
      </c>
      <c r="AA12" s="26">
        <f t="shared" si="16"/>
        <v>0.35347222222222224</v>
      </c>
      <c r="AB12" s="26">
        <f t="shared" ref="AB12:AC12" si="17">AB11-AB10</f>
        <v>0.34583333333333333</v>
      </c>
      <c r="AC12" s="26">
        <f t="shared" si="17"/>
        <v>0.34652777777777771</v>
      </c>
      <c r="AD12" s="26">
        <f t="shared" ref="AD12:AE12" si="18">AD11-AD10</f>
        <v>0.34583333333333327</v>
      </c>
      <c r="AE12" s="26">
        <f t="shared" si="18"/>
        <v>0.34305555555555556</v>
      </c>
      <c r="AF12" s="26"/>
      <c r="AG12" s="26">
        <f t="shared" ref="AG12" si="19">AG11-AG10</f>
        <v>0.34722222222222221</v>
      </c>
      <c r="AH12" s="26"/>
      <c r="AI12" s="28"/>
    </row>
    <row r="13" spans="1:36" ht="18.75" x14ac:dyDescent="0.3">
      <c r="A13" s="9">
        <v>3</v>
      </c>
      <c r="B13" s="10" t="s">
        <v>701</v>
      </c>
      <c r="C13" s="35" t="s">
        <v>8</v>
      </c>
      <c r="D13" s="42">
        <v>0.36527777777777781</v>
      </c>
      <c r="E13" s="42">
        <v>0.36944444444444446</v>
      </c>
      <c r="F13" s="40" t="s">
        <v>9</v>
      </c>
      <c r="G13" s="42">
        <v>0.38194444444444442</v>
      </c>
      <c r="H13" s="42">
        <v>0.375</v>
      </c>
      <c r="I13" s="42">
        <v>0.37152777777777773</v>
      </c>
      <c r="J13" s="42">
        <v>0.37013888888888885</v>
      </c>
      <c r="K13" s="42">
        <v>0.36874999999999997</v>
      </c>
      <c r="L13" s="40" t="s">
        <v>9</v>
      </c>
      <c r="M13" s="42">
        <v>0.3659722222222222</v>
      </c>
      <c r="N13" s="42">
        <v>0.36805555555555558</v>
      </c>
      <c r="O13" s="42">
        <v>0.37152777777777773</v>
      </c>
      <c r="P13" s="40" t="s">
        <v>9</v>
      </c>
      <c r="Q13" s="42">
        <v>0.375</v>
      </c>
      <c r="R13" s="42">
        <v>0.37152777777777773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/>
      <c r="AI13" s="28">
        <f t="shared" ref="AI13" si="20">COUNT(D13:AH15)/3</f>
        <v>12</v>
      </c>
      <c r="AJ13" s="31"/>
    </row>
    <row r="14" spans="1:36" ht="18.75" x14ac:dyDescent="0.3">
      <c r="A14" s="11"/>
      <c r="B14" s="12"/>
      <c r="C14" s="37" t="s">
        <v>11</v>
      </c>
      <c r="D14" s="38">
        <v>0.72361111111111109</v>
      </c>
      <c r="E14" s="38">
        <v>0.72222222222222221</v>
      </c>
      <c r="F14" s="40" t="s">
        <v>9</v>
      </c>
      <c r="G14" s="38">
        <v>0.72222222222222221</v>
      </c>
      <c r="H14" s="38">
        <v>0.72361111111111109</v>
      </c>
      <c r="I14" s="38">
        <v>0.72291666666666676</v>
      </c>
      <c r="J14" s="38">
        <v>0.72222222222222221</v>
      </c>
      <c r="K14" s="38">
        <v>0.72222222222222221</v>
      </c>
      <c r="L14" s="40" t="s">
        <v>9</v>
      </c>
      <c r="M14" s="38">
        <v>0.71944444444444444</v>
      </c>
      <c r="N14" s="38">
        <v>0.58333333333333337</v>
      </c>
      <c r="O14" s="38">
        <v>0.72013888888888899</v>
      </c>
      <c r="P14" s="40" t="s">
        <v>9</v>
      </c>
      <c r="Q14" s="38">
        <v>0.72222222222222221</v>
      </c>
      <c r="R14" s="38">
        <v>0.64583333333333337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/>
      <c r="AI14" s="28"/>
    </row>
    <row r="15" spans="1:36" ht="19.5" thickBot="1" x14ac:dyDescent="0.35">
      <c r="A15" s="13"/>
      <c r="B15" s="12"/>
      <c r="C15" s="39"/>
      <c r="D15" s="26">
        <f t="shared" ref="D15:E15" si="21">D14-D13</f>
        <v>0.35833333333333328</v>
      </c>
      <c r="E15" s="26">
        <f t="shared" si="21"/>
        <v>0.35277777777777775</v>
      </c>
      <c r="F15" s="26"/>
      <c r="G15" s="26">
        <f t="shared" ref="G15:K15" si="22">G14-G13</f>
        <v>0.34027777777777779</v>
      </c>
      <c r="H15" s="26">
        <f t="shared" si="22"/>
        <v>0.34861111111111109</v>
      </c>
      <c r="I15" s="26">
        <f t="shared" si="22"/>
        <v>0.35138888888888903</v>
      </c>
      <c r="J15" s="26">
        <f t="shared" si="22"/>
        <v>0.35208333333333336</v>
      </c>
      <c r="K15" s="26">
        <f t="shared" si="22"/>
        <v>0.35347222222222224</v>
      </c>
      <c r="L15" s="26"/>
      <c r="M15" s="26">
        <f t="shared" ref="M15:O15" si="23">M14-M13</f>
        <v>0.35347222222222224</v>
      </c>
      <c r="N15" s="26">
        <f t="shared" si="23"/>
        <v>0.21527777777777779</v>
      </c>
      <c r="O15" s="26">
        <f t="shared" si="23"/>
        <v>0.34861111111111126</v>
      </c>
      <c r="P15" s="26"/>
      <c r="Q15" s="26">
        <f t="shared" ref="Q15:R15" si="24">Q14-Q13</f>
        <v>0.34722222222222221</v>
      </c>
      <c r="R15" s="26">
        <f t="shared" si="24"/>
        <v>0.27430555555555564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10" t="s">
        <v>746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2">
        <v>0.37152777777777773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/>
      <c r="AI16" s="28">
        <f t="shared" ref="AI16" si="25">COUNT(D16:AH18)/3</f>
        <v>1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38">
        <v>0.72291666666666676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/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/>
      <c r="I18" s="26">
        <f t="shared" ref="I18" si="26">I17-I16</f>
        <v>0.35138888888888903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747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0" t="s">
        <v>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2">
        <v>0.375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/>
      <c r="AI19" s="28">
        <f t="shared" ref="AI19" si="27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40" t="s">
        <v>9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38">
        <v>0.72222222222222221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/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>
        <f t="shared" ref="U21" si="28">U20-U19</f>
        <v>0.34722222222222221</v>
      </c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 t="s">
        <v>748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0" t="s">
        <v>9</v>
      </c>
      <c r="O22" s="40" t="s">
        <v>9</v>
      </c>
      <c r="P22" s="40" t="s">
        <v>9</v>
      </c>
      <c r="Q22" s="40" t="s">
        <v>9</v>
      </c>
      <c r="R22" s="40" t="s">
        <v>9</v>
      </c>
      <c r="S22" s="40" t="s">
        <v>9</v>
      </c>
      <c r="T22" s="40" t="s">
        <v>9</v>
      </c>
      <c r="U22" s="40" t="s">
        <v>9</v>
      </c>
      <c r="V22" s="40" t="s">
        <v>9</v>
      </c>
      <c r="W22" s="42">
        <v>0.37083333333333335</v>
      </c>
      <c r="X22" s="42">
        <v>0.37152777777777773</v>
      </c>
      <c r="Y22" s="42">
        <v>0.37152777777777773</v>
      </c>
      <c r="Z22" s="42">
        <v>0.37291666666666662</v>
      </c>
      <c r="AA22" s="42">
        <v>0.37152777777777773</v>
      </c>
      <c r="AB22" s="42">
        <v>0.375</v>
      </c>
      <c r="AC22" s="42">
        <v>0.37847222222222227</v>
      </c>
      <c r="AD22" s="42">
        <v>0.37847222222222227</v>
      </c>
      <c r="AE22" s="42">
        <v>0.38055555555555554</v>
      </c>
      <c r="AF22" s="40" t="s">
        <v>9</v>
      </c>
      <c r="AG22" s="42">
        <v>0.375</v>
      </c>
      <c r="AH22" s="40"/>
      <c r="AI22" s="28">
        <f t="shared" ref="AI22" si="29">COUNT(D22:AH24)/3</f>
        <v>10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40" t="s">
        <v>9</v>
      </c>
      <c r="O23" s="40" t="s">
        <v>9</v>
      </c>
      <c r="P23" s="40" t="s">
        <v>9</v>
      </c>
      <c r="Q23" s="40" t="s">
        <v>9</v>
      </c>
      <c r="R23" s="40" t="s">
        <v>9</v>
      </c>
      <c r="S23" s="40" t="s">
        <v>9</v>
      </c>
      <c r="T23" s="40" t="s">
        <v>9</v>
      </c>
      <c r="U23" s="40" t="s">
        <v>9</v>
      </c>
      <c r="V23" s="40" t="s">
        <v>9</v>
      </c>
      <c r="W23" s="38">
        <v>0.72291666666666676</v>
      </c>
      <c r="X23" s="38">
        <v>0.72222222222222221</v>
      </c>
      <c r="Y23" s="38">
        <v>0.72291666666666676</v>
      </c>
      <c r="Z23" s="38">
        <v>0.72499999999999998</v>
      </c>
      <c r="AA23" s="38">
        <v>0.72499999999999998</v>
      </c>
      <c r="AB23" s="38">
        <v>0.72083333333333333</v>
      </c>
      <c r="AC23" s="38">
        <v>0.72499999999999998</v>
      </c>
      <c r="AD23" s="38">
        <v>0.72430555555555554</v>
      </c>
      <c r="AE23" s="38">
        <v>0.72361111111111109</v>
      </c>
      <c r="AF23" s="40" t="s">
        <v>9</v>
      </c>
      <c r="AG23" s="38">
        <v>0.72222222222222221</v>
      </c>
      <c r="AH23" s="40"/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4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>
        <f t="shared" ref="W24:AE24" si="30">W23-W22</f>
        <v>0.35208333333333341</v>
      </c>
      <c r="X24" s="26">
        <f t="shared" si="30"/>
        <v>0.35069444444444448</v>
      </c>
      <c r="Y24" s="26">
        <f t="shared" si="30"/>
        <v>0.35138888888888903</v>
      </c>
      <c r="Z24" s="26">
        <f t="shared" si="30"/>
        <v>0.35208333333333336</v>
      </c>
      <c r="AA24" s="26">
        <f t="shared" si="30"/>
        <v>0.35347222222222224</v>
      </c>
      <c r="AB24" s="26">
        <f t="shared" si="30"/>
        <v>0.34583333333333333</v>
      </c>
      <c r="AC24" s="26">
        <f t="shared" si="30"/>
        <v>0.34652777777777771</v>
      </c>
      <c r="AD24" s="26">
        <f t="shared" si="30"/>
        <v>0.34583333333333327</v>
      </c>
      <c r="AE24" s="26">
        <f t="shared" si="30"/>
        <v>0.34305555555555556</v>
      </c>
      <c r="AF24" s="26"/>
      <c r="AG24" s="26">
        <f t="shared" ref="AG24" si="31">AG23-AG22</f>
        <v>0.34722222222222221</v>
      </c>
      <c r="AH24" s="40"/>
      <c r="AI24" s="28"/>
    </row>
    <row r="25" spans="1:36" ht="19.5" hidden="1" thickBot="1" x14ac:dyDescent="0.35">
      <c r="A25" s="9"/>
      <c r="B25" s="10"/>
      <c r="C25" s="35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40"/>
      <c r="AB25" s="40"/>
      <c r="AC25" s="40"/>
      <c r="AD25" s="40"/>
      <c r="AE25" s="40"/>
      <c r="AF25" s="40" t="s">
        <v>9</v>
      </c>
      <c r="AG25" s="40"/>
      <c r="AH25" s="40"/>
      <c r="AI25" s="28">
        <f t="shared" ref="AI25" si="32">COUNT(D25:AH27)/3</f>
        <v>0</v>
      </c>
    </row>
    <row r="26" spans="1:36" ht="19.5" hidden="1" thickBot="1" x14ac:dyDescent="0.35">
      <c r="A26" s="11"/>
      <c r="B26" s="12"/>
      <c r="C26" s="37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40"/>
      <c r="AB26" s="40"/>
      <c r="AC26" s="40"/>
      <c r="AD26" s="40"/>
      <c r="AE26" s="40"/>
      <c r="AF26" s="40" t="s">
        <v>9</v>
      </c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3">COUNT(D28:AH30)/3</f>
        <v>0</v>
      </c>
    </row>
    <row r="29" spans="1:36" ht="19.5" hidden="1" thickBot="1" x14ac:dyDescent="0.35">
      <c r="A29" s="11"/>
      <c r="B29" s="12"/>
      <c r="C29" s="37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4">COUNT(D31:AH33)/3</f>
        <v>0</v>
      </c>
    </row>
    <row r="32" spans="1:36" ht="19.5" hidden="1" thickBot="1" x14ac:dyDescent="0.35">
      <c r="A32" s="11"/>
      <c r="B32" s="12"/>
      <c r="C32" s="37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5">COUNT(D34:AH36)/3</f>
        <v>0</v>
      </c>
    </row>
    <row r="35" spans="1:35" ht="19.5" hidden="1" thickBot="1" x14ac:dyDescent="0.35">
      <c r="A35" s="11"/>
      <c r="B35" s="12"/>
      <c r="C35" s="37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6">COUNT(D37:AH39)/3</f>
        <v>0</v>
      </c>
    </row>
    <row r="38" spans="1:35" ht="19.5" hidden="1" thickBot="1" x14ac:dyDescent="0.35">
      <c r="A38" s="11"/>
      <c r="B38" s="12"/>
      <c r="C38" s="37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7">COUNT(D40:AH42)/3</f>
        <v>0</v>
      </c>
    </row>
    <row r="41" spans="1:35" ht="19.5" hidden="1" thickBot="1" x14ac:dyDescent="0.35">
      <c r="A41" s="11"/>
      <c r="B41" s="12"/>
      <c r="C41" s="37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8">COUNT(D43:AH45)/3</f>
        <v>0</v>
      </c>
    </row>
    <row r="44" spans="1:35" ht="19.5" hidden="1" thickBot="1" x14ac:dyDescent="0.35">
      <c r="A44" s="11"/>
      <c r="B44" s="12"/>
      <c r="C44" s="37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39">COUNT(D46:AH48)/3</f>
        <v>0</v>
      </c>
    </row>
    <row r="47" spans="1:35" ht="19.5" hidden="1" thickBot="1" x14ac:dyDescent="0.35">
      <c r="A47" s="11"/>
      <c r="B47" s="12"/>
      <c r="C47" s="37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40">COUNT(D49:AH51)/3</f>
        <v>0</v>
      </c>
    </row>
    <row r="50" spans="1:36" ht="19.5" hidden="1" thickBot="1" x14ac:dyDescent="0.35">
      <c r="A50" s="11"/>
      <c r="B50" s="12"/>
      <c r="C50" s="37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703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0" t="s">
        <v>9</v>
      </c>
      <c r="O52" s="40" t="s">
        <v>9</v>
      </c>
      <c r="P52" s="40" t="s">
        <v>9</v>
      </c>
      <c r="Q52" s="40" t="s">
        <v>9</v>
      </c>
      <c r="R52" s="40" t="s">
        <v>9</v>
      </c>
      <c r="S52" s="40" t="s">
        <v>9</v>
      </c>
      <c r="T52" s="40" t="s">
        <v>9</v>
      </c>
      <c r="U52" s="40" t="s">
        <v>9</v>
      </c>
      <c r="V52" s="40" t="s">
        <v>9</v>
      </c>
      <c r="W52" s="40" t="s">
        <v>9</v>
      </c>
      <c r="X52" s="40" t="s">
        <v>9</v>
      </c>
      <c r="Y52" s="40" t="s">
        <v>9</v>
      </c>
      <c r="Z52" s="42">
        <v>0.45833333333333331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/>
      <c r="AI52" s="28">
        <f t="shared" ref="AI52" si="41">COUNT(D52:AH54)/3</f>
        <v>1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40" t="s">
        <v>9</v>
      </c>
      <c r="O53" s="40" t="s">
        <v>9</v>
      </c>
      <c r="P53" s="40" t="s">
        <v>9</v>
      </c>
      <c r="Q53" s="40" t="s">
        <v>9</v>
      </c>
      <c r="R53" s="40" t="s">
        <v>9</v>
      </c>
      <c r="S53" s="40" t="s">
        <v>9</v>
      </c>
      <c r="T53" s="40" t="s">
        <v>9</v>
      </c>
      <c r="U53" s="40" t="s">
        <v>9</v>
      </c>
      <c r="V53" s="40" t="s">
        <v>9</v>
      </c>
      <c r="W53" s="40" t="s">
        <v>9</v>
      </c>
      <c r="X53" s="40" t="s">
        <v>9</v>
      </c>
      <c r="Y53" s="40" t="s">
        <v>9</v>
      </c>
      <c r="Z53" s="38">
        <v>0.72499999999999998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/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>
        <f t="shared" ref="Z54" si="42">Z53-Z52</f>
        <v>0.26666666666666666</v>
      </c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25"/>
      <c r="E55" s="25"/>
      <c r="F55" s="40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4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6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7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48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49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50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51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52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3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67</v>
      </c>
    </row>
    <row r="88" spans="1:35" ht="23.25" x14ac:dyDescent="0.35">
      <c r="A88" s="9">
        <v>8</v>
      </c>
      <c r="B88" s="10" t="s">
        <v>709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0" t="s">
        <v>9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2">
        <v>0.3923611111111111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/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40" t="s">
        <v>9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38">
        <v>0.72499999999999998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/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>
        <f t="shared" ref="AA90" si="54">AA89-AA88</f>
        <v>0.33263888888888887</v>
      </c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/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0" t="s">
        <v>9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2">
        <v>0.3972222222222222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/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40" t="s">
        <v>9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38">
        <v>0.72083333333333333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/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>
        <f t="shared" ref="AB93" si="55">AB92-AB91</f>
        <v>0.32361111111111113</v>
      </c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/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0" t="s">
        <v>9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/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40" t="s">
        <v>9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/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/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0" t="s">
        <v>9</v>
      </c>
      <c r="W97" s="40" t="s">
        <v>9</v>
      </c>
      <c r="X97" s="40" t="s">
        <v>9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/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40" t="s">
        <v>9</v>
      </c>
      <c r="W98" s="40" t="s">
        <v>9</v>
      </c>
      <c r="X98" s="40" t="s">
        <v>9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/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/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0" t="s">
        <v>9</v>
      </c>
      <c r="AA100" s="40" t="s">
        <v>9</v>
      </c>
      <c r="AB100" s="40" t="s">
        <v>9</v>
      </c>
      <c r="AC100" s="40" t="s">
        <v>9</v>
      </c>
      <c r="AD100" s="40" t="s">
        <v>9</v>
      </c>
      <c r="AE100" s="40" t="s">
        <v>9</v>
      </c>
      <c r="AF100" s="40" t="s">
        <v>9</v>
      </c>
      <c r="AG100" s="40" t="s">
        <v>9</v>
      </c>
      <c r="AH100" s="42"/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40" t="s">
        <v>9</v>
      </c>
      <c r="AA101" s="40" t="s">
        <v>9</v>
      </c>
      <c r="AB101" s="40" t="s">
        <v>9</v>
      </c>
      <c r="AC101" s="40" t="s">
        <v>9</v>
      </c>
      <c r="AD101" s="40" t="s">
        <v>9</v>
      </c>
      <c r="AE101" s="40" t="s">
        <v>9</v>
      </c>
      <c r="AF101" s="40" t="s">
        <v>9</v>
      </c>
      <c r="AG101" s="40" t="s">
        <v>9</v>
      </c>
      <c r="AH101" s="38"/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B7" sqref="B7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749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/>
      <c r="C7" s="17" t="s">
        <v>8</v>
      </c>
      <c r="D7" s="33" t="s">
        <v>9</v>
      </c>
      <c r="E7" s="33" t="s">
        <v>9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0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4" t="s">
        <v>9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/>
      <c r="C10" s="17" t="s">
        <v>8</v>
      </c>
      <c r="D10" s="33" t="s">
        <v>9</v>
      </c>
      <c r="E10" s="33" t="s">
        <v>9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0">COUNT(D10:AH12)/3</f>
        <v>0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4" t="s">
        <v>9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/>
      <c r="C13" s="17" t="s">
        <v>8</v>
      </c>
      <c r="D13" s="33" t="s">
        <v>9</v>
      </c>
      <c r="E13" s="33" t="s">
        <v>9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1">COUNT(D13:AH15)/3</f>
        <v>0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4" t="s">
        <v>9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/>
      <c r="C16" s="17" t="s">
        <v>8</v>
      </c>
      <c r="D16" s="33" t="s">
        <v>9</v>
      </c>
      <c r="E16" s="33" t="s">
        <v>9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4" t="s">
        <v>9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/>
      <c r="C19" s="17" t="s">
        <v>8</v>
      </c>
      <c r="D19" s="33" t="s">
        <v>9</v>
      </c>
      <c r="E19" s="33" t="s">
        <v>9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2">COUNT(D19:AH21)/3</f>
        <v>0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4" t="s">
        <v>9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3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4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5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6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7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8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9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0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1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/>
      <c r="C49" s="17" t="s">
        <v>8</v>
      </c>
      <c r="D49" s="33" t="s">
        <v>9</v>
      </c>
      <c r="E49" s="33"/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33" t="s">
        <v>9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0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4" t="s">
        <v>9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2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3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14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15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16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17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18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19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/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33" t="s">
        <v>9</v>
      </c>
      <c r="U76" s="33" t="s">
        <v>9</v>
      </c>
      <c r="V76" s="33" t="s">
        <v>9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0">COUNT(D76:AH78)/3</f>
        <v>0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4" t="s">
        <v>9</v>
      </c>
      <c r="U77" s="34" t="s">
        <v>9</v>
      </c>
      <c r="V77" s="34" t="s">
        <v>9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1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2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23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0</v>
      </c>
    </row>
    <row r="88" spans="1:36" ht="18.75" x14ac:dyDescent="0.3">
      <c r="A88" s="29">
        <v>8</v>
      </c>
      <c r="B88" s="10"/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33" t="s">
        <v>9</v>
      </c>
      <c r="U88" s="33" t="s">
        <v>9</v>
      </c>
      <c r="V88" s="33" t="s">
        <v>9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24">COUNT(D88:AH90)/3</f>
        <v>0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4" t="s">
        <v>9</v>
      </c>
      <c r="U89" s="34" t="s">
        <v>9</v>
      </c>
      <c r="V89" s="34" t="s">
        <v>9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/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33" t="s">
        <v>9</v>
      </c>
      <c r="U91" s="33" t="s">
        <v>9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25">COUNT(D91:AH93)/3</f>
        <v>0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4" t="s">
        <v>9</v>
      </c>
      <c r="U92" s="34" t="s">
        <v>9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/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33" t="s">
        <v>9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26">COUNT(D94:AH96)/3</f>
        <v>0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4" t="s">
        <v>9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/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33" t="s">
        <v>9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27">COUNT(D97:AH99)/3</f>
        <v>0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4" t="s">
        <v>9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/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33" t="s">
        <v>9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28">COUNT(D100:AH102)/3</f>
        <v>0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4" t="s">
        <v>9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/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33" t="s">
        <v>9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29">COUNT(D103:AH105)/3</f>
        <v>0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4" t="s">
        <v>9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/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33" t="s">
        <v>9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4" t="s">
        <v>9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/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33" t="s">
        <v>9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4" t="s">
        <v>9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/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33" t="s">
        <v>9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4" t="s">
        <v>9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J108"/>
  <sheetViews>
    <sheetView zoomScale="61" zoomScaleNormal="61" workbookViewId="0">
      <pane xSplit="2" ySplit="6" topLeftCell="I7" activePane="bottomRight" state="frozen"/>
      <selection pane="topRight" activeCell="C1" sqref="C1"/>
      <selection pane="bottomLeft" activeCell="A7" sqref="A7"/>
      <selection pane="bottomRight" activeCell="B103" sqref="B103"/>
    </sheetView>
  </sheetViews>
  <sheetFormatPr defaultRowHeight="15" x14ac:dyDescent="0.25"/>
  <cols>
    <col min="1" max="1" width="6.7109375" bestFit="1" customWidth="1"/>
    <col min="2" max="2" width="21.7109375" bestFit="1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16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750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9">
        <v>1</v>
      </c>
      <c r="B7" s="10" t="s">
        <v>744</v>
      </c>
      <c r="C7" s="35" t="s">
        <v>8</v>
      </c>
      <c r="D7" s="42">
        <v>0.37152777777777773</v>
      </c>
      <c r="E7" s="42">
        <v>0.36805555555555558</v>
      </c>
      <c r="F7" s="42">
        <v>0.36805555555555558</v>
      </c>
      <c r="G7" s="40" t="s">
        <v>9</v>
      </c>
      <c r="H7" s="42">
        <v>0.375</v>
      </c>
      <c r="I7" s="40" t="s">
        <v>9</v>
      </c>
      <c r="J7" s="42">
        <v>0.375</v>
      </c>
      <c r="K7" s="42">
        <v>0.38541666666666669</v>
      </c>
      <c r="L7" s="42">
        <v>0.33333333333333331</v>
      </c>
      <c r="M7" s="42">
        <v>0.37083333333333335</v>
      </c>
      <c r="N7" s="40" t="s">
        <v>9</v>
      </c>
      <c r="O7" s="40" t="s">
        <v>9</v>
      </c>
      <c r="P7" s="42">
        <v>0.36805555555555558</v>
      </c>
      <c r="Q7" s="42">
        <v>0.375</v>
      </c>
      <c r="R7" s="42">
        <v>0.375</v>
      </c>
      <c r="S7" s="42">
        <v>0.36458333333333331</v>
      </c>
      <c r="T7" s="42">
        <v>0.375</v>
      </c>
      <c r="U7" s="42">
        <v>0.36458333333333331</v>
      </c>
      <c r="V7" s="42">
        <v>0.36805555555555558</v>
      </c>
      <c r="W7" s="42">
        <v>0.36805555555555558</v>
      </c>
      <c r="X7" s="42">
        <v>0.36805555555555558</v>
      </c>
      <c r="Y7" s="42">
        <v>0.36805555555555558</v>
      </c>
      <c r="Z7" s="42">
        <v>0.36458333333333331</v>
      </c>
      <c r="AA7" s="42">
        <v>0.37013888888888885</v>
      </c>
      <c r="AB7" s="42">
        <v>0.37152777777777773</v>
      </c>
      <c r="AC7" s="40" t="s">
        <v>9</v>
      </c>
      <c r="AD7" s="42">
        <v>0.3666666666666667</v>
      </c>
      <c r="AE7" s="42">
        <v>0.3659722222222222</v>
      </c>
      <c r="AF7" s="42">
        <v>0.3659722222222222</v>
      </c>
      <c r="AG7" s="42">
        <v>0.36527777777777781</v>
      </c>
      <c r="AH7" s="42">
        <v>0.375</v>
      </c>
      <c r="AI7" s="28">
        <f>COUNT(D7:AH9)/3</f>
        <v>26</v>
      </c>
      <c r="AJ7" t="s">
        <v>292</v>
      </c>
    </row>
    <row r="8" spans="1:36" ht="18.75" x14ac:dyDescent="0.3">
      <c r="A8" s="11"/>
      <c r="B8" s="12"/>
      <c r="C8" s="37" t="s">
        <v>11</v>
      </c>
      <c r="D8" s="38">
        <v>0.71875</v>
      </c>
      <c r="E8" s="38">
        <v>0.72361111111111109</v>
      </c>
      <c r="F8" s="38">
        <v>0.72569444444444453</v>
      </c>
      <c r="G8" s="40" t="s">
        <v>9</v>
      </c>
      <c r="H8" s="38">
        <v>0.72222222222222221</v>
      </c>
      <c r="I8" s="40" t="s">
        <v>9</v>
      </c>
      <c r="J8" s="38">
        <v>0.72222222222222221</v>
      </c>
      <c r="K8" s="38">
        <v>0.72222222222222221</v>
      </c>
      <c r="L8" s="38">
        <v>0.72361111111111109</v>
      </c>
      <c r="M8" s="38">
        <v>0.72569444444444453</v>
      </c>
      <c r="N8" s="40" t="s">
        <v>9</v>
      </c>
      <c r="O8" s="40" t="s">
        <v>9</v>
      </c>
      <c r="P8" s="38">
        <v>0.70833333333333337</v>
      </c>
      <c r="Q8" s="38">
        <v>0.72222222222222221</v>
      </c>
      <c r="R8" s="38">
        <v>0.72569444444444453</v>
      </c>
      <c r="S8" s="38">
        <v>0.72916666666666663</v>
      </c>
      <c r="T8" s="38">
        <v>0.72916666666666663</v>
      </c>
      <c r="U8" s="38">
        <v>0.58333333333333337</v>
      </c>
      <c r="V8" s="38">
        <v>0.73055555555555562</v>
      </c>
      <c r="W8" s="38">
        <v>0.70833333333333337</v>
      </c>
      <c r="X8" s="38">
        <v>0.72569444444444453</v>
      </c>
      <c r="Y8" s="38">
        <v>0.72222222222222221</v>
      </c>
      <c r="Z8" s="38">
        <v>0.73055555555555562</v>
      </c>
      <c r="AA8" s="38">
        <v>0.72569444444444453</v>
      </c>
      <c r="AB8" s="38">
        <v>0.5</v>
      </c>
      <c r="AC8" s="40" t="s">
        <v>9</v>
      </c>
      <c r="AD8" s="38">
        <v>0.70833333333333337</v>
      </c>
      <c r="AE8" s="38">
        <v>0.72361111111111109</v>
      </c>
      <c r="AF8" s="38">
        <v>0.72152777777777777</v>
      </c>
      <c r="AG8" s="38">
        <v>0.72361111111111109</v>
      </c>
      <c r="AH8" s="38">
        <v>0.72222222222222221</v>
      </c>
      <c r="AI8" s="28"/>
    </row>
    <row r="9" spans="1:36" ht="19.5" thickBot="1" x14ac:dyDescent="0.35">
      <c r="A9" s="13"/>
      <c r="B9" s="12"/>
      <c r="C9" s="39"/>
      <c r="D9" s="26">
        <f t="shared" ref="D9:E9" si="0">D8-D7</f>
        <v>0.34722222222222227</v>
      </c>
      <c r="E9" s="26">
        <f t="shared" si="0"/>
        <v>0.35555555555555551</v>
      </c>
      <c r="F9" s="26">
        <f t="shared" ref="F9" si="1">F8-F7</f>
        <v>0.35763888888888895</v>
      </c>
      <c r="G9" s="26"/>
      <c r="H9" s="26">
        <f t="shared" ref="H9:J9" si="2">H8-H7</f>
        <v>0.34722222222222221</v>
      </c>
      <c r="I9" s="26"/>
      <c r="J9" s="26">
        <f t="shared" si="2"/>
        <v>0.34722222222222221</v>
      </c>
      <c r="K9" s="26">
        <f t="shared" ref="K9:L9" si="3">K8-K7</f>
        <v>0.33680555555555552</v>
      </c>
      <c r="L9" s="26">
        <f t="shared" si="3"/>
        <v>0.39027777777777778</v>
      </c>
      <c r="M9" s="26">
        <f t="shared" ref="M9" si="4">M8-M7</f>
        <v>0.35486111111111118</v>
      </c>
      <c r="N9" s="26"/>
      <c r="O9" s="26"/>
      <c r="P9" s="26">
        <f t="shared" ref="P9:Q9" si="5">P8-P7</f>
        <v>0.34027777777777779</v>
      </c>
      <c r="Q9" s="26">
        <f t="shared" si="5"/>
        <v>0.34722222222222221</v>
      </c>
      <c r="R9" s="26">
        <f t="shared" ref="R9:S9" si="6">R8-R7</f>
        <v>0.35069444444444453</v>
      </c>
      <c r="S9" s="26">
        <f t="shared" si="6"/>
        <v>0.36458333333333331</v>
      </c>
      <c r="T9" s="26">
        <f t="shared" ref="T9:U9" si="7">T8-T7</f>
        <v>0.35416666666666663</v>
      </c>
      <c r="U9" s="26">
        <f t="shared" si="7"/>
        <v>0.21875000000000006</v>
      </c>
      <c r="V9" s="26">
        <f t="shared" ref="V9:W9" si="8">V8-V7</f>
        <v>0.36250000000000004</v>
      </c>
      <c r="W9" s="26">
        <f t="shared" si="8"/>
        <v>0.34027777777777779</v>
      </c>
      <c r="X9" s="26">
        <f t="shared" ref="X9:Y9" si="9">X8-X7</f>
        <v>0.35763888888888895</v>
      </c>
      <c r="Y9" s="26">
        <f t="shared" si="9"/>
        <v>0.35416666666666663</v>
      </c>
      <c r="Z9" s="26">
        <f t="shared" ref="Z9:AA9" si="10">Z8-Z7</f>
        <v>0.36597222222222231</v>
      </c>
      <c r="AA9" s="26">
        <f t="shared" si="10"/>
        <v>0.35555555555555568</v>
      </c>
      <c r="AB9" s="26">
        <f t="shared" ref="AB9" si="11">AB8-AB7</f>
        <v>0.12847222222222227</v>
      </c>
      <c r="AC9" s="26"/>
      <c r="AD9" s="26">
        <f t="shared" ref="AD9:AE9" si="12">AD8-AD7</f>
        <v>0.34166666666666667</v>
      </c>
      <c r="AE9" s="26">
        <f t="shared" si="12"/>
        <v>0.3576388888888889</v>
      </c>
      <c r="AF9" s="26">
        <f t="shared" ref="AF9:AG9" si="13">AF8-AF7</f>
        <v>0.35555555555555557</v>
      </c>
      <c r="AG9" s="26">
        <f t="shared" si="13"/>
        <v>0.35833333333333328</v>
      </c>
      <c r="AH9" s="26">
        <f t="shared" ref="AH9" si="14">AH8-AH7</f>
        <v>0.34722222222222221</v>
      </c>
      <c r="AI9" s="28"/>
    </row>
    <row r="10" spans="1:36" ht="18.75" x14ac:dyDescent="0.3">
      <c r="A10" s="9">
        <v>2</v>
      </c>
      <c r="B10" s="10" t="s">
        <v>745</v>
      </c>
      <c r="C10" s="35" t="s">
        <v>8</v>
      </c>
      <c r="D10" s="42">
        <v>0.37152777777777773</v>
      </c>
      <c r="E10" s="42">
        <v>0.36805555555555558</v>
      </c>
      <c r="F10" s="42">
        <v>0.36805555555555558</v>
      </c>
      <c r="G10" s="42">
        <v>0.375</v>
      </c>
      <c r="H10" s="42">
        <v>0.375</v>
      </c>
      <c r="I10" s="40" t="s">
        <v>9</v>
      </c>
      <c r="J10" s="42">
        <v>0.375</v>
      </c>
      <c r="K10" s="40" t="s">
        <v>9</v>
      </c>
      <c r="L10" s="42">
        <v>0.36458333333333331</v>
      </c>
      <c r="M10" s="42">
        <v>0.37083333333333335</v>
      </c>
      <c r="N10" s="40" t="s">
        <v>9</v>
      </c>
      <c r="O10" s="40" t="s">
        <v>9</v>
      </c>
      <c r="P10" s="40" t="s">
        <v>9</v>
      </c>
      <c r="Q10" s="40" t="s">
        <v>9</v>
      </c>
      <c r="R10" s="40" t="s">
        <v>9</v>
      </c>
      <c r="S10" s="40" t="s">
        <v>9</v>
      </c>
      <c r="T10" s="40" t="s">
        <v>9</v>
      </c>
      <c r="U10" s="40" t="s">
        <v>9</v>
      </c>
      <c r="V10" s="42">
        <v>0.36805555555555558</v>
      </c>
      <c r="W10" s="42">
        <v>0.36805555555555558</v>
      </c>
      <c r="X10" s="42">
        <v>0.36805555555555558</v>
      </c>
      <c r="Y10" s="42">
        <v>0.36805555555555558</v>
      </c>
      <c r="Z10" s="42">
        <v>0.36458333333333331</v>
      </c>
      <c r="AA10" s="42">
        <v>0.37013888888888885</v>
      </c>
      <c r="AB10" s="42">
        <v>0.37152777777777773</v>
      </c>
      <c r="AC10" s="42">
        <v>0.3666666666666667</v>
      </c>
      <c r="AD10" s="42">
        <v>0.3666666666666667</v>
      </c>
      <c r="AE10" s="42">
        <v>0.3659722222222222</v>
      </c>
      <c r="AF10" s="42">
        <v>0.3659722222222222</v>
      </c>
      <c r="AG10" s="42">
        <v>0.36527777777777781</v>
      </c>
      <c r="AH10" s="42">
        <v>0.375</v>
      </c>
      <c r="AI10" s="28">
        <f t="shared" ref="AI10" si="15">COUNT(D10:AH12)/3</f>
        <v>21</v>
      </c>
      <c r="AJ10" t="s">
        <v>294</v>
      </c>
    </row>
    <row r="11" spans="1:36" ht="18.75" x14ac:dyDescent="0.3">
      <c r="A11" s="11"/>
      <c r="B11" s="12"/>
      <c r="C11" s="37" t="s">
        <v>11</v>
      </c>
      <c r="D11" s="38">
        <v>0.71875</v>
      </c>
      <c r="E11" s="38">
        <v>0.72361111111111109</v>
      </c>
      <c r="F11" s="38">
        <v>0.72569444444444453</v>
      </c>
      <c r="G11" s="38">
        <v>0.72361111111111109</v>
      </c>
      <c r="H11" s="38">
        <v>0.72222222222222221</v>
      </c>
      <c r="I11" s="40" t="s">
        <v>9</v>
      </c>
      <c r="J11" s="38">
        <v>0.72222222222222221</v>
      </c>
      <c r="K11" s="40" t="s">
        <v>9</v>
      </c>
      <c r="L11" s="38">
        <v>0.72361111111111109</v>
      </c>
      <c r="M11" s="38">
        <v>0.72569444444444453</v>
      </c>
      <c r="N11" s="40" t="s">
        <v>9</v>
      </c>
      <c r="O11" s="40" t="s">
        <v>9</v>
      </c>
      <c r="P11" s="40" t="s">
        <v>9</v>
      </c>
      <c r="Q11" s="40" t="s">
        <v>9</v>
      </c>
      <c r="R11" s="40" t="s">
        <v>9</v>
      </c>
      <c r="S11" s="40" t="s">
        <v>9</v>
      </c>
      <c r="T11" s="40" t="s">
        <v>9</v>
      </c>
      <c r="U11" s="40" t="s">
        <v>9</v>
      </c>
      <c r="V11" s="38">
        <v>0.73055555555555562</v>
      </c>
      <c r="W11" s="38">
        <v>0.58333333333333337</v>
      </c>
      <c r="X11" s="38">
        <v>0.72569444444444453</v>
      </c>
      <c r="Y11" s="38">
        <v>0.72222222222222221</v>
      </c>
      <c r="Z11" s="38">
        <v>0.73055555555555562</v>
      </c>
      <c r="AA11" s="38">
        <v>0.72569444444444453</v>
      </c>
      <c r="AB11" s="38">
        <v>0.72222222222222221</v>
      </c>
      <c r="AC11" s="38">
        <v>0.72361111111111109</v>
      </c>
      <c r="AD11" s="38">
        <v>0.58333333333333337</v>
      </c>
      <c r="AE11" s="38">
        <v>0.72361111111111109</v>
      </c>
      <c r="AF11" s="38">
        <v>0.72152777777777777</v>
      </c>
      <c r="AG11" s="38">
        <v>0.72361111111111109</v>
      </c>
      <c r="AH11" s="38">
        <v>0.72222222222222221</v>
      </c>
      <c r="AI11" s="28"/>
    </row>
    <row r="12" spans="1:36" ht="19.5" thickBot="1" x14ac:dyDescent="0.35">
      <c r="A12" s="13"/>
      <c r="B12" s="12"/>
      <c r="C12" s="39"/>
      <c r="D12" s="26">
        <f t="shared" ref="D12:F12" si="16">D11-D10</f>
        <v>0.34722222222222227</v>
      </c>
      <c r="E12" s="26">
        <f t="shared" si="16"/>
        <v>0.35555555555555551</v>
      </c>
      <c r="F12" s="26">
        <f t="shared" si="16"/>
        <v>0.35763888888888895</v>
      </c>
      <c r="G12" s="26">
        <f t="shared" ref="G12:H12" si="17">G11-G10</f>
        <v>0.34861111111111109</v>
      </c>
      <c r="H12" s="26">
        <f t="shared" si="17"/>
        <v>0.34722222222222221</v>
      </c>
      <c r="I12" s="26"/>
      <c r="J12" s="26">
        <f t="shared" ref="J12" si="18">J11-J10</f>
        <v>0.34722222222222221</v>
      </c>
      <c r="K12" s="26"/>
      <c r="L12" s="26">
        <f t="shared" ref="L12:M12" si="19">L11-L10</f>
        <v>0.35902777777777778</v>
      </c>
      <c r="M12" s="26">
        <f t="shared" si="19"/>
        <v>0.35486111111111118</v>
      </c>
      <c r="N12" s="26"/>
      <c r="O12" s="26"/>
      <c r="P12" s="26"/>
      <c r="Q12" s="26"/>
      <c r="R12" s="26"/>
      <c r="S12" s="26"/>
      <c r="T12" s="26"/>
      <c r="U12" s="26"/>
      <c r="V12" s="26">
        <f t="shared" ref="V12:AB12" si="20">V11-V10</f>
        <v>0.36250000000000004</v>
      </c>
      <c r="W12" s="26">
        <f t="shared" si="20"/>
        <v>0.21527777777777779</v>
      </c>
      <c r="X12" s="26">
        <f t="shared" si="20"/>
        <v>0.35763888888888895</v>
      </c>
      <c r="Y12" s="26">
        <f t="shared" si="20"/>
        <v>0.35416666666666663</v>
      </c>
      <c r="Z12" s="26">
        <f t="shared" si="20"/>
        <v>0.36597222222222231</v>
      </c>
      <c r="AA12" s="26">
        <f t="shared" si="20"/>
        <v>0.35555555555555568</v>
      </c>
      <c r="AB12" s="26">
        <f t="shared" si="20"/>
        <v>0.35069444444444448</v>
      </c>
      <c r="AC12" s="26">
        <f t="shared" ref="AC12:AH12" si="21">AC11-AC10</f>
        <v>0.3569444444444444</v>
      </c>
      <c r="AD12" s="26">
        <f t="shared" si="21"/>
        <v>0.21666666666666667</v>
      </c>
      <c r="AE12" s="26">
        <f t="shared" si="21"/>
        <v>0.3576388888888889</v>
      </c>
      <c r="AF12" s="26">
        <f t="shared" si="21"/>
        <v>0.35555555555555557</v>
      </c>
      <c r="AG12" s="26">
        <f t="shared" si="21"/>
        <v>0.35833333333333328</v>
      </c>
      <c r="AH12" s="26">
        <f t="shared" si="21"/>
        <v>0.34722222222222221</v>
      </c>
      <c r="AI12" s="28"/>
    </row>
    <row r="13" spans="1:36" ht="18.75" x14ac:dyDescent="0.3">
      <c r="A13" s="9">
        <v>3</v>
      </c>
      <c r="B13" s="10" t="s">
        <v>751</v>
      </c>
      <c r="C13" s="35" t="s">
        <v>8</v>
      </c>
      <c r="D13" s="42">
        <v>0.37152777777777773</v>
      </c>
      <c r="E13" s="42">
        <v>0.36805555555555558</v>
      </c>
      <c r="F13" s="42">
        <v>0.36805555555555558</v>
      </c>
      <c r="G13" s="42">
        <v>0.375</v>
      </c>
      <c r="H13" s="42">
        <v>0.375</v>
      </c>
      <c r="I13" s="40" t="s">
        <v>9</v>
      </c>
      <c r="J13" s="42">
        <v>0.375</v>
      </c>
      <c r="K13" s="40" t="s">
        <v>9</v>
      </c>
      <c r="L13" s="40" t="s">
        <v>9</v>
      </c>
      <c r="M13" s="40" t="s">
        <v>9</v>
      </c>
      <c r="N13" s="40" t="s">
        <v>9</v>
      </c>
      <c r="O13" s="40" t="s">
        <v>9</v>
      </c>
      <c r="P13" s="40" t="s">
        <v>9</v>
      </c>
      <c r="Q13" s="40" t="s">
        <v>9</v>
      </c>
      <c r="R13" s="40" t="s">
        <v>9</v>
      </c>
      <c r="S13" s="40" t="s">
        <v>9</v>
      </c>
      <c r="T13" s="40" t="s">
        <v>9</v>
      </c>
      <c r="U13" s="40" t="s">
        <v>9</v>
      </c>
      <c r="V13" s="40" t="s">
        <v>9</v>
      </c>
      <c r="W13" s="40" t="s">
        <v>9</v>
      </c>
      <c r="X13" s="40" t="s">
        <v>9</v>
      </c>
      <c r="Y13" s="40" t="s">
        <v>9</v>
      </c>
      <c r="Z13" s="40" t="s">
        <v>9</v>
      </c>
      <c r="AA13" s="40" t="s">
        <v>9</v>
      </c>
      <c r="AB13" s="40" t="s">
        <v>9</v>
      </c>
      <c r="AC13" s="40" t="s">
        <v>9</v>
      </c>
      <c r="AD13" s="40" t="s">
        <v>9</v>
      </c>
      <c r="AE13" s="40" t="s">
        <v>9</v>
      </c>
      <c r="AF13" s="40" t="s">
        <v>9</v>
      </c>
      <c r="AG13" s="40" t="s">
        <v>9</v>
      </c>
      <c r="AH13" s="40" t="s">
        <v>9</v>
      </c>
      <c r="AI13" s="28">
        <f t="shared" ref="AI13" si="22">COUNT(D13:AH15)/3</f>
        <v>6</v>
      </c>
      <c r="AJ13" s="31"/>
    </row>
    <row r="14" spans="1:36" ht="18.75" x14ac:dyDescent="0.3">
      <c r="A14" s="11"/>
      <c r="B14" s="12"/>
      <c r="C14" s="37" t="s">
        <v>11</v>
      </c>
      <c r="D14" s="38">
        <v>0.71875</v>
      </c>
      <c r="E14" s="38">
        <v>0.72361111111111109</v>
      </c>
      <c r="F14" s="38">
        <v>0.72569444444444453</v>
      </c>
      <c r="G14" s="38">
        <v>0.72361111111111109</v>
      </c>
      <c r="H14" s="38">
        <v>0.72222222222222221</v>
      </c>
      <c r="I14" s="40" t="s">
        <v>9</v>
      </c>
      <c r="J14" s="38">
        <v>0.72222222222222221</v>
      </c>
      <c r="K14" s="40" t="s">
        <v>9</v>
      </c>
      <c r="L14" s="40" t="s">
        <v>9</v>
      </c>
      <c r="M14" s="40" t="s">
        <v>9</v>
      </c>
      <c r="N14" s="40" t="s">
        <v>9</v>
      </c>
      <c r="O14" s="40" t="s">
        <v>9</v>
      </c>
      <c r="P14" s="40" t="s">
        <v>9</v>
      </c>
      <c r="Q14" s="40" t="s">
        <v>9</v>
      </c>
      <c r="R14" s="40" t="s">
        <v>9</v>
      </c>
      <c r="S14" s="40" t="s">
        <v>9</v>
      </c>
      <c r="T14" s="40" t="s">
        <v>9</v>
      </c>
      <c r="U14" s="40" t="s">
        <v>9</v>
      </c>
      <c r="V14" s="40" t="s">
        <v>9</v>
      </c>
      <c r="W14" s="40" t="s">
        <v>9</v>
      </c>
      <c r="X14" s="40" t="s">
        <v>9</v>
      </c>
      <c r="Y14" s="40" t="s">
        <v>9</v>
      </c>
      <c r="Z14" s="40" t="s">
        <v>9</v>
      </c>
      <c r="AA14" s="40" t="s">
        <v>9</v>
      </c>
      <c r="AB14" s="40" t="s">
        <v>9</v>
      </c>
      <c r="AC14" s="40" t="s">
        <v>9</v>
      </c>
      <c r="AD14" s="40" t="s">
        <v>9</v>
      </c>
      <c r="AE14" s="40" t="s">
        <v>9</v>
      </c>
      <c r="AF14" s="40" t="s">
        <v>9</v>
      </c>
      <c r="AG14" s="40" t="s">
        <v>9</v>
      </c>
      <c r="AH14" s="40" t="s">
        <v>9</v>
      </c>
      <c r="AI14" s="28"/>
    </row>
    <row r="15" spans="1:36" ht="19.5" thickBot="1" x14ac:dyDescent="0.35">
      <c r="A15" s="13"/>
      <c r="B15" s="12"/>
      <c r="C15" s="39"/>
      <c r="D15" s="26">
        <f t="shared" ref="D15:H15" si="23">D14-D13</f>
        <v>0.34722222222222227</v>
      </c>
      <c r="E15" s="26">
        <f t="shared" si="23"/>
        <v>0.35555555555555551</v>
      </c>
      <c r="F15" s="26">
        <f t="shared" si="23"/>
        <v>0.35763888888888895</v>
      </c>
      <c r="G15" s="26">
        <f t="shared" si="23"/>
        <v>0.34861111111111109</v>
      </c>
      <c r="H15" s="26">
        <f t="shared" si="23"/>
        <v>0.34722222222222221</v>
      </c>
      <c r="I15" s="26"/>
      <c r="J15" s="26">
        <f t="shared" ref="J15" si="24">J14-J13</f>
        <v>0.34722222222222221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8"/>
    </row>
    <row r="16" spans="1:36" ht="18.75" x14ac:dyDescent="0.3">
      <c r="A16" s="9">
        <v>4</v>
      </c>
      <c r="B16" s="10" t="s">
        <v>752</v>
      </c>
      <c r="C16" s="35" t="s">
        <v>8</v>
      </c>
      <c r="D16" s="40" t="s">
        <v>9</v>
      </c>
      <c r="E16" s="40" t="s">
        <v>9</v>
      </c>
      <c r="F16" s="40" t="s">
        <v>9</v>
      </c>
      <c r="G16" s="40" t="s">
        <v>9</v>
      </c>
      <c r="H16" s="40" t="s">
        <v>9</v>
      </c>
      <c r="I16" s="42">
        <v>0.37152777777777773</v>
      </c>
      <c r="J16" s="40" t="s">
        <v>9</v>
      </c>
      <c r="K16" s="40" t="s">
        <v>9</v>
      </c>
      <c r="L16" s="40" t="s">
        <v>9</v>
      </c>
      <c r="M16" s="40" t="s">
        <v>9</v>
      </c>
      <c r="N16" s="40" t="s">
        <v>9</v>
      </c>
      <c r="O16" s="40" t="s">
        <v>9</v>
      </c>
      <c r="P16" s="40" t="s">
        <v>9</v>
      </c>
      <c r="Q16" s="40" t="s">
        <v>9</v>
      </c>
      <c r="R16" s="40" t="s">
        <v>9</v>
      </c>
      <c r="S16" s="40" t="s">
        <v>9</v>
      </c>
      <c r="T16" s="40" t="s">
        <v>9</v>
      </c>
      <c r="U16" s="40" t="s">
        <v>9</v>
      </c>
      <c r="V16" s="40" t="s">
        <v>9</v>
      </c>
      <c r="W16" s="40" t="s">
        <v>9</v>
      </c>
      <c r="X16" s="40" t="s">
        <v>9</v>
      </c>
      <c r="Y16" s="40" t="s">
        <v>9</v>
      </c>
      <c r="Z16" s="40" t="s">
        <v>9</v>
      </c>
      <c r="AA16" s="40" t="s">
        <v>9</v>
      </c>
      <c r="AB16" s="40" t="s">
        <v>9</v>
      </c>
      <c r="AC16" s="40" t="s">
        <v>9</v>
      </c>
      <c r="AD16" s="40" t="s">
        <v>9</v>
      </c>
      <c r="AE16" s="40" t="s">
        <v>9</v>
      </c>
      <c r="AF16" s="40" t="s">
        <v>9</v>
      </c>
      <c r="AG16" s="40" t="s">
        <v>9</v>
      </c>
      <c r="AH16" s="40" t="s">
        <v>9</v>
      </c>
      <c r="AI16" s="28">
        <f t="shared" ref="AI16" si="25">COUNT(D16:AH18)/3</f>
        <v>1</v>
      </c>
      <c r="AJ16" s="31" t="s">
        <v>299</v>
      </c>
    </row>
    <row r="17" spans="1:36" ht="18.75" x14ac:dyDescent="0.3">
      <c r="A17" s="11"/>
      <c r="B17" s="12"/>
      <c r="C17" s="37" t="s">
        <v>11</v>
      </c>
      <c r="D17" s="40" t="s">
        <v>9</v>
      </c>
      <c r="E17" s="40" t="s">
        <v>9</v>
      </c>
      <c r="F17" s="40" t="s">
        <v>9</v>
      </c>
      <c r="G17" s="40" t="s">
        <v>9</v>
      </c>
      <c r="H17" s="40" t="s">
        <v>9</v>
      </c>
      <c r="I17" s="38">
        <v>0.58333333333333337</v>
      </c>
      <c r="J17" s="40" t="s">
        <v>9</v>
      </c>
      <c r="K17" s="40" t="s">
        <v>9</v>
      </c>
      <c r="L17" s="40" t="s">
        <v>9</v>
      </c>
      <c r="M17" s="40" t="s">
        <v>9</v>
      </c>
      <c r="N17" s="40" t="s">
        <v>9</v>
      </c>
      <c r="O17" s="40" t="s">
        <v>9</v>
      </c>
      <c r="P17" s="40" t="s">
        <v>9</v>
      </c>
      <c r="Q17" s="40" t="s">
        <v>9</v>
      </c>
      <c r="R17" s="40" t="s">
        <v>9</v>
      </c>
      <c r="S17" s="40" t="s">
        <v>9</v>
      </c>
      <c r="T17" s="40" t="s">
        <v>9</v>
      </c>
      <c r="U17" s="40" t="s">
        <v>9</v>
      </c>
      <c r="V17" s="40" t="s">
        <v>9</v>
      </c>
      <c r="W17" s="40" t="s">
        <v>9</v>
      </c>
      <c r="X17" s="40" t="s">
        <v>9</v>
      </c>
      <c r="Y17" s="40" t="s">
        <v>9</v>
      </c>
      <c r="Z17" s="40" t="s">
        <v>9</v>
      </c>
      <c r="AA17" s="40" t="s">
        <v>9</v>
      </c>
      <c r="AB17" s="40" t="s">
        <v>9</v>
      </c>
      <c r="AC17" s="40" t="s">
        <v>9</v>
      </c>
      <c r="AD17" s="40" t="s">
        <v>9</v>
      </c>
      <c r="AE17" s="40" t="s">
        <v>9</v>
      </c>
      <c r="AF17" s="40" t="s">
        <v>9</v>
      </c>
      <c r="AG17" s="40" t="s">
        <v>9</v>
      </c>
      <c r="AH17" s="40" t="s">
        <v>9</v>
      </c>
      <c r="AI17" s="28"/>
    </row>
    <row r="18" spans="1:36" ht="19.5" thickBot="1" x14ac:dyDescent="0.35">
      <c r="A18" s="13"/>
      <c r="B18" s="12"/>
      <c r="C18" s="39"/>
      <c r="D18" s="26"/>
      <c r="E18" s="26"/>
      <c r="F18" s="26"/>
      <c r="G18" s="26"/>
      <c r="H18" s="26"/>
      <c r="I18" s="26">
        <f t="shared" ref="I18" si="26">I17-I16</f>
        <v>0.21180555555555564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8"/>
    </row>
    <row r="19" spans="1:36" ht="18.75" x14ac:dyDescent="0.3">
      <c r="A19" s="9">
        <v>5</v>
      </c>
      <c r="B19" s="10" t="s">
        <v>753</v>
      </c>
      <c r="C19" s="35" t="s">
        <v>8</v>
      </c>
      <c r="D19" s="40" t="s">
        <v>9</v>
      </c>
      <c r="E19" s="40" t="s">
        <v>9</v>
      </c>
      <c r="F19" s="40" t="s">
        <v>9</v>
      </c>
      <c r="G19" s="40" t="s">
        <v>9</v>
      </c>
      <c r="H19" s="40" t="s">
        <v>9</v>
      </c>
      <c r="I19" s="40" t="s">
        <v>9</v>
      </c>
      <c r="J19" s="40" t="s">
        <v>9</v>
      </c>
      <c r="K19" s="42">
        <v>0.38541666666666669</v>
      </c>
      <c r="L19" s="40" t="s">
        <v>9</v>
      </c>
      <c r="M19" s="40" t="s">
        <v>9</v>
      </c>
      <c r="N19" s="40" t="s">
        <v>9</v>
      </c>
      <c r="O19" s="40" t="s">
        <v>9</v>
      </c>
      <c r="P19" s="40" t="s">
        <v>9</v>
      </c>
      <c r="Q19" s="40" t="s">
        <v>9</v>
      </c>
      <c r="R19" s="40" t="s">
        <v>9</v>
      </c>
      <c r="S19" s="40" t="s">
        <v>9</v>
      </c>
      <c r="T19" s="40" t="s">
        <v>9</v>
      </c>
      <c r="U19" s="40" t="s">
        <v>9</v>
      </c>
      <c r="V19" s="40" t="s">
        <v>9</v>
      </c>
      <c r="W19" s="40" t="s">
        <v>9</v>
      </c>
      <c r="X19" s="40" t="s">
        <v>9</v>
      </c>
      <c r="Y19" s="40" t="s">
        <v>9</v>
      </c>
      <c r="Z19" s="40" t="s">
        <v>9</v>
      </c>
      <c r="AA19" s="40" t="s">
        <v>9</v>
      </c>
      <c r="AB19" s="40" t="s">
        <v>9</v>
      </c>
      <c r="AC19" s="40" t="s">
        <v>9</v>
      </c>
      <c r="AD19" s="40" t="s">
        <v>9</v>
      </c>
      <c r="AE19" s="40" t="s">
        <v>9</v>
      </c>
      <c r="AF19" s="40" t="s">
        <v>9</v>
      </c>
      <c r="AG19" s="40" t="s">
        <v>9</v>
      </c>
      <c r="AH19" s="40" t="s">
        <v>9</v>
      </c>
      <c r="AI19" s="28">
        <f t="shared" ref="AI19" si="27">COUNT(D19:AH21)/3</f>
        <v>1</v>
      </c>
      <c r="AJ19" s="31" t="s">
        <v>301</v>
      </c>
    </row>
    <row r="20" spans="1:36" ht="18.75" x14ac:dyDescent="0.3">
      <c r="A20" s="11"/>
      <c r="B20" s="12"/>
      <c r="C20" s="37" t="s">
        <v>11</v>
      </c>
      <c r="D20" s="40" t="s">
        <v>9</v>
      </c>
      <c r="E20" s="40" t="s">
        <v>9</v>
      </c>
      <c r="F20" s="40" t="s">
        <v>9</v>
      </c>
      <c r="G20" s="40" t="s">
        <v>9</v>
      </c>
      <c r="H20" s="40" t="s">
        <v>9</v>
      </c>
      <c r="I20" s="40" t="s">
        <v>9</v>
      </c>
      <c r="J20" s="40" t="s">
        <v>9</v>
      </c>
      <c r="K20" s="38">
        <v>0.72222222222222221</v>
      </c>
      <c r="L20" s="40" t="s">
        <v>9</v>
      </c>
      <c r="M20" s="40" t="s">
        <v>9</v>
      </c>
      <c r="N20" s="40" t="s">
        <v>9</v>
      </c>
      <c r="O20" s="40" t="s">
        <v>9</v>
      </c>
      <c r="P20" s="40" t="s">
        <v>9</v>
      </c>
      <c r="Q20" s="40" t="s">
        <v>9</v>
      </c>
      <c r="R20" s="40" t="s">
        <v>9</v>
      </c>
      <c r="S20" s="40" t="s">
        <v>9</v>
      </c>
      <c r="T20" s="40" t="s">
        <v>9</v>
      </c>
      <c r="U20" s="40" t="s">
        <v>9</v>
      </c>
      <c r="V20" s="40" t="s">
        <v>9</v>
      </c>
      <c r="W20" s="40" t="s">
        <v>9</v>
      </c>
      <c r="X20" s="40" t="s">
        <v>9</v>
      </c>
      <c r="Y20" s="40" t="s">
        <v>9</v>
      </c>
      <c r="Z20" s="40" t="s">
        <v>9</v>
      </c>
      <c r="AA20" s="40" t="s">
        <v>9</v>
      </c>
      <c r="AB20" s="40" t="s">
        <v>9</v>
      </c>
      <c r="AC20" s="40" t="s">
        <v>9</v>
      </c>
      <c r="AD20" s="40" t="s">
        <v>9</v>
      </c>
      <c r="AE20" s="40" t="s">
        <v>9</v>
      </c>
      <c r="AF20" s="40" t="s">
        <v>9</v>
      </c>
      <c r="AG20" s="40" t="s">
        <v>9</v>
      </c>
      <c r="AH20" s="40" t="s">
        <v>9</v>
      </c>
      <c r="AI20" s="28"/>
    </row>
    <row r="21" spans="1:36" ht="19.5" thickBot="1" x14ac:dyDescent="0.35">
      <c r="A21" s="13"/>
      <c r="B21" s="12"/>
      <c r="C21" s="39"/>
      <c r="D21" s="26"/>
      <c r="E21" s="26"/>
      <c r="F21" s="26"/>
      <c r="G21" s="26"/>
      <c r="H21" s="26"/>
      <c r="I21" s="26"/>
      <c r="J21" s="26"/>
      <c r="K21" s="26">
        <f t="shared" ref="K21" si="28">K20-K19</f>
        <v>0.33680555555555552</v>
      </c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8"/>
    </row>
    <row r="22" spans="1:36" ht="18.75" x14ac:dyDescent="0.3">
      <c r="A22" s="9">
        <v>6</v>
      </c>
      <c r="B22" s="10" t="s">
        <v>754</v>
      </c>
      <c r="C22" s="35" t="s">
        <v>8</v>
      </c>
      <c r="D22" s="40" t="s">
        <v>9</v>
      </c>
      <c r="E22" s="40" t="s">
        <v>9</v>
      </c>
      <c r="F22" s="40" t="s">
        <v>9</v>
      </c>
      <c r="G22" s="40" t="s">
        <v>9</v>
      </c>
      <c r="H22" s="40" t="s">
        <v>9</v>
      </c>
      <c r="I22" s="40" t="s">
        <v>9</v>
      </c>
      <c r="J22" s="40" t="s">
        <v>9</v>
      </c>
      <c r="K22" s="40" t="s">
        <v>9</v>
      </c>
      <c r="L22" s="40" t="s">
        <v>9</v>
      </c>
      <c r="M22" s="40" t="s">
        <v>9</v>
      </c>
      <c r="N22" s="42">
        <v>0.36805555555555558</v>
      </c>
      <c r="O22" s="42">
        <v>0.375</v>
      </c>
      <c r="P22" s="42">
        <v>0.36805555555555558</v>
      </c>
      <c r="Q22" s="42">
        <v>0.375</v>
      </c>
      <c r="R22" s="42">
        <v>0.36319444444444443</v>
      </c>
      <c r="S22" s="42">
        <v>0.3659722222222222</v>
      </c>
      <c r="T22" s="40" t="s">
        <v>9</v>
      </c>
      <c r="U22" s="40" t="s">
        <v>9</v>
      </c>
      <c r="V22" s="40" t="s">
        <v>9</v>
      </c>
      <c r="W22" s="40" t="s">
        <v>9</v>
      </c>
      <c r="X22" s="40" t="s">
        <v>9</v>
      </c>
      <c r="Y22" s="40" t="s">
        <v>9</v>
      </c>
      <c r="Z22" s="40" t="s">
        <v>9</v>
      </c>
      <c r="AA22" s="40" t="s">
        <v>9</v>
      </c>
      <c r="AB22" s="40" t="s">
        <v>9</v>
      </c>
      <c r="AC22" s="40" t="s">
        <v>9</v>
      </c>
      <c r="AD22" s="40" t="s">
        <v>9</v>
      </c>
      <c r="AE22" s="40" t="s">
        <v>9</v>
      </c>
      <c r="AF22" s="40" t="s">
        <v>9</v>
      </c>
      <c r="AG22" s="40" t="s">
        <v>9</v>
      </c>
      <c r="AH22" s="40" t="s">
        <v>9</v>
      </c>
      <c r="AI22" s="28">
        <f t="shared" ref="AI22" si="29">COUNT(D22:AH24)/3</f>
        <v>6</v>
      </c>
      <c r="AJ22" s="31" t="s">
        <v>301</v>
      </c>
    </row>
    <row r="23" spans="1:36" ht="18.75" x14ac:dyDescent="0.3">
      <c r="A23" s="11"/>
      <c r="B23" s="12"/>
      <c r="C23" s="37" t="s">
        <v>11</v>
      </c>
      <c r="D23" s="40" t="s">
        <v>9</v>
      </c>
      <c r="E23" s="40" t="s">
        <v>9</v>
      </c>
      <c r="F23" s="40" t="s">
        <v>9</v>
      </c>
      <c r="G23" s="40" t="s">
        <v>9</v>
      </c>
      <c r="H23" s="40" t="s">
        <v>9</v>
      </c>
      <c r="I23" s="40" t="s">
        <v>9</v>
      </c>
      <c r="J23" s="40" t="s">
        <v>9</v>
      </c>
      <c r="K23" s="40" t="s">
        <v>9</v>
      </c>
      <c r="L23" s="40" t="s">
        <v>9</v>
      </c>
      <c r="M23" s="40" t="s">
        <v>9</v>
      </c>
      <c r="N23" s="38">
        <v>0.72361111111111109</v>
      </c>
      <c r="O23" s="38">
        <v>0.72222222222222221</v>
      </c>
      <c r="P23" s="38">
        <v>0.70833333333333337</v>
      </c>
      <c r="Q23" s="38">
        <v>0.72222222222222221</v>
      </c>
      <c r="R23" s="38">
        <v>0.72569444444444453</v>
      </c>
      <c r="S23" s="38">
        <v>0.72916666666666663</v>
      </c>
      <c r="T23" s="40" t="s">
        <v>9</v>
      </c>
      <c r="U23" s="40" t="s">
        <v>9</v>
      </c>
      <c r="V23" s="40" t="s">
        <v>9</v>
      </c>
      <c r="W23" s="40" t="s">
        <v>9</v>
      </c>
      <c r="X23" s="40" t="s">
        <v>9</v>
      </c>
      <c r="Y23" s="40" t="s">
        <v>9</v>
      </c>
      <c r="Z23" s="40" t="s">
        <v>9</v>
      </c>
      <c r="AA23" s="40" t="s">
        <v>9</v>
      </c>
      <c r="AB23" s="40" t="s">
        <v>9</v>
      </c>
      <c r="AC23" s="40" t="s">
        <v>9</v>
      </c>
      <c r="AD23" s="40" t="s">
        <v>9</v>
      </c>
      <c r="AE23" s="40" t="s">
        <v>9</v>
      </c>
      <c r="AF23" s="40" t="s">
        <v>9</v>
      </c>
      <c r="AG23" s="40" t="s">
        <v>9</v>
      </c>
      <c r="AH23" s="40" t="s">
        <v>9</v>
      </c>
      <c r="AI23" s="28"/>
    </row>
    <row r="24" spans="1:36" ht="19.5" thickBot="1" x14ac:dyDescent="0.35">
      <c r="A24" s="13"/>
      <c r="B24" s="12"/>
      <c r="C24" s="39"/>
      <c r="D24" s="26"/>
      <c r="E24" s="26"/>
      <c r="F24" s="26"/>
      <c r="G24" s="26"/>
      <c r="H24" s="26"/>
      <c r="I24" s="40"/>
      <c r="J24" s="40"/>
      <c r="K24" s="40"/>
      <c r="L24" s="40"/>
      <c r="M24" s="40"/>
      <c r="N24" s="26">
        <f t="shared" ref="N24:O24" si="30">N23-N22</f>
        <v>0.35555555555555551</v>
      </c>
      <c r="O24" s="26">
        <f t="shared" si="30"/>
        <v>0.34722222222222221</v>
      </c>
      <c r="P24" s="26">
        <f t="shared" ref="P24:Q24" si="31">P23-P22</f>
        <v>0.34027777777777779</v>
      </c>
      <c r="Q24" s="26">
        <f t="shared" si="31"/>
        <v>0.34722222222222221</v>
      </c>
      <c r="R24" s="26">
        <f t="shared" ref="R24:S24" si="32">R23-R22</f>
        <v>0.3625000000000001</v>
      </c>
      <c r="S24" s="26">
        <f t="shared" si="32"/>
        <v>0.36319444444444443</v>
      </c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28"/>
    </row>
    <row r="25" spans="1:36" ht="19.5" hidden="1" thickBot="1" x14ac:dyDescent="0.35">
      <c r="A25" s="9"/>
      <c r="B25" s="10"/>
      <c r="C25" s="35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28">
        <f t="shared" ref="AI25" si="33">COUNT(D25:AH27)/3</f>
        <v>0</v>
      </c>
    </row>
    <row r="26" spans="1:36" ht="19.5" hidden="1" thickBot="1" x14ac:dyDescent="0.35">
      <c r="A26" s="11"/>
      <c r="B26" s="12"/>
      <c r="C26" s="37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28"/>
    </row>
    <row r="27" spans="1:36" ht="19.5" hidden="1" thickBot="1" x14ac:dyDescent="0.35">
      <c r="A27" s="13"/>
      <c r="B27" s="14"/>
      <c r="C27" s="39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8"/>
    </row>
    <row r="28" spans="1:36" ht="19.5" hidden="1" thickBot="1" x14ac:dyDescent="0.35">
      <c r="A28" s="9"/>
      <c r="B28" s="10"/>
      <c r="C28" s="35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28">
        <f t="shared" ref="AI28" si="34">COUNT(D28:AH30)/3</f>
        <v>0</v>
      </c>
    </row>
    <row r="29" spans="1:36" ht="19.5" hidden="1" thickBot="1" x14ac:dyDescent="0.35">
      <c r="A29" s="11"/>
      <c r="B29" s="12"/>
      <c r="C29" s="37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28"/>
    </row>
    <row r="30" spans="1:36" ht="19.5" hidden="1" thickBot="1" x14ac:dyDescent="0.35">
      <c r="A30" s="13"/>
      <c r="B30" s="14"/>
      <c r="C30" s="39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8"/>
    </row>
    <row r="31" spans="1:36" ht="19.5" hidden="1" thickBot="1" x14ac:dyDescent="0.35">
      <c r="A31" s="9"/>
      <c r="B31" s="10"/>
      <c r="C31" s="35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28">
        <f t="shared" ref="AI31" si="35">COUNT(D31:AH33)/3</f>
        <v>0</v>
      </c>
    </row>
    <row r="32" spans="1:36" ht="19.5" hidden="1" thickBot="1" x14ac:dyDescent="0.35">
      <c r="A32" s="11"/>
      <c r="B32" s="12"/>
      <c r="C32" s="37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28"/>
    </row>
    <row r="33" spans="1:35" ht="19.5" hidden="1" thickBot="1" x14ac:dyDescent="0.35">
      <c r="A33" s="13"/>
      <c r="B33" s="14"/>
      <c r="C33" s="39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8"/>
    </row>
    <row r="34" spans="1:35" ht="19.5" hidden="1" thickBot="1" x14ac:dyDescent="0.35">
      <c r="A34" s="9"/>
      <c r="B34" s="10"/>
      <c r="C34" s="35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28">
        <f t="shared" ref="AI34" si="36">COUNT(D34:AH36)/3</f>
        <v>0</v>
      </c>
    </row>
    <row r="35" spans="1:35" ht="19.5" hidden="1" thickBot="1" x14ac:dyDescent="0.35">
      <c r="A35" s="11"/>
      <c r="B35" s="12"/>
      <c r="C35" s="37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28"/>
    </row>
    <row r="36" spans="1:35" ht="19.5" hidden="1" thickBot="1" x14ac:dyDescent="0.35">
      <c r="A36" s="13"/>
      <c r="B36" s="14"/>
      <c r="C36" s="39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8"/>
    </row>
    <row r="37" spans="1:35" ht="19.5" hidden="1" thickBot="1" x14ac:dyDescent="0.35">
      <c r="A37" s="9"/>
      <c r="B37" s="10"/>
      <c r="C37" s="35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28">
        <f t="shared" ref="AI37" si="37">COUNT(D37:AH39)/3</f>
        <v>0</v>
      </c>
    </row>
    <row r="38" spans="1:35" ht="19.5" hidden="1" thickBot="1" x14ac:dyDescent="0.35">
      <c r="A38" s="11"/>
      <c r="B38" s="12"/>
      <c r="C38" s="37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28"/>
    </row>
    <row r="39" spans="1:35" ht="19.5" hidden="1" thickBot="1" x14ac:dyDescent="0.35">
      <c r="A39" s="13"/>
      <c r="B39" s="14"/>
      <c r="C39" s="39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8"/>
    </row>
    <row r="40" spans="1:35" ht="19.5" hidden="1" thickBot="1" x14ac:dyDescent="0.35">
      <c r="A40" s="9"/>
      <c r="B40" s="10"/>
      <c r="C40" s="35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28">
        <f t="shared" ref="AI40" si="38">COUNT(D40:AH42)/3</f>
        <v>0</v>
      </c>
    </row>
    <row r="41" spans="1:35" ht="19.5" hidden="1" thickBot="1" x14ac:dyDescent="0.35">
      <c r="A41" s="11"/>
      <c r="B41" s="12"/>
      <c r="C41" s="37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28"/>
    </row>
    <row r="42" spans="1:35" ht="19.5" hidden="1" thickBot="1" x14ac:dyDescent="0.35">
      <c r="A42" s="13"/>
      <c r="B42" s="14"/>
      <c r="C42" s="3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8"/>
    </row>
    <row r="43" spans="1:35" ht="19.5" hidden="1" thickBot="1" x14ac:dyDescent="0.35">
      <c r="A43" s="9"/>
      <c r="B43" s="10"/>
      <c r="C43" s="35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28">
        <f t="shared" ref="AI43" si="39">COUNT(D43:AH45)/3</f>
        <v>0</v>
      </c>
    </row>
    <row r="44" spans="1:35" ht="19.5" hidden="1" thickBot="1" x14ac:dyDescent="0.35">
      <c r="A44" s="11"/>
      <c r="B44" s="12"/>
      <c r="C44" s="37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28"/>
    </row>
    <row r="45" spans="1:35" ht="19.5" hidden="1" thickBot="1" x14ac:dyDescent="0.35">
      <c r="A45" s="13"/>
      <c r="B45" s="14"/>
      <c r="C45" s="39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8"/>
    </row>
    <row r="46" spans="1:35" ht="19.5" hidden="1" thickBot="1" x14ac:dyDescent="0.35">
      <c r="A46" s="9"/>
      <c r="B46" s="10"/>
      <c r="C46" s="35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28">
        <f t="shared" ref="AI46" si="40">COUNT(D46:AH48)/3</f>
        <v>0</v>
      </c>
    </row>
    <row r="47" spans="1:35" ht="19.5" hidden="1" thickBot="1" x14ac:dyDescent="0.35">
      <c r="A47" s="11"/>
      <c r="B47" s="12"/>
      <c r="C47" s="37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28"/>
    </row>
    <row r="48" spans="1:35" ht="19.5" hidden="1" thickBot="1" x14ac:dyDescent="0.35">
      <c r="A48" s="13"/>
      <c r="B48" s="14"/>
      <c r="C48" s="39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8"/>
    </row>
    <row r="49" spans="1:36" ht="19.5" hidden="1" thickBot="1" x14ac:dyDescent="0.35">
      <c r="A49" s="9"/>
      <c r="B49" s="10"/>
      <c r="C49" s="35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28">
        <f t="shared" ref="AI49" si="41">COUNT(D49:AH51)/3</f>
        <v>0</v>
      </c>
    </row>
    <row r="50" spans="1:36" ht="19.5" hidden="1" thickBot="1" x14ac:dyDescent="0.35">
      <c r="A50" s="11"/>
      <c r="B50" s="12"/>
      <c r="C50" s="37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28"/>
    </row>
    <row r="51" spans="1:36" ht="19.5" hidden="1" thickBot="1" x14ac:dyDescent="0.35">
      <c r="A51" s="13"/>
      <c r="B51" s="14"/>
      <c r="C51" s="39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8"/>
    </row>
    <row r="52" spans="1:36" ht="18.75" x14ac:dyDescent="0.3">
      <c r="A52" s="9">
        <v>7</v>
      </c>
      <c r="B52" s="10" t="s">
        <v>755</v>
      </c>
      <c r="C52" s="35" t="s">
        <v>8</v>
      </c>
      <c r="D52" s="40" t="s">
        <v>9</v>
      </c>
      <c r="E52" s="40" t="s">
        <v>9</v>
      </c>
      <c r="F52" s="40" t="s">
        <v>9</v>
      </c>
      <c r="G52" s="40" t="s">
        <v>9</v>
      </c>
      <c r="H52" s="40" t="s">
        <v>9</v>
      </c>
      <c r="I52" s="40" t="s">
        <v>9</v>
      </c>
      <c r="J52" s="40" t="s">
        <v>9</v>
      </c>
      <c r="K52" s="40" t="s">
        <v>9</v>
      </c>
      <c r="L52" s="40" t="s">
        <v>9</v>
      </c>
      <c r="M52" s="40" t="s">
        <v>9</v>
      </c>
      <c r="N52" s="42">
        <v>0.36805555555555558</v>
      </c>
      <c r="O52" s="42">
        <v>0.375</v>
      </c>
      <c r="P52" s="42">
        <v>0.36805555555555558</v>
      </c>
      <c r="Q52" s="42">
        <v>0.375</v>
      </c>
      <c r="R52" s="42">
        <v>0.36319444444444443</v>
      </c>
      <c r="S52" s="42">
        <v>0.3659722222222222</v>
      </c>
      <c r="T52" s="40" t="s">
        <v>9</v>
      </c>
      <c r="U52" s="42">
        <v>0.36458333333333331</v>
      </c>
      <c r="V52" s="40" t="s">
        <v>9</v>
      </c>
      <c r="W52" s="40" t="s">
        <v>9</v>
      </c>
      <c r="X52" s="40" t="s">
        <v>9</v>
      </c>
      <c r="Y52" s="40" t="s">
        <v>9</v>
      </c>
      <c r="Z52" s="40" t="s">
        <v>9</v>
      </c>
      <c r="AA52" s="40" t="s">
        <v>9</v>
      </c>
      <c r="AB52" s="40" t="s">
        <v>9</v>
      </c>
      <c r="AC52" s="40" t="s">
        <v>9</v>
      </c>
      <c r="AD52" s="40" t="s">
        <v>9</v>
      </c>
      <c r="AE52" s="40" t="s">
        <v>9</v>
      </c>
      <c r="AF52" s="40" t="s">
        <v>9</v>
      </c>
      <c r="AG52" s="40" t="s">
        <v>9</v>
      </c>
      <c r="AH52" s="40" t="s">
        <v>9</v>
      </c>
      <c r="AI52" s="28">
        <f t="shared" ref="AI52" si="42">COUNT(D52:AH54)/3</f>
        <v>7</v>
      </c>
      <c r="AJ52" s="31" t="s">
        <v>301</v>
      </c>
    </row>
    <row r="53" spans="1:36" ht="18.75" x14ac:dyDescent="0.3">
      <c r="A53" s="11"/>
      <c r="B53" s="12"/>
      <c r="C53" s="37" t="s">
        <v>11</v>
      </c>
      <c r="D53" s="40" t="s">
        <v>9</v>
      </c>
      <c r="E53" s="40" t="s">
        <v>9</v>
      </c>
      <c r="F53" s="40" t="s">
        <v>9</v>
      </c>
      <c r="G53" s="40" t="s">
        <v>9</v>
      </c>
      <c r="H53" s="40" t="s">
        <v>9</v>
      </c>
      <c r="I53" s="40" t="s">
        <v>9</v>
      </c>
      <c r="J53" s="40" t="s">
        <v>9</v>
      </c>
      <c r="K53" s="40" t="s">
        <v>9</v>
      </c>
      <c r="L53" s="40" t="s">
        <v>9</v>
      </c>
      <c r="M53" s="40" t="s">
        <v>9</v>
      </c>
      <c r="N53" s="38">
        <v>0.72361111111111109</v>
      </c>
      <c r="O53" s="38">
        <v>0.72222222222222221</v>
      </c>
      <c r="P53" s="38">
        <v>0.70833333333333337</v>
      </c>
      <c r="Q53" s="38">
        <v>0.72222222222222221</v>
      </c>
      <c r="R53" s="38">
        <v>0.72569444444444453</v>
      </c>
      <c r="S53" s="38">
        <v>0.72916666666666663</v>
      </c>
      <c r="T53" s="40" t="s">
        <v>9</v>
      </c>
      <c r="U53" s="38">
        <v>0.72916666666666663</v>
      </c>
      <c r="V53" s="40" t="s">
        <v>9</v>
      </c>
      <c r="W53" s="40" t="s">
        <v>9</v>
      </c>
      <c r="X53" s="40" t="s">
        <v>9</v>
      </c>
      <c r="Y53" s="40" t="s">
        <v>9</v>
      </c>
      <c r="Z53" s="40" t="s">
        <v>9</v>
      </c>
      <c r="AA53" s="40" t="s">
        <v>9</v>
      </c>
      <c r="AB53" s="40" t="s">
        <v>9</v>
      </c>
      <c r="AC53" s="40" t="s">
        <v>9</v>
      </c>
      <c r="AD53" s="40" t="s">
        <v>9</v>
      </c>
      <c r="AE53" s="40" t="s">
        <v>9</v>
      </c>
      <c r="AF53" s="40" t="s">
        <v>9</v>
      </c>
      <c r="AG53" s="40" t="s">
        <v>9</v>
      </c>
      <c r="AH53" s="40" t="s">
        <v>9</v>
      </c>
      <c r="AI53" s="28"/>
    </row>
    <row r="54" spans="1:36" ht="19.5" thickBot="1" x14ac:dyDescent="0.35">
      <c r="A54" s="13"/>
      <c r="B54" s="43"/>
      <c r="C54" s="39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>
        <f t="shared" ref="N54:S54" si="43">N53-N52</f>
        <v>0.35555555555555551</v>
      </c>
      <c r="O54" s="26">
        <f t="shared" si="43"/>
        <v>0.34722222222222221</v>
      </c>
      <c r="P54" s="26">
        <f t="shared" si="43"/>
        <v>0.34027777777777779</v>
      </c>
      <c r="Q54" s="26">
        <f t="shared" si="43"/>
        <v>0.34722222222222221</v>
      </c>
      <c r="R54" s="26">
        <f t="shared" si="43"/>
        <v>0.3625000000000001</v>
      </c>
      <c r="S54" s="26">
        <f t="shared" si="43"/>
        <v>0.36319444444444443</v>
      </c>
      <c r="T54" s="40"/>
      <c r="U54" s="26">
        <f t="shared" ref="U54" si="44">U53-U52</f>
        <v>0.36458333333333331</v>
      </c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8"/>
    </row>
    <row r="55" spans="1:36" ht="19.5" hidden="1" thickBot="1" x14ac:dyDescent="0.35">
      <c r="A55" s="9"/>
      <c r="B55" s="10"/>
      <c r="C55" s="17" t="s">
        <v>8</v>
      </c>
      <c r="D55" s="25"/>
      <c r="E55" s="25"/>
      <c r="F55" s="40"/>
      <c r="G55" s="25"/>
      <c r="H55" s="25"/>
      <c r="I55" s="25"/>
      <c r="J55" s="25"/>
      <c r="K55" s="25"/>
      <c r="L55" s="25"/>
      <c r="M55" s="25"/>
      <c r="N55" s="25"/>
      <c r="O55" s="33"/>
      <c r="P55" s="33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8">
        <f t="shared" ref="AI55" si="45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40"/>
      <c r="G56" s="20"/>
      <c r="H56" s="20"/>
      <c r="I56" s="20"/>
      <c r="J56" s="20"/>
      <c r="K56" s="20"/>
      <c r="L56" s="20"/>
      <c r="M56" s="20"/>
      <c r="N56" s="20"/>
      <c r="O56" s="40"/>
      <c r="P56" s="4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8"/>
    </row>
    <row r="58" spans="1:36" ht="19.5" hidden="1" thickBot="1" x14ac:dyDescent="0.35">
      <c r="A58" s="9"/>
      <c r="B58" s="10"/>
      <c r="C58" s="17" t="s">
        <v>8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8">
        <f t="shared" ref="AI58" si="46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8"/>
    </row>
    <row r="61" spans="1:36" ht="19.5" hidden="1" thickBot="1" x14ac:dyDescent="0.35">
      <c r="A61" s="9"/>
      <c r="B61" s="10"/>
      <c r="C61" s="17" t="s">
        <v>8</v>
      </c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8">
        <f t="shared" ref="AI61" si="47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8"/>
    </row>
    <row r="64" spans="1:36" ht="19.5" hidden="1" thickBot="1" x14ac:dyDescent="0.35">
      <c r="A64" s="9"/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8">
        <f t="shared" ref="AI64" si="48">COUNT(D64:AH66)/3</f>
        <v>0</v>
      </c>
    </row>
    <row r="65" spans="1:35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8"/>
    </row>
    <row r="66" spans="1:35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8"/>
    </row>
    <row r="67" spans="1:35" ht="19.5" hidden="1" thickBot="1" x14ac:dyDescent="0.35">
      <c r="A67" s="9"/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8">
        <f t="shared" ref="AI67" si="49">COUNT(D67:AH69)/3</f>
        <v>0</v>
      </c>
    </row>
    <row r="68" spans="1:35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8"/>
    </row>
    <row r="69" spans="1:35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8"/>
    </row>
    <row r="70" spans="1:35" ht="19.5" hidden="1" thickBot="1" x14ac:dyDescent="0.35">
      <c r="A70" s="9"/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8">
        <f t="shared" ref="AI70" si="50">COUNT(D70:AH72)/3</f>
        <v>0</v>
      </c>
    </row>
    <row r="71" spans="1:35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8"/>
    </row>
    <row r="72" spans="1:35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8"/>
    </row>
    <row r="73" spans="1:35" ht="19.5" hidden="1" thickBot="1" x14ac:dyDescent="0.35">
      <c r="A73" s="9"/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8">
        <f t="shared" ref="AI73" si="51">COUNT(D73:AH75)/3</f>
        <v>0</v>
      </c>
    </row>
    <row r="74" spans="1:35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8"/>
    </row>
    <row r="75" spans="1:35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8"/>
    </row>
    <row r="76" spans="1:35" ht="19.5" hidden="1" thickBot="1" x14ac:dyDescent="0.35">
      <c r="A76" s="9"/>
      <c r="B76" s="10"/>
      <c r="C76" s="17" t="s">
        <v>8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8">
        <f t="shared" ref="AI76" si="52">COUNT(D76:AH78)/3</f>
        <v>0</v>
      </c>
    </row>
    <row r="77" spans="1:35" ht="19.5" hidden="1" thickBot="1" x14ac:dyDescent="0.35">
      <c r="A77" s="11"/>
      <c r="B77" s="12"/>
      <c r="C77" s="18" t="s">
        <v>11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8"/>
    </row>
    <row r="78" spans="1:35" ht="19.5" hidden="1" thickBot="1" x14ac:dyDescent="0.35">
      <c r="A78" s="13"/>
      <c r="B78" s="14"/>
      <c r="C78" s="1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8"/>
    </row>
    <row r="79" spans="1:35" ht="19.5" hidden="1" thickBot="1" x14ac:dyDescent="0.35">
      <c r="A79" s="9"/>
      <c r="B79" s="10"/>
      <c r="C79" s="17" t="s">
        <v>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8">
        <f t="shared" ref="AI79" si="53">COUNT(D79:AH81)/3</f>
        <v>0</v>
      </c>
    </row>
    <row r="80" spans="1:35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8"/>
    </row>
    <row r="81" spans="1:35" ht="19.5" hidden="1" thickBot="1" x14ac:dyDescent="0.35">
      <c r="A81" s="13"/>
      <c r="B81" s="14"/>
      <c r="C81" s="19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8"/>
    </row>
    <row r="82" spans="1:35" ht="19.5" hidden="1" thickBot="1" x14ac:dyDescent="0.35">
      <c r="A82" s="9"/>
      <c r="B82" s="10"/>
      <c r="C82" s="17" t="s">
        <v>8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8">
        <f t="shared" ref="AI82" si="54">COUNT(D82:AH84)/3</f>
        <v>0</v>
      </c>
    </row>
    <row r="83" spans="1:35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8"/>
    </row>
    <row r="84" spans="1:35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8"/>
    </row>
    <row r="85" spans="1:35" ht="19.5" hidden="1" thickBot="1" x14ac:dyDescent="0.35">
      <c r="A85" s="9"/>
      <c r="B85" s="10"/>
      <c r="C85" s="17" t="s">
        <v>8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8">
        <f t="shared" ref="AI85" si="55">COUNT(D85:AH87)/3</f>
        <v>0</v>
      </c>
    </row>
    <row r="86" spans="1:35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8"/>
    </row>
    <row r="87" spans="1:35" ht="24" hidden="1" thickBot="1" x14ac:dyDescent="0.4">
      <c r="A87" s="13"/>
      <c r="B87" s="14"/>
      <c r="C87" s="19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30">
        <f>SUM(AI7:AI86)</f>
        <v>68</v>
      </c>
    </row>
    <row r="88" spans="1:35" ht="23.25" x14ac:dyDescent="0.35">
      <c r="A88" s="9">
        <v>8</v>
      </c>
      <c r="B88" s="10" t="s">
        <v>756</v>
      </c>
      <c r="C88" s="35" t="s">
        <v>8</v>
      </c>
      <c r="D88" s="40" t="s">
        <v>9</v>
      </c>
      <c r="E88" s="40" t="s">
        <v>9</v>
      </c>
      <c r="F88" s="40" t="s">
        <v>9</v>
      </c>
      <c r="G88" s="40" t="s">
        <v>9</v>
      </c>
      <c r="H88" s="40" t="s">
        <v>9</v>
      </c>
      <c r="I88" s="40" t="s">
        <v>9</v>
      </c>
      <c r="J88" s="40" t="s">
        <v>9</v>
      </c>
      <c r="K88" s="40" t="s">
        <v>9</v>
      </c>
      <c r="L88" s="40" t="s">
        <v>9</v>
      </c>
      <c r="M88" s="40" t="s">
        <v>9</v>
      </c>
      <c r="N88" s="40" t="s">
        <v>9</v>
      </c>
      <c r="O88" s="40" t="s">
        <v>9</v>
      </c>
      <c r="P88" s="40" t="s">
        <v>9</v>
      </c>
      <c r="Q88" s="40" t="s">
        <v>9</v>
      </c>
      <c r="R88" s="40" t="s">
        <v>9</v>
      </c>
      <c r="S88" s="40" t="s">
        <v>9</v>
      </c>
      <c r="T88" s="42">
        <v>0.375</v>
      </c>
      <c r="U88" s="40" t="s">
        <v>9</v>
      </c>
      <c r="V88" s="40" t="s">
        <v>9</v>
      </c>
      <c r="W88" s="40" t="s">
        <v>9</v>
      </c>
      <c r="X88" s="40" t="s">
        <v>9</v>
      </c>
      <c r="Y88" s="40" t="s">
        <v>9</v>
      </c>
      <c r="Z88" s="40" t="s">
        <v>9</v>
      </c>
      <c r="AA88" s="40" t="s">
        <v>9</v>
      </c>
      <c r="AB88" s="40" t="s">
        <v>9</v>
      </c>
      <c r="AC88" s="40" t="s">
        <v>9</v>
      </c>
      <c r="AD88" s="40" t="s">
        <v>9</v>
      </c>
      <c r="AE88" s="40" t="s">
        <v>9</v>
      </c>
      <c r="AF88" s="40" t="s">
        <v>9</v>
      </c>
      <c r="AG88" s="40" t="s">
        <v>9</v>
      </c>
      <c r="AH88" s="40" t="s">
        <v>9</v>
      </c>
      <c r="AI88" s="30"/>
    </row>
    <row r="89" spans="1:35" ht="23.25" x14ac:dyDescent="0.35">
      <c r="A89" s="11"/>
      <c r="B89" s="12"/>
      <c r="C89" s="37" t="s">
        <v>11</v>
      </c>
      <c r="D89" s="40" t="s">
        <v>9</v>
      </c>
      <c r="E89" s="40" t="s">
        <v>9</v>
      </c>
      <c r="F89" s="40" t="s">
        <v>9</v>
      </c>
      <c r="G89" s="40" t="s">
        <v>9</v>
      </c>
      <c r="H89" s="40" t="s">
        <v>9</v>
      </c>
      <c r="I89" s="40" t="s">
        <v>9</v>
      </c>
      <c r="J89" s="40" t="s">
        <v>9</v>
      </c>
      <c r="K89" s="40" t="s">
        <v>9</v>
      </c>
      <c r="L89" s="40" t="s">
        <v>9</v>
      </c>
      <c r="M89" s="40" t="s">
        <v>9</v>
      </c>
      <c r="N89" s="40" t="s">
        <v>9</v>
      </c>
      <c r="O89" s="40" t="s">
        <v>9</v>
      </c>
      <c r="P89" s="40" t="s">
        <v>9</v>
      </c>
      <c r="Q89" s="40" t="s">
        <v>9</v>
      </c>
      <c r="R89" s="40" t="s">
        <v>9</v>
      </c>
      <c r="S89" s="40" t="s">
        <v>9</v>
      </c>
      <c r="T89" s="38">
        <v>0.72916666666666663</v>
      </c>
      <c r="U89" s="40" t="s">
        <v>9</v>
      </c>
      <c r="V89" s="40" t="s">
        <v>9</v>
      </c>
      <c r="W89" s="40" t="s">
        <v>9</v>
      </c>
      <c r="X89" s="40" t="s">
        <v>9</v>
      </c>
      <c r="Y89" s="40" t="s">
        <v>9</v>
      </c>
      <c r="Z89" s="40" t="s">
        <v>9</v>
      </c>
      <c r="AA89" s="40" t="s">
        <v>9</v>
      </c>
      <c r="AB89" s="40" t="s">
        <v>9</v>
      </c>
      <c r="AC89" s="40" t="s">
        <v>9</v>
      </c>
      <c r="AD89" s="40" t="s">
        <v>9</v>
      </c>
      <c r="AE89" s="40" t="s">
        <v>9</v>
      </c>
      <c r="AF89" s="40" t="s">
        <v>9</v>
      </c>
      <c r="AG89" s="40" t="s">
        <v>9</v>
      </c>
      <c r="AH89" s="40" t="s">
        <v>9</v>
      </c>
      <c r="AI89" s="30"/>
    </row>
    <row r="90" spans="1:35" ht="24" thickBot="1" x14ac:dyDescent="0.4">
      <c r="A90" s="13"/>
      <c r="B90" s="43"/>
      <c r="C90" s="39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>
        <f t="shared" ref="T90" si="56">T89-T88</f>
        <v>0.35416666666666663</v>
      </c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30"/>
    </row>
    <row r="91" spans="1:35" ht="23.25" x14ac:dyDescent="0.35">
      <c r="A91" s="9">
        <v>9</v>
      </c>
      <c r="B91" s="10" t="s">
        <v>757</v>
      </c>
      <c r="C91" s="35" t="s">
        <v>8</v>
      </c>
      <c r="D91" s="40" t="s">
        <v>9</v>
      </c>
      <c r="E91" s="40" t="s">
        <v>9</v>
      </c>
      <c r="F91" s="40" t="s">
        <v>9</v>
      </c>
      <c r="G91" s="40" t="s">
        <v>9</v>
      </c>
      <c r="H91" s="40" t="s">
        <v>9</v>
      </c>
      <c r="I91" s="40" t="s">
        <v>9</v>
      </c>
      <c r="J91" s="40" t="s">
        <v>9</v>
      </c>
      <c r="K91" s="40" t="s">
        <v>9</v>
      </c>
      <c r="L91" s="40" t="s">
        <v>9</v>
      </c>
      <c r="M91" s="40" t="s">
        <v>9</v>
      </c>
      <c r="N91" s="40" t="s">
        <v>9</v>
      </c>
      <c r="O91" s="40" t="s">
        <v>9</v>
      </c>
      <c r="P91" s="40" t="s">
        <v>9</v>
      </c>
      <c r="Q91" s="40" t="s">
        <v>9</v>
      </c>
      <c r="R91" s="40" t="s">
        <v>9</v>
      </c>
      <c r="S91" s="40" t="s">
        <v>9</v>
      </c>
      <c r="T91" s="42">
        <v>0.375</v>
      </c>
      <c r="U91" s="40" t="s">
        <v>9</v>
      </c>
      <c r="V91" s="40" t="s">
        <v>9</v>
      </c>
      <c r="W91" s="40" t="s">
        <v>9</v>
      </c>
      <c r="X91" s="40" t="s">
        <v>9</v>
      </c>
      <c r="Y91" s="40" t="s">
        <v>9</v>
      </c>
      <c r="Z91" s="40" t="s">
        <v>9</v>
      </c>
      <c r="AA91" s="40" t="s">
        <v>9</v>
      </c>
      <c r="AB91" s="40" t="s">
        <v>9</v>
      </c>
      <c r="AC91" s="40" t="s">
        <v>9</v>
      </c>
      <c r="AD91" s="40" t="s">
        <v>9</v>
      </c>
      <c r="AE91" s="40" t="s">
        <v>9</v>
      </c>
      <c r="AF91" s="40" t="s">
        <v>9</v>
      </c>
      <c r="AG91" s="40" t="s">
        <v>9</v>
      </c>
      <c r="AH91" s="40" t="s">
        <v>9</v>
      </c>
      <c r="AI91" s="30"/>
    </row>
    <row r="92" spans="1:35" ht="23.25" x14ac:dyDescent="0.35">
      <c r="A92" s="11"/>
      <c r="B92" s="12"/>
      <c r="C92" s="37" t="s">
        <v>11</v>
      </c>
      <c r="D92" s="40" t="s">
        <v>9</v>
      </c>
      <c r="E92" s="40" t="s">
        <v>9</v>
      </c>
      <c r="F92" s="40" t="s">
        <v>9</v>
      </c>
      <c r="G92" s="40" t="s">
        <v>9</v>
      </c>
      <c r="H92" s="40" t="s">
        <v>9</v>
      </c>
      <c r="I92" s="40" t="s">
        <v>9</v>
      </c>
      <c r="J92" s="40" t="s">
        <v>9</v>
      </c>
      <c r="K92" s="40" t="s">
        <v>9</v>
      </c>
      <c r="L92" s="40" t="s">
        <v>9</v>
      </c>
      <c r="M92" s="40" t="s">
        <v>9</v>
      </c>
      <c r="N92" s="40" t="s">
        <v>9</v>
      </c>
      <c r="O92" s="40" t="s">
        <v>9</v>
      </c>
      <c r="P92" s="40" t="s">
        <v>9</v>
      </c>
      <c r="Q92" s="40" t="s">
        <v>9</v>
      </c>
      <c r="R92" s="40" t="s">
        <v>9</v>
      </c>
      <c r="S92" s="40" t="s">
        <v>9</v>
      </c>
      <c r="T92" s="38">
        <v>0.72916666666666663</v>
      </c>
      <c r="U92" s="40" t="s">
        <v>9</v>
      </c>
      <c r="V92" s="40" t="s">
        <v>9</v>
      </c>
      <c r="W92" s="40" t="s">
        <v>9</v>
      </c>
      <c r="X92" s="40" t="s">
        <v>9</v>
      </c>
      <c r="Y92" s="40" t="s">
        <v>9</v>
      </c>
      <c r="Z92" s="40" t="s">
        <v>9</v>
      </c>
      <c r="AA92" s="40" t="s">
        <v>9</v>
      </c>
      <c r="AB92" s="40" t="s">
        <v>9</v>
      </c>
      <c r="AC92" s="40" t="s">
        <v>9</v>
      </c>
      <c r="AD92" s="40" t="s">
        <v>9</v>
      </c>
      <c r="AE92" s="40" t="s">
        <v>9</v>
      </c>
      <c r="AF92" s="40" t="s">
        <v>9</v>
      </c>
      <c r="AG92" s="40" t="s">
        <v>9</v>
      </c>
      <c r="AH92" s="40" t="s">
        <v>9</v>
      </c>
      <c r="AI92" s="30"/>
    </row>
    <row r="93" spans="1:35" ht="24" thickBot="1" x14ac:dyDescent="0.4">
      <c r="A93" s="13"/>
      <c r="B93" s="43"/>
      <c r="C93" s="39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>
        <f t="shared" ref="T93" si="57">T92-T91</f>
        <v>0.35416666666666663</v>
      </c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30"/>
    </row>
    <row r="94" spans="1:35" ht="23.25" x14ac:dyDescent="0.35">
      <c r="A94" s="9">
        <v>10</v>
      </c>
      <c r="B94" s="10" t="s">
        <v>758</v>
      </c>
      <c r="C94" s="35" t="s">
        <v>8</v>
      </c>
      <c r="D94" s="40" t="s">
        <v>9</v>
      </c>
      <c r="E94" s="40" t="s">
        <v>9</v>
      </c>
      <c r="F94" s="40" t="s">
        <v>9</v>
      </c>
      <c r="G94" s="40" t="s">
        <v>9</v>
      </c>
      <c r="H94" s="40" t="s">
        <v>9</v>
      </c>
      <c r="I94" s="40" t="s">
        <v>9</v>
      </c>
      <c r="J94" s="40" t="s">
        <v>9</v>
      </c>
      <c r="K94" s="40" t="s">
        <v>9</v>
      </c>
      <c r="L94" s="40" t="s">
        <v>9</v>
      </c>
      <c r="M94" s="40" t="s">
        <v>9</v>
      </c>
      <c r="N94" s="40" t="s">
        <v>9</v>
      </c>
      <c r="O94" s="40" t="s">
        <v>9</v>
      </c>
      <c r="P94" s="40" t="s">
        <v>9</v>
      </c>
      <c r="Q94" s="40" t="s">
        <v>9</v>
      </c>
      <c r="R94" s="40" t="s">
        <v>9</v>
      </c>
      <c r="S94" s="40" t="s">
        <v>9</v>
      </c>
      <c r="T94" s="40" t="s">
        <v>9</v>
      </c>
      <c r="U94" s="42">
        <v>0.36458333333333331</v>
      </c>
      <c r="V94" s="40" t="s">
        <v>9</v>
      </c>
      <c r="W94" s="40" t="s">
        <v>9</v>
      </c>
      <c r="X94" s="40" t="s">
        <v>9</v>
      </c>
      <c r="Y94" s="40" t="s">
        <v>9</v>
      </c>
      <c r="Z94" s="40" t="s">
        <v>9</v>
      </c>
      <c r="AA94" s="40" t="s">
        <v>9</v>
      </c>
      <c r="AB94" s="40" t="s">
        <v>9</v>
      </c>
      <c r="AC94" s="40" t="s">
        <v>9</v>
      </c>
      <c r="AD94" s="40" t="s">
        <v>9</v>
      </c>
      <c r="AE94" s="40" t="s">
        <v>9</v>
      </c>
      <c r="AF94" s="40" t="s">
        <v>9</v>
      </c>
      <c r="AG94" s="40" t="s">
        <v>9</v>
      </c>
      <c r="AH94" s="40" t="s">
        <v>9</v>
      </c>
      <c r="AI94" s="30"/>
    </row>
    <row r="95" spans="1:35" ht="23.25" x14ac:dyDescent="0.35">
      <c r="A95" s="11"/>
      <c r="B95" s="12"/>
      <c r="C95" s="37" t="s">
        <v>11</v>
      </c>
      <c r="D95" s="40" t="s">
        <v>9</v>
      </c>
      <c r="E95" s="40" t="s">
        <v>9</v>
      </c>
      <c r="F95" s="40" t="s">
        <v>9</v>
      </c>
      <c r="G95" s="40" t="s">
        <v>9</v>
      </c>
      <c r="H95" s="40" t="s">
        <v>9</v>
      </c>
      <c r="I95" s="40" t="s">
        <v>9</v>
      </c>
      <c r="J95" s="40" t="s">
        <v>9</v>
      </c>
      <c r="K95" s="40" t="s">
        <v>9</v>
      </c>
      <c r="L95" s="40" t="s">
        <v>9</v>
      </c>
      <c r="M95" s="40" t="s">
        <v>9</v>
      </c>
      <c r="N95" s="40" t="s">
        <v>9</v>
      </c>
      <c r="O95" s="40" t="s">
        <v>9</v>
      </c>
      <c r="P95" s="40" t="s">
        <v>9</v>
      </c>
      <c r="Q95" s="40" t="s">
        <v>9</v>
      </c>
      <c r="R95" s="40" t="s">
        <v>9</v>
      </c>
      <c r="S95" s="40" t="s">
        <v>9</v>
      </c>
      <c r="T95" s="40" t="s">
        <v>9</v>
      </c>
      <c r="U95" s="38">
        <v>0.72916666666666663</v>
      </c>
      <c r="V95" s="40" t="s">
        <v>9</v>
      </c>
      <c r="W95" s="40" t="s">
        <v>9</v>
      </c>
      <c r="X95" s="40" t="s">
        <v>9</v>
      </c>
      <c r="Y95" s="40" t="s">
        <v>9</v>
      </c>
      <c r="Z95" s="40" t="s">
        <v>9</v>
      </c>
      <c r="AA95" s="40" t="s">
        <v>9</v>
      </c>
      <c r="AB95" s="40" t="s">
        <v>9</v>
      </c>
      <c r="AC95" s="40" t="s">
        <v>9</v>
      </c>
      <c r="AD95" s="40" t="s">
        <v>9</v>
      </c>
      <c r="AE95" s="40" t="s">
        <v>9</v>
      </c>
      <c r="AF95" s="40" t="s">
        <v>9</v>
      </c>
      <c r="AG95" s="40" t="s">
        <v>9</v>
      </c>
      <c r="AH95" s="40" t="s">
        <v>9</v>
      </c>
      <c r="AI95" s="30"/>
    </row>
    <row r="96" spans="1:35" ht="24" thickBot="1" x14ac:dyDescent="0.4">
      <c r="A96" s="13"/>
      <c r="B96" s="43"/>
      <c r="C96" s="39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>
        <f t="shared" ref="U96" si="58">U95-U94</f>
        <v>0.36458333333333331</v>
      </c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30"/>
    </row>
    <row r="97" spans="1:35" ht="23.25" x14ac:dyDescent="0.35">
      <c r="A97" s="9">
        <v>11</v>
      </c>
      <c r="B97" s="10" t="s">
        <v>759</v>
      </c>
      <c r="C97" s="35" t="s">
        <v>8</v>
      </c>
      <c r="D97" s="40" t="s">
        <v>9</v>
      </c>
      <c r="E97" s="40" t="s">
        <v>9</v>
      </c>
      <c r="F97" s="40" t="s">
        <v>9</v>
      </c>
      <c r="G97" s="40" t="s">
        <v>9</v>
      </c>
      <c r="H97" s="40" t="s">
        <v>9</v>
      </c>
      <c r="I97" s="40" t="s">
        <v>9</v>
      </c>
      <c r="J97" s="40" t="s">
        <v>9</v>
      </c>
      <c r="K97" s="40" t="s">
        <v>9</v>
      </c>
      <c r="L97" s="40" t="s">
        <v>9</v>
      </c>
      <c r="M97" s="40" t="s">
        <v>9</v>
      </c>
      <c r="N97" s="40" t="s">
        <v>9</v>
      </c>
      <c r="O97" s="40" t="s">
        <v>9</v>
      </c>
      <c r="P97" s="40" t="s">
        <v>9</v>
      </c>
      <c r="Q97" s="40" t="s">
        <v>9</v>
      </c>
      <c r="R97" s="40" t="s">
        <v>9</v>
      </c>
      <c r="S97" s="40" t="s">
        <v>9</v>
      </c>
      <c r="T97" s="40" t="s">
        <v>9</v>
      </c>
      <c r="U97" s="40" t="s">
        <v>9</v>
      </c>
      <c r="V97" s="42">
        <v>0.36805555555555558</v>
      </c>
      <c r="W97" s="42">
        <v>0.36805555555555558</v>
      </c>
      <c r="X97" s="42">
        <v>0.36805555555555558</v>
      </c>
      <c r="Y97" s="40" t="s">
        <v>9</v>
      </c>
      <c r="Z97" s="40" t="s">
        <v>9</v>
      </c>
      <c r="AA97" s="40" t="s">
        <v>9</v>
      </c>
      <c r="AB97" s="40" t="s">
        <v>9</v>
      </c>
      <c r="AC97" s="40" t="s">
        <v>9</v>
      </c>
      <c r="AD97" s="40" t="s">
        <v>9</v>
      </c>
      <c r="AE97" s="40" t="s">
        <v>9</v>
      </c>
      <c r="AF97" s="40" t="s">
        <v>9</v>
      </c>
      <c r="AG97" s="40" t="s">
        <v>9</v>
      </c>
      <c r="AH97" s="40" t="s">
        <v>9</v>
      </c>
      <c r="AI97" s="30"/>
    </row>
    <row r="98" spans="1:35" ht="23.25" x14ac:dyDescent="0.35">
      <c r="A98" s="11"/>
      <c r="B98" s="12"/>
      <c r="C98" s="37" t="s">
        <v>11</v>
      </c>
      <c r="D98" s="40" t="s">
        <v>9</v>
      </c>
      <c r="E98" s="40" t="s">
        <v>9</v>
      </c>
      <c r="F98" s="40" t="s">
        <v>9</v>
      </c>
      <c r="G98" s="40" t="s">
        <v>9</v>
      </c>
      <c r="H98" s="40" t="s">
        <v>9</v>
      </c>
      <c r="I98" s="40" t="s">
        <v>9</v>
      </c>
      <c r="J98" s="40" t="s">
        <v>9</v>
      </c>
      <c r="K98" s="40" t="s">
        <v>9</v>
      </c>
      <c r="L98" s="40" t="s">
        <v>9</v>
      </c>
      <c r="M98" s="40" t="s">
        <v>9</v>
      </c>
      <c r="N98" s="40" t="s">
        <v>9</v>
      </c>
      <c r="O98" s="40" t="s">
        <v>9</v>
      </c>
      <c r="P98" s="40" t="s">
        <v>9</v>
      </c>
      <c r="Q98" s="40" t="s">
        <v>9</v>
      </c>
      <c r="R98" s="40" t="s">
        <v>9</v>
      </c>
      <c r="S98" s="40" t="s">
        <v>9</v>
      </c>
      <c r="T98" s="40" t="s">
        <v>9</v>
      </c>
      <c r="U98" s="40" t="s">
        <v>9</v>
      </c>
      <c r="V98" s="38">
        <v>0.73055555555555562</v>
      </c>
      <c r="W98" s="38">
        <v>0.58333333333333337</v>
      </c>
      <c r="X98" s="38">
        <v>0.72569444444444453</v>
      </c>
      <c r="Y98" s="40" t="s">
        <v>9</v>
      </c>
      <c r="Z98" s="40" t="s">
        <v>9</v>
      </c>
      <c r="AA98" s="40" t="s">
        <v>9</v>
      </c>
      <c r="AB98" s="40" t="s">
        <v>9</v>
      </c>
      <c r="AC98" s="40" t="s">
        <v>9</v>
      </c>
      <c r="AD98" s="40" t="s">
        <v>9</v>
      </c>
      <c r="AE98" s="40" t="s">
        <v>9</v>
      </c>
      <c r="AF98" s="40" t="s">
        <v>9</v>
      </c>
      <c r="AG98" s="40" t="s">
        <v>9</v>
      </c>
      <c r="AH98" s="40" t="s">
        <v>9</v>
      </c>
      <c r="AI98" s="30"/>
    </row>
    <row r="99" spans="1:35" ht="24" thickBot="1" x14ac:dyDescent="0.4">
      <c r="A99" s="13"/>
      <c r="B99" s="43"/>
      <c r="C99" s="39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>
        <f t="shared" ref="V99:X99" si="59">V98-V97</f>
        <v>0.36250000000000004</v>
      </c>
      <c r="W99" s="26">
        <f t="shared" si="59"/>
        <v>0.21527777777777779</v>
      </c>
      <c r="X99" s="26">
        <f t="shared" si="59"/>
        <v>0.35763888888888895</v>
      </c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30"/>
    </row>
    <row r="100" spans="1:35" ht="23.25" x14ac:dyDescent="0.35">
      <c r="A100" s="9">
        <v>12</v>
      </c>
      <c r="B100" s="10" t="s">
        <v>701</v>
      </c>
      <c r="C100" s="35"/>
      <c r="D100" s="40" t="s">
        <v>9</v>
      </c>
      <c r="E100" s="40" t="s">
        <v>9</v>
      </c>
      <c r="F100" s="40" t="s">
        <v>9</v>
      </c>
      <c r="G100" s="40" t="s">
        <v>9</v>
      </c>
      <c r="H100" s="40" t="s">
        <v>9</v>
      </c>
      <c r="I100" s="40" t="s">
        <v>9</v>
      </c>
      <c r="J100" s="40" t="s">
        <v>9</v>
      </c>
      <c r="K100" s="40" t="s">
        <v>9</v>
      </c>
      <c r="L100" s="40" t="s">
        <v>9</v>
      </c>
      <c r="M100" s="40" t="s">
        <v>9</v>
      </c>
      <c r="N100" s="40" t="s">
        <v>9</v>
      </c>
      <c r="O100" s="40" t="s">
        <v>9</v>
      </c>
      <c r="P100" s="40" t="s">
        <v>9</v>
      </c>
      <c r="Q100" s="40" t="s">
        <v>9</v>
      </c>
      <c r="R100" s="40" t="s">
        <v>9</v>
      </c>
      <c r="S100" s="40" t="s">
        <v>9</v>
      </c>
      <c r="T100" s="40" t="s">
        <v>9</v>
      </c>
      <c r="U100" s="40" t="s">
        <v>9</v>
      </c>
      <c r="V100" s="40" t="s">
        <v>9</v>
      </c>
      <c r="W100" s="40" t="s">
        <v>9</v>
      </c>
      <c r="X100" s="40" t="s">
        <v>9</v>
      </c>
      <c r="Y100" s="40" t="s">
        <v>9</v>
      </c>
      <c r="Z100" s="42">
        <v>0.36458333333333331</v>
      </c>
      <c r="AA100" s="42">
        <v>0.37013888888888885</v>
      </c>
      <c r="AB100" s="42">
        <v>0.37152777777777773</v>
      </c>
      <c r="AC100" s="42">
        <v>0.3666666666666667</v>
      </c>
      <c r="AD100" s="42">
        <v>0.3666666666666667</v>
      </c>
      <c r="AE100" s="42">
        <v>0.3659722222222222</v>
      </c>
      <c r="AF100" s="42">
        <v>0.3659722222222222</v>
      </c>
      <c r="AG100" s="42">
        <v>0.36527777777777781</v>
      </c>
      <c r="AH100" s="42">
        <v>0.375</v>
      </c>
      <c r="AI100" s="30"/>
    </row>
    <row r="101" spans="1:35" ht="23.25" x14ac:dyDescent="0.35">
      <c r="A101" s="11"/>
      <c r="B101" s="12"/>
      <c r="C101" s="37"/>
      <c r="D101" s="40" t="s">
        <v>9</v>
      </c>
      <c r="E101" s="40" t="s">
        <v>9</v>
      </c>
      <c r="F101" s="40" t="s">
        <v>9</v>
      </c>
      <c r="G101" s="40" t="s">
        <v>9</v>
      </c>
      <c r="H101" s="40" t="s">
        <v>9</v>
      </c>
      <c r="I101" s="40" t="s">
        <v>9</v>
      </c>
      <c r="J101" s="40" t="s">
        <v>9</v>
      </c>
      <c r="K101" s="40" t="s">
        <v>9</v>
      </c>
      <c r="L101" s="40" t="s">
        <v>9</v>
      </c>
      <c r="M101" s="40" t="s">
        <v>9</v>
      </c>
      <c r="N101" s="40" t="s">
        <v>9</v>
      </c>
      <c r="O101" s="40" t="s">
        <v>9</v>
      </c>
      <c r="P101" s="40" t="s">
        <v>9</v>
      </c>
      <c r="Q101" s="40" t="s">
        <v>9</v>
      </c>
      <c r="R101" s="40" t="s">
        <v>9</v>
      </c>
      <c r="S101" s="40" t="s">
        <v>9</v>
      </c>
      <c r="T101" s="40" t="s">
        <v>9</v>
      </c>
      <c r="U101" s="40" t="s">
        <v>9</v>
      </c>
      <c r="V101" s="40" t="s">
        <v>9</v>
      </c>
      <c r="W101" s="40" t="s">
        <v>9</v>
      </c>
      <c r="X101" s="40" t="s">
        <v>9</v>
      </c>
      <c r="Y101" s="40" t="s">
        <v>9</v>
      </c>
      <c r="Z101" s="38">
        <v>0.73055555555555562</v>
      </c>
      <c r="AA101" s="38">
        <v>0.72569444444444453</v>
      </c>
      <c r="AB101" s="38">
        <v>0.72222222222222221</v>
      </c>
      <c r="AC101" s="38">
        <v>0.72361111111111109</v>
      </c>
      <c r="AD101" s="38">
        <v>0.58333333333333337</v>
      </c>
      <c r="AE101" s="38">
        <v>0.72361111111111109</v>
      </c>
      <c r="AF101" s="38">
        <v>0.72152777777777777</v>
      </c>
      <c r="AG101" s="38">
        <v>0.72361111111111109</v>
      </c>
      <c r="AH101" s="38">
        <v>0.72222222222222221</v>
      </c>
      <c r="AI101" s="30"/>
    </row>
    <row r="102" spans="1:35" ht="24" thickBot="1" x14ac:dyDescent="0.4">
      <c r="A102" s="13"/>
      <c r="B102" s="43"/>
      <c r="C102" s="39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>
        <f t="shared" ref="Z102:AH102" si="60">Z101-Z100</f>
        <v>0.36597222222222231</v>
      </c>
      <c r="AA102" s="26">
        <f t="shared" si="60"/>
        <v>0.35555555555555568</v>
      </c>
      <c r="AB102" s="26">
        <f t="shared" si="60"/>
        <v>0.35069444444444448</v>
      </c>
      <c r="AC102" s="26">
        <f t="shared" si="60"/>
        <v>0.3569444444444444</v>
      </c>
      <c r="AD102" s="26">
        <f t="shared" si="60"/>
        <v>0.21666666666666667</v>
      </c>
      <c r="AE102" s="26">
        <f t="shared" si="60"/>
        <v>0.3576388888888889</v>
      </c>
      <c r="AF102" s="26">
        <f t="shared" si="60"/>
        <v>0.35555555555555557</v>
      </c>
      <c r="AG102" s="26">
        <f t="shared" si="60"/>
        <v>0.35833333333333328</v>
      </c>
      <c r="AH102" s="26">
        <f t="shared" si="60"/>
        <v>0.34722222222222221</v>
      </c>
      <c r="AI102" s="30"/>
    </row>
    <row r="103" spans="1:35" ht="23.25" x14ac:dyDescent="0.35">
      <c r="A103" s="9"/>
      <c r="B103" s="10"/>
      <c r="C103" s="35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2"/>
      <c r="AG103" s="42"/>
      <c r="AH103" s="36"/>
      <c r="AI103" s="30"/>
    </row>
    <row r="104" spans="1:35" ht="23.25" x14ac:dyDescent="0.35">
      <c r="A104" s="11"/>
      <c r="B104" s="12"/>
      <c r="C104" s="37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38"/>
      <c r="AG104" s="38"/>
      <c r="AH104" s="41"/>
      <c r="AI104" s="30"/>
    </row>
    <row r="105" spans="1:35" ht="24" thickBot="1" x14ac:dyDescent="0.4">
      <c r="A105" s="13"/>
      <c r="B105" s="12"/>
      <c r="C105" s="39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30"/>
    </row>
    <row r="106" spans="1:35" ht="12.75" customHeight="1" x14ac:dyDescent="0.25"/>
    <row r="107" spans="1:35" ht="15" customHeight="1" x14ac:dyDescent="0.25"/>
    <row r="108" spans="1:35" ht="21" customHeight="1" x14ac:dyDescent="0.25">
      <c r="D108">
        <f>COUNT(D7:D87)/3</f>
        <v>3</v>
      </c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J165"/>
  <sheetViews>
    <sheetView zoomScale="61" zoomScaleNormal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T50" sqref="T50"/>
    </sheetView>
  </sheetViews>
  <sheetFormatPr defaultRowHeight="15" x14ac:dyDescent="0.25"/>
  <cols>
    <col min="1" max="1" width="6.7109375" bestFit="1" customWidth="1"/>
    <col min="2" max="2" width="31.5703125" customWidth="1"/>
    <col min="4" max="4" width="12.7109375" customWidth="1"/>
    <col min="5" max="34" width="9.140625" customWidth="1"/>
    <col min="35" max="35" width="13.85546875" customWidth="1"/>
  </cols>
  <sheetData>
    <row r="1" spans="1:36" ht="15.75" x14ac:dyDescent="0.25">
      <c r="B1" s="179" t="s">
        <v>0</v>
      </c>
      <c r="C1" s="180"/>
      <c r="D1" s="180"/>
      <c r="E1" s="180"/>
      <c r="F1" s="181"/>
      <c r="W1" s="27">
        <v>0.3611111111111111</v>
      </c>
    </row>
    <row r="2" spans="1:36" ht="15.75" x14ac:dyDescent="0.25">
      <c r="B2" s="173" t="s">
        <v>760</v>
      </c>
      <c r="C2" s="173"/>
      <c r="D2" s="173"/>
      <c r="E2" s="173"/>
      <c r="F2" s="182"/>
    </row>
    <row r="3" spans="1:36" ht="19.5" thickBot="1" x14ac:dyDescent="0.35">
      <c r="B3" s="21"/>
      <c r="C3" s="22"/>
      <c r="D3" s="23"/>
      <c r="E3" s="23"/>
      <c r="F3" s="24"/>
    </row>
    <row r="4" spans="1:36" ht="19.5" thickBot="1" x14ac:dyDescent="0.35">
      <c r="A4" s="1"/>
      <c r="B4" s="2" t="s">
        <v>2</v>
      </c>
      <c r="C4" s="3">
        <f>C6</f>
        <v>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6" ht="15.75" x14ac:dyDescent="0.25">
      <c r="A5" s="4" t="s">
        <v>3</v>
      </c>
      <c r="B5" s="4" t="s">
        <v>4</v>
      </c>
      <c r="C5" s="5" t="s">
        <v>5</v>
      </c>
      <c r="D5" s="16">
        <v>1</v>
      </c>
      <c r="E5" s="16">
        <v>2</v>
      </c>
      <c r="F5" s="16">
        <v>3</v>
      </c>
      <c r="G5" s="16">
        <v>4</v>
      </c>
      <c r="H5" s="16">
        <v>5</v>
      </c>
      <c r="I5" s="16">
        <v>6</v>
      </c>
      <c r="J5" s="16">
        <v>7</v>
      </c>
      <c r="K5" s="16">
        <v>8</v>
      </c>
      <c r="L5" s="16">
        <v>9</v>
      </c>
      <c r="M5" s="16">
        <v>10</v>
      </c>
      <c r="N5" s="16">
        <v>11</v>
      </c>
      <c r="O5" s="16">
        <v>12</v>
      </c>
      <c r="P5" s="16">
        <v>13</v>
      </c>
      <c r="Q5" s="16">
        <v>14</v>
      </c>
      <c r="R5" s="16">
        <v>15</v>
      </c>
      <c r="S5" s="16">
        <v>16</v>
      </c>
      <c r="T5" s="16">
        <v>17</v>
      </c>
      <c r="U5" s="16">
        <v>18</v>
      </c>
      <c r="V5" s="16">
        <v>19</v>
      </c>
      <c r="W5" s="16">
        <v>20</v>
      </c>
      <c r="X5" s="16">
        <v>21</v>
      </c>
      <c r="Y5" s="16">
        <v>22</v>
      </c>
      <c r="Z5" s="16">
        <v>23</v>
      </c>
      <c r="AA5" s="16">
        <v>24</v>
      </c>
      <c r="AB5" s="16">
        <v>25</v>
      </c>
      <c r="AC5" s="16">
        <v>26</v>
      </c>
      <c r="AD5" s="16">
        <v>27</v>
      </c>
      <c r="AE5" s="16">
        <v>28</v>
      </c>
      <c r="AF5" s="16">
        <v>29</v>
      </c>
      <c r="AG5" s="16">
        <v>30</v>
      </c>
      <c r="AH5" s="16">
        <v>31</v>
      </c>
    </row>
    <row r="6" spans="1:36" ht="18.75" thickBot="1" x14ac:dyDescent="0.3">
      <c r="A6" s="6"/>
      <c r="B6" s="7" t="s">
        <v>6</v>
      </c>
      <c r="C6" s="8">
        <v>5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6" ht="18.75" x14ac:dyDescent="0.3">
      <c r="A7" s="29">
        <v>1</v>
      </c>
      <c r="B7" s="10" t="s">
        <v>761</v>
      </c>
      <c r="C7" s="17" t="s">
        <v>8</v>
      </c>
      <c r="D7" s="33" t="s">
        <v>9</v>
      </c>
      <c r="E7" s="42">
        <v>0.375</v>
      </c>
      <c r="F7" s="33" t="s">
        <v>9</v>
      </c>
      <c r="G7" s="33" t="s">
        <v>9</v>
      </c>
      <c r="H7" s="33" t="s">
        <v>9</v>
      </c>
      <c r="I7" s="33" t="s">
        <v>9</v>
      </c>
      <c r="J7" s="33" t="s">
        <v>9</v>
      </c>
      <c r="K7" s="33" t="s">
        <v>9</v>
      </c>
      <c r="L7" s="33" t="s">
        <v>9</v>
      </c>
      <c r="M7" s="33" t="s">
        <v>9</v>
      </c>
      <c r="N7" s="33" t="s">
        <v>9</v>
      </c>
      <c r="O7" s="33" t="s">
        <v>9</v>
      </c>
      <c r="P7" s="33" t="s">
        <v>9</v>
      </c>
      <c r="Q7" s="33" t="s">
        <v>9</v>
      </c>
      <c r="R7" s="33" t="s">
        <v>9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9</v>
      </c>
      <c r="AD7" s="33" t="s">
        <v>9</v>
      </c>
      <c r="AE7" s="33" t="s">
        <v>9</v>
      </c>
      <c r="AF7" s="33" t="s">
        <v>9</v>
      </c>
      <c r="AG7" s="33" t="s">
        <v>9</v>
      </c>
      <c r="AH7" s="33"/>
      <c r="AI7" s="28">
        <f>COUNT(D7:AH9)/3</f>
        <v>1</v>
      </c>
      <c r="AJ7" t="s">
        <v>10</v>
      </c>
    </row>
    <row r="8" spans="1:36" ht="18.75" x14ac:dyDescent="0.3">
      <c r="A8" s="11"/>
      <c r="B8" s="12"/>
      <c r="C8" s="18" t="s">
        <v>11</v>
      </c>
      <c r="D8" s="34" t="s">
        <v>9</v>
      </c>
      <c r="E8" s="38">
        <v>0.72569444444444453</v>
      </c>
      <c r="F8" s="34" t="s">
        <v>9</v>
      </c>
      <c r="G8" s="34" t="s">
        <v>9</v>
      </c>
      <c r="H8" s="34" t="s">
        <v>9</v>
      </c>
      <c r="I8" s="34" t="s">
        <v>9</v>
      </c>
      <c r="J8" s="34" t="s">
        <v>9</v>
      </c>
      <c r="K8" s="34" t="s">
        <v>9</v>
      </c>
      <c r="L8" s="34" t="s">
        <v>9</v>
      </c>
      <c r="M8" s="34" t="s">
        <v>9</v>
      </c>
      <c r="N8" s="34" t="s">
        <v>9</v>
      </c>
      <c r="O8" s="34" t="s">
        <v>9</v>
      </c>
      <c r="P8" s="34" t="s">
        <v>9</v>
      </c>
      <c r="Q8" s="34" t="s">
        <v>9</v>
      </c>
      <c r="R8" s="34" t="s">
        <v>9</v>
      </c>
      <c r="S8" s="34" t="s">
        <v>9</v>
      </c>
      <c r="T8" s="34" t="s">
        <v>9</v>
      </c>
      <c r="U8" s="34" t="s">
        <v>9</v>
      </c>
      <c r="V8" s="34" t="s">
        <v>9</v>
      </c>
      <c r="W8" s="34" t="s">
        <v>9</v>
      </c>
      <c r="X8" s="34" t="s">
        <v>9</v>
      </c>
      <c r="Y8" s="34" t="s">
        <v>9</v>
      </c>
      <c r="Z8" s="34" t="s">
        <v>9</v>
      </c>
      <c r="AA8" s="34" t="s">
        <v>9</v>
      </c>
      <c r="AB8" s="34" t="s">
        <v>9</v>
      </c>
      <c r="AC8" s="34" t="s">
        <v>9</v>
      </c>
      <c r="AD8" s="34" t="s">
        <v>9</v>
      </c>
      <c r="AE8" s="34" t="s">
        <v>9</v>
      </c>
      <c r="AF8" s="34" t="s">
        <v>9</v>
      </c>
      <c r="AG8" s="34" t="s">
        <v>9</v>
      </c>
      <c r="AH8" s="34"/>
      <c r="AI8" s="28"/>
    </row>
    <row r="9" spans="1:36" ht="19.5" thickBot="1" x14ac:dyDescent="0.35">
      <c r="A9" s="13"/>
      <c r="B9" s="14"/>
      <c r="C9" s="19"/>
      <c r="D9" s="26"/>
      <c r="E9" s="26">
        <f t="shared" ref="E9" si="0">E8-E7</f>
        <v>0.35069444444444453</v>
      </c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28"/>
    </row>
    <row r="10" spans="1:36" ht="18.75" x14ac:dyDescent="0.3">
      <c r="A10" s="29">
        <v>2</v>
      </c>
      <c r="B10" s="10" t="s">
        <v>762</v>
      </c>
      <c r="C10" s="17" t="s">
        <v>8</v>
      </c>
      <c r="D10" s="33" t="s">
        <v>9</v>
      </c>
      <c r="E10" s="42">
        <v>0.375</v>
      </c>
      <c r="F10" s="33" t="s">
        <v>9</v>
      </c>
      <c r="G10" s="33" t="s">
        <v>9</v>
      </c>
      <c r="H10" s="33" t="s">
        <v>9</v>
      </c>
      <c r="I10" s="33" t="s">
        <v>9</v>
      </c>
      <c r="J10" s="33" t="s">
        <v>9</v>
      </c>
      <c r="K10" s="33" t="s">
        <v>9</v>
      </c>
      <c r="L10" s="33" t="s">
        <v>9</v>
      </c>
      <c r="M10" s="33" t="s">
        <v>9</v>
      </c>
      <c r="N10" s="33" t="s">
        <v>9</v>
      </c>
      <c r="O10" s="33" t="s">
        <v>9</v>
      </c>
      <c r="P10" s="33" t="s">
        <v>9</v>
      </c>
      <c r="Q10" s="33" t="s">
        <v>9</v>
      </c>
      <c r="R10" s="33" t="s">
        <v>9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/>
      <c r="AI10" s="28">
        <f t="shared" ref="AI10" si="1">COUNT(D10:AH12)/3</f>
        <v>1</v>
      </c>
      <c r="AJ10" t="s">
        <v>13</v>
      </c>
    </row>
    <row r="11" spans="1:36" ht="18.75" x14ac:dyDescent="0.3">
      <c r="A11" s="11"/>
      <c r="B11" s="12"/>
      <c r="C11" s="18" t="s">
        <v>11</v>
      </c>
      <c r="D11" s="34" t="s">
        <v>9</v>
      </c>
      <c r="E11" s="38">
        <v>0.72569444444444453</v>
      </c>
      <c r="F11" s="34" t="s">
        <v>9</v>
      </c>
      <c r="G11" s="34" t="s">
        <v>9</v>
      </c>
      <c r="H11" s="34" t="s">
        <v>9</v>
      </c>
      <c r="I11" s="34" t="s">
        <v>9</v>
      </c>
      <c r="J11" s="34" t="s">
        <v>9</v>
      </c>
      <c r="K11" s="34" t="s">
        <v>9</v>
      </c>
      <c r="L11" s="34" t="s">
        <v>9</v>
      </c>
      <c r="M11" s="34" t="s">
        <v>9</v>
      </c>
      <c r="N11" s="34" t="s">
        <v>9</v>
      </c>
      <c r="O11" s="34" t="s">
        <v>9</v>
      </c>
      <c r="P11" s="34" t="s">
        <v>9</v>
      </c>
      <c r="Q11" s="34" t="s">
        <v>9</v>
      </c>
      <c r="R11" s="34" t="s">
        <v>9</v>
      </c>
      <c r="S11" s="34" t="s">
        <v>9</v>
      </c>
      <c r="T11" s="34" t="s">
        <v>9</v>
      </c>
      <c r="U11" s="34" t="s">
        <v>9</v>
      </c>
      <c r="V11" s="34" t="s">
        <v>9</v>
      </c>
      <c r="W11" s="34" t="s">
        <v>9</v>
      </c>
      <c r="X11" s="34" t="s">
        <v>9</v>
      </c>
      <c r="Y11" s="34" t="s">
        <v>9</v>
      </c>
      <c r="Z11" s="34" t="s">
        <v>9</v>
      </c>
      <c r="AA11" s="34" t="s">
        <v>9</v>
      </c>
      <c r="AB11" s="34" t="s">
        <v>9</v>
      </c>
      <c r="AC11" s="34" t="s">
        <v>9</v>
      </c>
      <c r="AD11" s="34" t="s">
        <v>9</v>
      </c>
      <c r="AE11" s="34" t="s">
        <v>9</v>
      </c>
      <c r="AF11" s="34" t="s">
        <v>9</v>
      </c>
      <c r="AG11" s="34" t="s">
        <v>9</v>
      </c>
      <c r="AH11" s="34"/>
      <c r="AI11" s="28"/>
    </row>
    <row r="12" spans="1:36" ht="19.5" thickBot="1" x14ac:dyDescent="0.35">
      <c r="A12" s="13"/>
      <c r="B12" s="14"/>
      <c r="C12" s="19"/>
      <c r="D12" s="26"/>
      <c r="E12" s="26">
        <f t="shared" ref="E12" si="2">E11-E10</f>
        <v>0.35069444444444453</v>
      </c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28"/>
    </row>
    <row r="13" spans="1:36" ht="18.75" x14ac:dyDescent="0.3">
      <c r="A13" s="29">
        <v>3</v>
      </c>
      <c r="B13" s="10" t="s">
        <v>763</v>
      </c>
      <c r="C13" s="17" t="s">
        <v>8</v>
      </c>
      <c r="D13" s="33" t="s">
        <v>9</v>
      </c>
      <c r="E13" s="42">
        <v>0.375</v>
      </c>
      <c r="F13" s="33" t="s">
        <v>9</v>
      </c>
      <c r="G13" s="33" t="s">
        <v>9</v>
      </c>
      <c r="H13" s="33" t="s">
        <v>9</v>
      </c>
      <c r="I13" s="33" t="s">
        <v>9</v>
      </c>
      <c r="J13" s="33" t="s">
        <v>9</v>
      </c>
      <c r="K13" s="33" t="s">
        <v>9</v>
      </c>
      <c r="L13" s="33" t="s">
        <v>9</v>
      </c>
      <c r="M13" s="33" t="s">
        <v>9</v>
      </c>
      <c r="N13" s="33" t="s">
        <v>9</v>
      </c>
      <c r="O13" s="33" t="s">
        <v>9</v>
      </c>
      <c r="P13" s="33" t="s">
        <v>9</v>
      </c>
      <c r="Q13" s="33" t="s">
        <v>9</v>
      </c>
      <c r="R13" s="33" t="s">
        <v>9</v>
      </c>
      <c r="S13" s="33" t="s">
        <v>9</v>
      </c>
      <c r="T13" s="33" t="s">
        <v>9</v>
      </c>
      <c r="U13" s="33" t="s">
        <v>9</v>
      </c>
      <c r="V13" s="33" t="s">
        <v>9</v>
      </c>
      <c r="W13" s="33" t="s">
        <v>9</v>
      </c>
      <c r="X13" s="33" t="s">
        <v>9</v>
      </c>
      <c r="Y13" s="33" t="s">
        <v>9</v>
      </c>
      <c r="Z13" s="33" t="s">
        <v>9</v>
      </c>
      <c r="AA13" s="33" t="s">
        <v>9</v>
      </c>
      <c r="AB13" s="33" t="s">
        <v>9</v>
      </c>
      <c r="AC13" s="33" t="s">
        <v>9</v>
      </c>
      <c r="AD13" s="33" t="s">
        <v>9</v>
      </c>
      <c r="AE13" s="33" t="s">
        <v>9</v>
      </c>
      <c r="AF13" s="33" t="s">
        <v>9</v>
      </c>
      <c r="AG13" s="33" t="s">
        <v>9</v>
      </c>
      <c r="AH13" s="33"/>
      <c r="AI13" s="28">
        <f t="shared" ref="AI13" si="3">COUNT(D13:AH15)/3</f>
        <v>1</v>
      </c>
      <c r="AJ13" s="31" t="s">
        <v>14</v>
      </c>
    </row>
    <row r="14" spans="1:36" ht="18.75" x14ac:dyDescent="0.3">
      <c r="A14" s="11"/>
      <c r="B14" s="12"/>
      <c r="C14" s="18" t="s">
        <v>11</v>
      </c>
      <c r="D14" s="34" t="s">
        <v>9</v>
      </c>
      <c r="E14" s="38">
        <v>0.72569444444444453</v>
      </c>
      <c r="F14" s="34" t="s">
        <v>9</v>
      </c>
      <c r="G14" s="34" t="s">
        <v>9</v>
      </c>
      <c r="H14" s="34" t="s">
        <v>9</v>
      </c>
      <c r="I14" s="34" t="s">
        <v>9</v>
      </c>
      <c r="J14" s="34" t="s">
        <v>9</v>
      </c>
      <c r="K14" s="34" t="s">
        <v>9</v>
      </c>
      <c r="L14" s="34" t="s">
        <v>9</v>
      </c>
      <c r="M14" s="34" t="s">
        <v>9</v>
      </c>
      <c r="N14" s="34" t="s">
        <v>9</v>
      </c>
      <c r="O14" s="34" t="s">
        <v>9</v>
      </c>
      <c r="P14" s="34" t="s">
        <v>9</v>
      </c>
      <c r="Q14" s="34" t="s">
        <v>9</v>
      </c>
      <c r="R14" s="34" t="s">
        <v>9</v>
      </c>
      <c r="S14" s="34" t="s">
        <v>9</v>
      </c>
      <c r="T14" s="34" t="s">
        <v>9</v>
      </c>
      <c r="U14" s="34" t="s">
        <v>9</v>
      </c>
      <c r="V14" s="34" t="s">
        <v>9</v>
      </c>
      <c r="W14" s="34" t="s">
        <v>9</v>
      </c>
      <c r="X14" s="34" t="s">
        <v>9</v>
      </c>
      <c r="Y14" s="34" t="s">
        <v>9</v>
      </c>
      <c r="Z14" s="34" t="s">
        <v>9</v>
      </c>
      <c r="AA14" s="34" t="s">
        <v>9</v>
      </c>
      <c r="AB14" s="34" t="s">
        <v>9</v>
      </c>
      <c r="AC14" s="34" t="s">
        <v>9</v>
      </c>
      <c r="AD14" s="34" t="s">
        <v>9</v>
      </c>
      <c r="AE14" s="34" t="s">
        <v>9</v>
      </c>
      <c r="AF14" s="34" t="s">
        <v>9</v>
      </c>
      <c r="AG14" s="34" t="s">
        <v>9</v>
      </c>
      <c r="AH14" s="34"/>
      <c r="AI14" s="28"/>
    </row>
    <row r="15" spans="1:36" ht="19.5" thickBot="1" x14ac:dyDescent="0.35">
      <c r="A15" s="13"/>
      <c r="B15" s="14"/>
      <c r="C15" s="19"/>
      <c r="D15" s="26"/>
      <c r="E15" s="26">
        <f t="shared" ref="E15" si="4">E14-E13</f>
        <v>0.35069444444444453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32"/>
      <c r="AI15" s="28"/>
    </row>
    <row r="16" spans="1:36" ht="18.75" x14ac:dyDescent="0.3">
      <c r="A16" s="29">
        <v>4</v>
      </c>
      <c r="B16" s="10" t="s">
        <v>764</v>
      </c>
      <c r="C16" s="17" t="s">
        <v>8</v>
      </c>
      <c r="D16" s="33" t="s">
        <v>9</v>
      </c>
      <c r="E16" s="42">
        <v>0.375</v>
      </c>
      <c r="F16" s="33" t="s">
        <v>9</v>
      </c>
      <c r="G16" s="33" t="s">
        <v>9</v>
      </c>
      <c r="H16" s="33" t="s">
        <v>9</v>
      </c>
      <c r="I16" s="33" t="s">
        <v>9</v>
      </c>
      <c r="J16" s="33" t="s">
        <v>9</v>
      </c>
      <c r="K16" s="33" t="s">
        <v>9</v>
      </c>
      <c r="L16" s="33" t="s">
        <v>9</v>
      </c>
      <c r="M16" s="33" t="s">
        <v>9</v>
      </c>
      <c r="N16" s="33" t="s">
        <v>9</v>
      </c>
      <c r="O16" s="33" t="s">
        <v>9</v>
      </c>
      <c r="P16" s="33" t="s">
        <v>9</v>
      </c>
      <c r="Q16" s="33" t="s">
        <v>9</v>
      </c>
      <c r="R16" s="33" t="s">
        <v>9</v>
      </c>
      <c r="S16" s="33" t="s">
        <v>9</v>
      </c>
      <c r="T16" s="33" t="s">
        <v>9</v>
      </c>
      <c r="U16" s="33" t="s">
        <v>9</v>
      </c>
      <c r="V16" s="33" t="s">
        <v>9</v>
      </c>
      <c r="W16" s="33" t="s">
        <v>9</v>
      </c>
      <c r="X16" s="33" t="s">
        <v>9</v>
      </c>
      <c r="Y16" s="33" t="s">
        <v>9</v>
      </c>
      <c r="Z16" s="33" t="s">
        <v>9</v>
      </c>
      <c r="AA16" s="33" t="s">
        <v>9</v>
      </c>
      <c r="AB16" s="33" t="s">
        <v>9</v>
      </c>
      <c r="AC16" s="33" t="s">
        <v>9</v>
      </c>
      <c r="AD16" s="33" t="s">
        <v>9</v>
      </c>
      <c r="AE16" s="33" t="s">
        <v>9</v>
      </c>
      <c r="AF16" s="33" t="s">
        <v>9</v>
      </c>
      <c r="AG16" s="33" t="s">
        <v>9</v>
      </c>
      <c r="AH16" s="33"/>
      <c r="AI16" s="28">
        <v>0</v>
      </c>
      <c r="AJ16" t="s">
        <v>15</v>
      </c>
    </row>
    <row r="17" spans="1:36" ht="18.75" x14ac:dyDescent="0.3">
      <c r="A17" s="11"/>
      <c r="B17" s="12"/>
      <c r="C17" s="18" t="s">
        <v>11</v>
      </c>
      <c r="D17" s="34" t="s">
        <v>9</v>
      </c>
      <c r="E17" s="38">
        <v>0.72569444444444453</v>
      </c>
      <c r="F17" s="34" t="s">
        <v>9</v>
      </c>
      <c r="G17" s="34" t="s">
        <v>9</v>
      </c>
      <c r="H17" s="34" t="s">
        <v>9</v>
      </c>
      <c r="I17" s="34" t="s">
        <v>9</v>
      </c>
      <c r="J17" s="34" t="s">
        <v>9</v>
      </c>
      <c r="K17" s="34" t="s">
        <v>9</v>
      </c>
      <c r="L17" s="34" t="s">
        <v>9</v>
      </c>
      <c r="M17" s="34" t="s">
        <v>9</v>
      </c>
      <c r="N17" s="34" t="s">
        <v>9</v>
      </c>
      <c r="O17" s="34" t="s">
        <v>9</v>
      </c>
      <c r="P17" s="34" t="s">
        <v>9</v>
      </c>
      <c r="Q17" s="34" t="s">
        <v>9</v>
      </c>
      <c r="R17" s="34" t="s">
        <v>9</v>
      </c>
      <c r="S17" s="34" t="s">
        <v>9</v>
      </c>
      <c r="T17" s="34" t="s">
        <v>9</v>
      </c>
      <c r="U17" s="34" t="s">
        <v>9</v>
      </c>
      <c r="V17" s="34" t="s">
        <v>9</v>
      </c>
      <c r="W17" s="34" t="s">
        <v>9</v>
      </c>
      <c r="X17" s="34" t="s">
        <v>9</v>
      </c>
      <c r="Y17" s="34" t="s">
        <v>9</v>
      </c>
      <c r="Z17" s="34" t="s">
        <v>9</v>
      </c>
      <c r="AA17" s="34" t="s">
        <v>9</v>
      </c>
      <c r="AB17" s="34" t="s">
        <v>9</v>
      </c>
      <c r="AC17" s="34" t="s">
        <v>9</v>
      </c>
      <c r="AD17" s="34" t="s">
        <v>9</v>
      </c>
      <c r="AE17" s="34" t="s">
        <v>9</v>
      </c>
      <c r="AF17" s="34" t="s">
        <v>9</v>
      </c>
      <c r="AG17" s="34" t="s">
        <v>9</v>
      </c>
      <c r="AH17" s="34"/>
      <c r="AI17" s="28"/>
    </row>
    <row r="18" spans="1:36" ht="19.5" thickBot="1" x14ac:dyDescent="0.35">
      <c r="A18" s="13"/>
      <c r="B18" s="14"/>
      <c r="C18" s="19"/>
      <c r="D18" s="26"/>
      <c r="E18" s="26">
        <f t="shared" ref="E18" si="5">E17-E16</f>
        <v>0.35069444444444453</v>
      </c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28"/>
    </row>
    <row r="19" spans="1:36" ht="18.75" x14ac:dyDescent="0.3">
      <c r="A19" s="29">
        <v>5</v>
      </c>
      <c r="B19" s="10" t="s">
        <v>765</v>
      </c>
      <c r="C19" s="17" t="s">
        <v>8</v>
      </c>
      <c r="D19" s="33" t="s">
        <v>9</v>
      </c>
      <c r="E19" s="42">
        <v>0.375</v>
      </c>
      <c r="F19" s="33" t="s">
        <v>9</v>
      </c>
      <c r="G19" s="33" t="s">
        <v>9</v>
      </c>
      <c r="H19" s="33" t="s">
        <v>9</v>
      </c>
      <c r="I19" s="33" t="s">
        <v>9</v>
      </c>
      <c r="J19" s="33" t="s">
        <v>9</v>
      </c>
      <c r="K19" s="33" t="s">
        <v>9</v>
      </c>
      <c r="L19" s="33" t="s">
        <v>9</v>
      </c>
      <c r="M19" s="33" t="s">
        <v>9</v>
      </c>
      <c r="N19" s="33" t="s">
        <v>9</v>
      </c>
      <c r="O19" s="33" t="s">
        <v>9</v>
      </c>
      <c r="P19" s="33" t="s">
        <v>9</v>
      </c>
      <c r="Q19" s="33" t="s">
        <v>9</v>
      </c>
      <c r="R19" s="33" t="s">
        <v>9</v>
      </c>
      <c r="S19" s="33" t="s">
        <v>9</v>
      </c>
      <c r="T19" s="33" t="s">
        <v>9</v>
      </c>
      <c r="U19" s="33" t="s">
        <v>9</v>
      </c>
      <c r="V19" s="33" t="s">
        <v>9</v>
      </c>
      <c r="W19" s="33" t="s">
        <v>9</v>
      </c>
      <c r="X19" s="33" t="s">
        <v>9</v>
      </c>
      <c r="Y19" s="33" t="s">
        <v>9</v>
      </c>
      <c r="Z19" s="33" t="s">
        <v>9</v>
      </c>
      <c r="AA19" s="33" t="s">
        <v>9</v>
      </c>
      <c r="AB19" s="33" t="s">
        <v>9</v>
      </c>
      <c r="AC19" s="33" t="s">
        <v>9</v>
      </c>
      <c r="AD19" s="33" t="s">
        <v>9</v>
      </c>
      <c r="AE19" s="33" t="s">
        <v>9</v>
      </c>
      <c r="AF19" s="33" t="s">
        <v>9</v>
      </c>
      <c r="AG19" s="33" t="s">
        <v>9</v>
      </c>
      <c r="AH19" s="33"/>
      <c r="AI19" s="28">
        <f t="shared" ref="AI19" si="6">COUNT(D19:AH21)/3</f>
        <v>1</v>
      </c>
      <c r="AJ19" s="31" t="s">
        <v>14</v>
      </c>
    </row>
    <row r="20" spans="1:36" ht="18.75" x14ac:dyDescent="0.3">
      <c r="A20" s="11"/>
      <c r="B20" s="12"/>
      <c r="C20" s="18" t="s">
        <v>11</v>
      </c>
      <c r="D20" s="34" t="s">
        <v>9</v>
      </c>
      <c r="E20" s="38">
        <v>0.72569444444444453</v>
      </c>
      <c r="F20" s="34" t="s">
        <v>9</v>
      </c>
      <c r="G20" s="34" t="s">
        <v>9</v>
      </c>
      <c r="H20" s="34" t="s">
        <v>9</v>
      </c>
      <c r="I20" s="34" t="s">
        <v>9</v>
      </c>
      <c r="J20" s="34" t="s">
        <v>9</v>
      </c>
      <c r="K20" s="34" t="s">
        <v>9</v>
      </c>
      <c r="L20" s="34" t="s">
        <v>9</v>
      </c>
      <c r="M20" s="34" t="s">
        <v>9</v>
      </c>
      <c r="N20" s="34" t="s">
        <v>9</v>
      </c>
      <c r="O20" s="34" t="s">
        <v>9</v>
      </c>
      <c r="P20" s="34" t="s">
        <v>9</v>
      </c>
      <c r="Q20" s="34" t="s">
        <v>9</v>
      </c>
      <c r="R20" s="34" t="s">
        <v>9</v>
      </c>
      <c r="S20" s="34" t="s">
        <v>9</v>
      </c>
      <c r="T20" s="34" t="s">
        <v>9</v>
      </c>
      <c r="U20" s="34" t="s">
        <v>9</v>
      </c>
      <c r="V20" s="34" t="s">
        <v>9</v>
      </c>
      <c r="W20" s="34" t="s">
        <v>9</v>
      </c>
      <c r="X20" s="34" t="s">
        <v>9</v>
      </c>
      <c r="Y20" s="34" t="s">
        <v>9</v>
      </c>
      <c r="Z20" s="34" t="s">
        <v>9</v>
      </c>
      <c r="AA20" s="34" t="s">
        <v>9</v>
      </c>
      <c r="AB20" s="34" t="s">
        <v>9</v>
      </c>
      <c r="AC20" s="34" t="s">
        <v>9</v>
      </c>
      <c r="AD20" s="34" t="s">
        <v>9</v>
      </c>
      <c r="AE20" s="34" t="s">
        <v>9</v>
      </c>
      <c r="AF20" s="34" t="s">
        <v>9</v>
      </c>
      <c r="AG20" s="34" t="s">
        <v>9</v>
      </c>
      <c r="AH20" s="34"/>
      <c r="AI20" s="28"/>
    </row>
    <row r="21" spans="1:36" ht="19.5" thickBot="1" x14ac:dyDescent="0.35">
      <c r="A21" s="13"/>
      <c r="B21" s="14"/>
      <c r="C21" s="19"/>
      <c r="D21" s="26"/>
      <c r="E21" s="26">
        <f t="shared" ref="E21" si="7">E20-E19</f>
        <v>0.35069444444444453</v>
      </c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8"/>
    </row>
    <row r="22" spans="1:36" ht="19.5" hidden="1" thickBot="1" x14ac:dyDescent="0.35">
      <c r="A22" s="9">
        <v>6</v>
      </c>
      <c r="B22" s="10"/>
      <c r="C22" s="17" t="s">
        <v>8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28">
        <f t="shared" ref="AI22" si="8">COUNT(D22:AH24)/3</f>
        <v>0</v>
      </c>
    </row>
    <row r="23" spans="1:36" ht="19.5" hidden="1" thickBot="1" x14ac:dyDescent="0.35">
      <c r="A23" s="11"/>
      <c r="B23" s="12"/>
      <c r="C23" s="18" t="s">
        <v>11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28"/>
    </row>
    <row r="24" spans="1:36" ht="19.5" hidden="1" thickBot="1" x14ac:dyDescent="0.35">
      <c r="A24" s="13"/>
      <c r="B24" s="14"/>
      <c r="C24" s="19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28"/>
    </row>
    <row r="25" spans="1:36" ht="19.5" hidden="1" thickBot="1" x14ac:dyDescent="0.35">
      <c r="A25" s="9">
        <v>7</v>
      </c>
      <c r="B25" s="10"/>
      <c r="C25" s="17" t="s">
        <v>8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28">
        <f t="shared" ref="AI25" si="9">COUNT(D25:AH27)/3</f>
        <v>0</v>
      </c>
    </row>
    <row r="26" spans="1:36" ht="19.5" hidden="1" thickBot="1" x14ac:dyDescent="0.35">
      <c r="A26" s="11"/>
      <c r="B26" s="12"/>
      <c r="C26" s="18" t="s">
        <v>11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28"/>
    </row>
    <row r="27" spans="1:36" ht="19.5" hidden="1" thickBot="1" x14ac:dyDescent="0.35">
      <c r="A27" s="13"/>
      <c r="B27" s="14"/>
      <c r="C27" s="19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28"/>
    </row>
    <row r="28" spans="1:36" ht="19.5" hidden="1" thickBot="1" x14ac:dyDescent="0.35">
      <c r="A28" s="9">
        <v>8</v>
      </c>
      <c r="B28" s="10"/>
      <c r="C28" s="17" t="s">
        <v>8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28">
        <f t="shared" ref="AI28" si="10">COUNT(D28:AH30)/3</f>
        <v>0</v>
      </c>
    </row>
    <row r="29" spans="1:36" ht="19.5" hidden="1" thickBot="1" x14ac:dyDescent="0.35">
      <c r="A29" s="11"/>
      <c r="B29" s="12"/>
      <c r="C29" s="18" t="s">
        <v>11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28"/>
    </row>
    <row r="30" spans="1:36" ht="19.5" hidden="1" thickBot="1" x14ac:dyDescent="0.35">
      <c r="A30" s="13"/>
      <c r="B30" s="14"/>
      <c r="C30" s="19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28"/>
    </row>
    <row r="31" spans="1:36" ht="19.5" hidden="1" thickBot="1" x14ac:dyDescent="0.35">
      <c r="A31" s="9">
        <v>9</v>
      </c>
      <c r="B31" s="10"/>
      <c r="C31" s="17" t="s">
        <v>8</v>
      </c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28">
        <f t="shared" ref="AI31" si="11">COUNT(D31:AH33)/3</f>
        <v>0</v>
      </c>
    </row>
    <row r="32" spans="1:36" ht="19.5" hidden="1" thickBot="1" x14ac:dyDescent="0.35">
      <c r="A32" s="11"/>
      <c r="B32" s="12"/>
      <c r="C32" s="18" t="s">
        <v>11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28"/>
    </row>
    <row r="33" spans="1:35" ht="19.5" hidden="1" thickBot="1" x14ac:dyDescent="0.35">
      <c r="A33" s="13"/>
      <c r="B33" s="14"/>
      <c r="C33" s="19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28"/>
    </row>
    <row r="34" spans="1:35" ht="19.5" hidden="1" thickBot="1" x14ac:dyDescent="0.35">
      <c r="A34" s="9">
        <v>10</v>
      </c>
      <c r="B34" s="10"/>
      <c r="C34" s="17" t="s">
        <v>8</v>
      </c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28">
        <f t="shared" ref="AI34" si="12">COUNT(D34:AH36)/3</f>
        <v>0</v>
      </c>
    </row>
    <row r="35" spans="1:35" ht="19.5" hidden="1" thickBot="1" x14ac:dyDescent="0.35">
      <c r="A35" s="11"/>
      <c r="B35" s="12"/>
      <c r="C35" s="18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28"/>
    </row>
    <row r="36" spans="1:35" ht="19.5" hidden="1" thickBot="1" x14ac:dyDescent="0.35">
      <c r="A36" s="13"/>
      <c r="B36" s="14"/>
      <c r="C36" s="19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28"/>
    </row>
    <row r="37" spans="1:35" ht="19.5" hidden="1" thickBot="1" x14ac:dyDescent="0.35">
      <c r="A37" s="9">
        <v>11</v>
      </c>
      <c r="B37" s="10"/>
      <c r="C37" s="17" t="s">
        <v>8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28">
        <f t="shared" ref="AI37" si="13">COUNT(D37:AH39)/3</f>
        <v>0</v>
      </c>
    </row>
    <row r="38" spans="1:35" ht="19.5" hidden="1" thickBot="1" x14ac:dyDescent="0.35">
      <c r="A38" s="11"/>
      <c r="B38" s="12"/>
      <c r="C38" s="18" t="s">
        <v>11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28"/>
    </row>
    <row r="39" spans="1:35" ht="19.5" hidden="1" thickBot="1" x14ac:dyDescent="0.35">
      <c r="A39" s="13"/>
      <c r="B39" s="14"/>
      <c r="C39" s="19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28"/>
    </row>
    <row r="40" spans="1:35" ht="19.5" hidden="1" thickBot="1" x14ac:dyDescent="0.35">
      <c r="A40" s="9">
        <v>12</v>
      </c>
      <c r="B40" s="10"/>
      <c r="C40" s="17" t="s">
        <v>8</v>
      </c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28">
        <f t="shared" ref="AI40" si="14">COUNT(D40:AH42)/3</f>
        <v>0</v>
      </c>
    </row>
    <row r="41" spans="1:35" ht="19.5" hidden="1" thickBot="1" x14ac:dyDescent="0.35">
      <c r="A41" s="11"/>
      <c r="B41" s="12"/>
      <c r="C41" s="18" t="s">
        <v>11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28"/>
    </row>
    <row r="42" spans="1:35" ht="19.5" hidden="1" thickBot="1" x14ac:dyDescent="0.35">
      <c r="A42" s="13"/>
      <c r="B42" s="14"/>
      <c r="C42" s="19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28"/>
    </row>
    <row r="43" spans="1:35" ht="19.5" hidden="1" thickBot="1" x14ac:dyDescent="0.35">
      <c r="A43" s="9">
        <v>13</v>
      </c>
      <c r="B43" s="10"/>
      <c r="C43" s="17" t="s">
        <v>8</v>
      </c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28">
        <f t="shared" ref="AI43" si="15">COUNT(D43:AH45)/3</f>
        <v>0</v>
      </c>
    </row>
    <row r="44" spans="1:35" ht="19.5" hidden="1" thickBot="1" x14ac:dyDescent="0.35">
      <c r="A44" s="11"/>
      <c r="B44" s="12"/>
      <c r="C44" s="18" t="s">
        <v>11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28"/>
    </row>
    <row r="45" spans="1:35" ht="19.5" hidden="1" thickBot="1" x14ac:dyDescent="0.35">
      <c r="A45" s="13"/>
      <c r="B45" s="14"/>
      <c r="C45" s="19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28"/>
    </row>
    <row r="46" spans="1:35" ht="19.5" hidden="1" thickBot="1" x14ac:dyDescent="0.35">
      <c r="A46" s="9">
        <v>14</v>
      </c>
      <c r="B46" s="10"/>
      <c r="C46" s="17" t="s">
        <v>8</v>
      </c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28">
        <f t="shared" ref="AI46" si="16">COUNT(D46:AH48)/3</f>
        <v>0</v>
      </c>
    </row>
    <row r="47" spans="1:35" ht="19.5" hidden="1" thickBot="1" x14ac:dyDescent="0.35">
      <c r="A47" s="11"/>
      <c r="B47" s="12"/>
      <c r="C47" s="18" t="s">
        <v>11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28"/>
    </row>
    <row r="48" spans="1:35" ht="19.5" hidden="1" thickBot="1" x14ac:dyDescent="0.35">
      <c r="A48" s="13"/>
      <c r="B48" s="14"/>
      <c r="C48" s="19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28"/>
    </row>
    <row r="49" spans="1:36" ht="18.75" x14ac:dyDescent="0.3">
      <c r="A49" s="29">
        <v>6</v>
      </c>
      <c r="B49" s="10" t="s">
        <v>766</v>
      </c>
      <c r="C49" s="17" t="s">
        <v>8</v>
      </c>
      <c r="D49" s="33" t="s">
        <v>9</v>
      </c>
      <c r="E49" s="33" t="s">
        <v>9</v>
      </c>
      <c r="F49" s="33" t="s">
        <v>9</v>
      </c>
      <c r="G49" s="33" t="s">
        <v>9</v>
      </c>
      <c r="H49" s="33" t="s">
        <v>9</v>
      </c>
      <c r="I49" s="33" t="s">
        <v>9</v>
      </c>
      <c r="J49" s="33" t="s">
        <v>9</v>
      </c>
      <c r="K49" s="33" t="s">
        <v>9</v>
      </c>
      <c r="L49" s="33" t="s">
        <v>9</v>
      </c>
      <c r="M49" s="33" t="s">
        <v>9</v>
      </c>
      <c r="N49" s="33" t="s">
        <v>9</v>
      </c>
      <c r="O49" s="33" t="s">
        <v>9</v>
      </c>
      <c r="P49" s="33" t="s">
        <v>9</v>
      </c>
      <c r="Q49" s="33" t="s">
        <v>9</v>
      </c>
      <c r="R49" s="33" t="s">
        <v>9</v>
      </c>
      <c r="S49" s="33" t="s">
        <v>9</v>
      </c>
      <c r="T49" s="42">
        <v>0.375</v>
      </c>
      <c r="U49" s="33" t="s">
        <v>9</v>
      </c>
      <c r="V49" s="33" t="s">
        <v>9</v>
      </c>
      <c r="W49" s="33" t="s">
        <v>9</v>
      </c>
      <c r="X49" s="33" t="s">
        <v>9</v>
      </c>
      <c r="Y49" s="33" t="s">
        <v>9</v>
      </c>
      <c r="Z49" s="33" t="s">
        <v>9</v>
      </c>
      <c r="AA49" s="33" t="s">
        <v>9</v>
      </c>
      <c r="AB49" s="33" t="s">
        <v>9</v>
      </c>
      <c r="AC49" s="33" t="s">
        <v>9</v>
      </c>
      <c r="AD49" s="33" t="s">
        <v>9</v>
      </c>
      <c r="AE49" s="33" t="s">
        <v>9</v>
      </c>
      <c r="AF49" s="33" t="s">
        <v>9</v>
      </c>
      <c r="AG49" s="33" t="s">
        <v>9</v>
      </c>
      <c r="AH49" s="33"/>
      <c r="AI49" s="28">
        <f>COUNT(D49:AH51)/3</f>
        <v>1</v>
      </c>
      <c r="AJ49" s="31" t="s">
        <v>14</v>
      </c>
    </row>
    <row r="50" spans="1:36" ht="18.75" x14ac:dyDescent="0.3">
      <c r="A50" s="11"/>
      <c r="B50" s="12"/>
      <c r="C50" s="18" t="s">
        <v>11</v>
      </c>
      <c r="D50" s="34" t="s">
        <v>9</v>
      </c>
      <c r="E50" s="34" t="s">
        <v>9</v>
      </c>
      <c r="F50" s="34" t="s">
        <v>9</v>
      </c>
      <c r="G50" s="34" t="s">
        <v>9</v>
      </c>
      <c r="H50" s="34" t="s">
        <v>9</v>
      </c>
      <c r="I50" s="34" t="s">
        <v>9</v>
      </c>
      <c r="J50" s="34" t="s">
        <v>9</v>
      </c>
      <c r="K50" s="34" t="s">
        <v>9</v>
      </c>
      <c r="L50" s="34" t="s">
        <v>9</v>
      </c>
      <c r="M50" s="34" t="s">
        <v>9</v>
      </c>
      <c r="N50" s="34" t="s">
        <v>9</v>
      </c>
      <c r="O50" s="34" t="s">
        <v>9</v>
      </c>
      <c r="P50" s="34" t="s">
        <v>9</v>
      </c>
      <c r="Q50" s="34" t="s">
        <v>9</v>
      </c>
      <c r="R50" s="34" t="s">
        <v>9</v>
      </c>
      <c r="S50" s="34" t="s">
        <v>9</v>
      </c>
      <c r="T50" s="38">
        <v>0.72916666666666663</v>
      </c>
      <c r="U50" s="34" t="s">
        <v>9</v>
      </c>
      <c r="V50" s="34" t="s">
        <v>9</v>
      </c>
      <c r="W50" s="34" t="s">
        <v>9</v>
      </c>
      <c r="X50" s="34" t="s">
        <v>9</v>
      </c>
      <c r="Y50" s="34" t="s">
        <v>9</v>
      </c>
      <c r="Z50" s="34" t="s">
        <v>9</v>
      </c>
      <c r="AA50" s="34" t="s">
        <v>9</v>
      </c>
      <c r="AB50" s="34" t="s">
        <v>9</v>
      </c>
      <c r="AC50" s="34" t="s">
        <v>9</v>
      </c>
      <c r="AD50" s="34" t="s">
        <v>9</v>
      </c>
      <c r="AE50" s="34" t="s">
        <v>9</v>
      </c>
      <c r="AF50" s="34" t="s">
        <v>9</v>
      </c>
      <c r="AG50" s="34" t="s">
        <v>9</v>
      </c>
      <c r="AH50" s="34"/>
      <c r="AI50" s="28"/>
    </row>
    <row r="51" spans="1:36" ht="19.5" thickBot="1" x14ac:dyDescent="0.35">
      <c r="A51" s="13"/>
      <c r="B51" s="14"/>
      <c r="C51" s="19"/>
      <c r="D51" s="32"/>
      <c r="E51" s="26"/>
      <c r="F51" s="26"/>
      <c r="G51" s="26"/>
      <c r="H51" s="32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>
        <f t="shared" ref="T51" si="17">T50-T49</f>
        <v>0.35416666666666663</v>
      </c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32"/>
      <c r="AI51" s="28"/>
    </row>
    <row r="52" spans="1:36" ht="19.5" hidden="1" thickBot="1" x14ac:dyDescent="0.35">
      <c r="A52" s="9">
        <v>16</v>
      </c>
      <c r="B52" s="10"/>
      <c r="C52" s="17" t="s">
        <v>8</v>
      </c>
      <c r="D52" s="25"/>
      <c r="E52" s="25"/>
      <c r="F52" s="25"/>
      <c r="G52" s="25"/>
      <c r="H52" s="33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33"/>
      <c r="AI52" s="28">
        <f t="shared" ref="AI52" si="18">COUNT(D52:AH54)/3</f>
        <v>0</v>
      </c>
    </row>
    <row r="53" spans="1:36" ht="19.5" hidden="1" thickBot="1" x14ac:dyDescent="0.35">
      <c r="A53" s="11"/>
      <c r="B53" s="12"/>
      <c r="C53" s="18" t="s">
        <v>11</v>
      </c>
      <c r="D53" s="20"/>
      <c r="E53" s="20"/>
      <c r="F53" s="20"/>
      <c r="G53" s="20"/>
      <c r="H53" s="34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34"/>
      <c r="AI53" s="28"/>
    </row>
    <row r="54" spans="1:36" ht="19.5" hidden="1" thickBot="1" x14ac:dyDescent="0.35">
      <c r="A54" s="13"/>
      <c r="B54" s="14"/>
      <c r="C54" s="19"/>
      <c r="D54" s="26"/>
      <c r="E54" s="26"/>
      <c r="F54" s="26"/>
      <c r="G54" s="26"/>
      <c r="H54" s="32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32"/>
      <c r="AI54" s="28"/>
    </row>
    <row r="55" spans="1:36" ht="19.5" hidden="1" thickBot="1" x14ac:dyDescent="0.35">
      <c r="A55" s="9">
        <v>17</v>
      </c>
      <c r="B55" s="10"/>
      <c r="C55" s="17" t="s">
        <v>8</v>
      </c>
      <c r="D55" s="25"/>
      <c r="E55" s="25"/>
      <c r="F55" s="25"/>
      <c r="G55" s="25"/>
      <c r="H55" s="33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33"/>
      <c r="AI55" s="28">
        <f t="shared" ref="AI55" si="19">COUNT(D55:AH57)/3</f>
        <v>0</v>
      </c>
    </row>
    <row r="56" spans="1:36" ht="19.5" hidden="1" thickBot="1" x14ac:dyDescent="0.35">
      <c r="A56" s="11"/>
      <c r="B56" s="12"/>
      <c r="C56" s="18" t="s">
        <v>11</v>
      </c>
      <c r="D56" s="20"/>
      <c r="E56" s="20"/>
      <c r="F56" s="20"/>
      <c r="G56" s="20"/>
      <c r="H56" s="34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34"/>
      <c r="AI56" s="28"/>
    </row>
    <row r="57" spans="1:36" ht="19.5" hidden="1" thickBot="1" x14ac:dyDescent="0.35">
      <c r="A57" s="13"/>
      <c r="B57" s="14"/>
      <c r="C57" s="19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32"/>
      <c r="AI57" s="28"/>
    </row>
    <row r="58" spans="1:36" ht="19.5" hidden="1" thickBot="1" x14ac:dyDescent="0.35">
      <c r="A58" s="9">
        <v>18</v>
      </c>
      <c r="B58" s="10"/>
      <c r="C58" s="17" t="s">
        <v>8</v>
      </c>
      <c r="D58" s="25"/>
      <c r="E58" s="25"/>
      <c r="F58" s="25"/>
      <c r="G58" s="25"/>
      <c r="H58" s="33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33"/>
      <c r="AI58" s="28">
        <f t="shared" ref="AI58" si="20">COUNT(D58:AH60)/3</f>
        <v>0</v>
      </c>
    </row>
    <row r="59" spans="1:36" ht="19.5" hidden="1" thickBot="1" x14ac:dyDescent="0.35">
      <c r="A59" s="11"/>
      <c r="B59" s="12"/>
      <c r="C59" s="18" t="s">
        <v>11</v>
      </c>
      <c r="D59" s="20"/>
      <c r="E59" s="20"/>
      <c r="F59" s="20"/>
      <c r="G59" s="20"/>
      <c r="H59" s="34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34"/>
      <c r="AI59" s="28"/>
    </row>
    <row r="60" spans="1:36" ht="19.5" hidden="1" thickBot="1" x14ac:dyDescent="0.35">
      <c r="A60" s="13"/>
      <c r="B60" s="14"/>
      <c r="C60" s="19"/>
      <c r="D60" s="26"/>
      <c r="E60" s="26"/>
      <c r="F60" s="26"/>
      <c r="G60" s="26"/>
      <c r="H60" s="32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32"/>
      <c r="AI60" s="28"/>
    </row>
    <row r="61" spans="1:36" ht="19.5" hidden="1" thickBot="1" x14ac:dyDescent="0.35">
      <c r="A61" s="9">
        <v>19</v>
      </c>
      <c r="B61" s="10"/>
      <c r="C61" s="17" t="s">
        <v>8</v>
      </c>
      <c r="D61" s="25"/>
      <c r="E61" s="25"/>
      <c r="F61" s="25"/>
      <c r="G61" s="25"/>
      <c r="H61" s="33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33"/>
      <c r="AI61" s="28">
        <f t="shared" ref="AI61" si="21">COUNT(D61:AH63)/3</f>
        <v>0</v>
      </c>
    </row>
    <row r="62" spans="1:36" ht="19.5" hidden="1" thickBot="1" x14ac:dyDescent="0.35">
      <c r="A62" s="11"/>
      <c r="B62" s="12"/>
      <c r="C62" s="18" t="s">
        <v>11</v>
      </c>
      <c r="D62" s="20"/>
      <c r="E62" s="20"/>
      <c r="F62" s="20"/>
      <c r="G62" s="20"/>
      <c r="H62" s="34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34"/>
      <c r="AI62" s="28"/>
    </row>
    <row r="63" spans="1:36" ht="19.5" hidden="1" thickBot="1" x14ac:dyDescent="0.35">
      <c r="A63" s="13"/>
      <c r="B63" s="14"/>
      <c r="C63" s="19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32"/>
      <c r="AI63" s="28"/>
    </row>
    <row r="64" spans="1:36" ht="19.5" hidden="1" thickBot="1" x14ac:dyDescent="0.35">
      <c r="A64" s="9">
        <v>20</v>
      </c>
      <c r="B64" s="10"/>
      <c r="C64" s="17" t="s">
        <v>8</v>
      </c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33"/>
      <c r="AI64" s="28">
        <f t="shared" ref="AI64" si="22">COUNT(D64:AH66)/3</f>
        <v>0</v>
      </c>
    </row>
    <row r="65" spans="1:36" ht="19.5" hidden="1" thickBot="1" x14ac:dyDescent="0.35">
      <c r="A65" s="11"/>
      <c r="B65" s="12"/>
      <c r="C65" s="18" t="s">
        <v>11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34"/>
      <c r="AI65" s="28"/>
    </row>
    <row r="66" spans="1:36" ht="19.5" hidden="1" thickBot="1" x14ac:dyDescent="0.35">
      <c r="A66" s="13"/>
      <c r="B66" s="14"/>
      <c r="C66" s="19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32"/>
      <c r="AI66" s="28"/>
    </row>
    <row r="67" spans="1:36" ht="19.5" hidden="1" thickBot="1" x14ac:dyDescent="0.35">
      <c r="A67" s="9">
        <v>21</v>
      </c>
      <c r="B67" s="10"/>
      <c r="C67" s="17" t="s">
        <v>8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33"/>
      <c r="AI67" s="28">
        <f t="shared" ref="AI67" si="23">COUNT(D67:AH69)/3</f>
        <v>0</v>
      </c>
    </row>
    <row r="68" spans="1:36" ht="19.5" hidden="1" thickBot="1" x14ac:dyDescent="0.35">
      <c r="A68" s="11"/>
      <c r="B68" s="12"/>
      <c r="C68" s="18" t="s">
        <v>11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34"/>
      <c r="AI68" s="28"/>
    </row>
    <row r="69" spans="1:36" ht="19.5" hidden="1" thickBot="1" x14ac:dyDescent="0.35">
      <c r="A69" s="13"/>
      <c r="B69" s="14"/>
      <c r="C69" s="19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32"/>
      <c r="AI69" s="28"/>
    </row>
    <row r="70" spans="1:36" ht="19.5" hidden="1" thickBot="1" x14ac:dyDescent="0.35">
      <c r="A70" s="9">
        <v>22</v>
      </c>
      <c r="B70" s="10"/>
      <c r="C70" s="17" t="s">
        <v>8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33"/>
      <c r="AI70" s="28">
        <f t="shared" ref="AI70" si="24">COUNT(D70:AH72)/3</f>
        <v>0</v>
      </c>
    </row>
    <row r="71" spans="1:36" ht="19.5" hidden="1" thickBot="1" x14ac:dyDescent="0.35">
      <c r="A71" s="11"/>
      <c r="B71" s="12"/>
      <c r="C71" s="18" t="s">
        <v>11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34"/>
      <c r="AI71" s="28"/>
    </row>
    <row r="72" spans="1:36" ht="19.5" hidden="1" thickBot="1" x14ac:dyDescent="0.35">
      <c r="A72" s="13"/>
      <c r="B72" s="14"/>
      <c r="C72" s="19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32"/>
      <c r="AI72" s="28"/>
    </row>
    <row r="73" spans="1:36" ht="19.5" hidden="1" thickBot="1" x14ac:dyDescent="0.35">
      <c r="A73" s="9">
        <v>23</v>
      </c>
      <c r="B73" s="10"/>
      <c r="C73" s="17" t="s">
        <v>8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33"/>
      <c r="AI73" s="28">
        <f t="shared" ref="AI73" si="25">COUNT(D73:AH75)/3</f>
        <v>0</v>
      </c>
    </row>
    <row r="74" spans="1:36" ht="19.5" hidden="1" thickBot="1" x14ac:dyDescent="0.35">
      <c r="A74" s="11"/>
      <c r="B74" s="12"/>
      <c r="C74" s="18" t="s">
        <v>11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34"/>
      <c r="AI74" s="28"/>
    </row>
    <row r="75" spans="1:36" ht="19.5" hidden="1" thickBot="1" x14ac:dyDescent="0.35">
      <c r="A75" s="13"/>
      <c r="B75" s="14"/>
      <c r="C75" s="19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32"/>
      <c r="AI75" s="28"/>
    </row>
    <row r="76" spans="1:36" ht="18.75" x14ac:dyDescent="0.3">
      <c r="A76" s="29">
        <v>7</v>
      </c>
      <c r="B76" s="10" t="s">
        <v>767</v>
      </c>
      <c r="C76" s="17" t="s">
        <v>8</v>
      </c>
      <c r="D76" s="33" t="s">
        <v>9</v>
      </c>
      <c r="E76" s="33" t="s">
        <v>9</v>
      </c>
      <c r="F76" s="33" t="s">
        <v>9</v>
      </c>
      <c r="G76" s="33" t="s">
        <v>9</v>
      </c>
      <c r="H76" s="33" t="s">
        <v>9</v>
      </c>
      <c r="I76" s="33" t="s">
        <v>9</v>
      </c>
      <c r="J76" s="33" t="s">
        <v>9</v>
      </c>
      <c r="K76" s="33" t="s">
        <v>9</v>
      </c>
      <c r="L76" s="33" t="s">
        <v>9</v>
      </c>
      <c r="M76" s="33" t="s">
        <v>9</v>
      </c>
      <c r="N76" s="33" t="s">
        <v>9</v>
      </c>
      <c r="O76" s="33" t="s">
        <v>9</v>
      </c>
      <c r="P76" s="33" t="s">
        <v>9</v>
      </c>
      <c r="Q76" s="33" t="s">
        <v>9</v>
      </c>
      <c r="R76" s="33" t="s">
        <v>9</v>
      </c>
      <c r="S76" s="33" t="s">
        <v>9</v>
      </c>
      <c r="T76" s="42">
        <v>0.375</v>
      </c>
      <c r="U76" s="42">
        <v>0.36458333333333331</v>
      </c>
      <c r="V76" s="42">
        <v>0.36805555555555558</v>
      </c>
      <c r="W76" s="33" t="s">
        <v>9</v>
      </c>
      <c r="X76" s="33" t="s">
        <v>9</v>
      </c>
      <c r="Y76" s="33" t="s">
        <v>9</v>
      </c>
      <c r="Z76" s="33" t="s">
        <v>9</v>
      </c>
      <c r="AA76" s="33" t="s">
        <v>9</v>
      </c>
      <c r="AB76" s="33" t="s">
        <v>9</v>
      </c>
      <c r="AC76" s="33" t="s">
        <v>9</v>
      </c>
      <c r="AD76" s="33" t="s">
        <v>9</v>
      </c>
      <c r="AE76" s="33" t="s">
        <v>9</v>
      </c>
      <c r="AF76" s="33" t="s">
        <v>9</v>
      </c>
      <c r="AG76" s="33" t="s">
        <v>9</v>
      </c>
      <c r="AH76" s="33"/>
      <c r="AI76" s="28">
        <f t="shared" ref="AI76" si="26">COUNT(D76:AH78)/3</f>
        <v>3</v>
      </c>
      <c r="AJ76" s="31" t="s">
        <v>14</v>
      </c>
    </row>
    <row r="77" spans="1:36" ht="18.75" x14ac:dyDescent="0.3">
      <c r="A77" s="11"/>
      <c r="B77" s="12"/>
      <c r="C77" s="18" t="s">
        <v>11</v>
      </c>
      <c r="D77" s="34" t="s">
        <v>9</v>
      </c>
      <c r="E77" s="34" t="s">
        <v>9</v>
      </c>
      <c r="F77" s="34" t="s">
        <v>9</v>
      </c>
      <c r="G77" s="34" t="s">
        <v>9</v>
      </c>
      <c r="H77" s="34" t="s">
        <v>9</v>
      </c>
      <c r="I77" s="34" t="s">
        <v>9</v>
      </c>
      <c r="J77" s="34" t="s">
        <v>9</v>
      </c>
      <c r="K77" s="34" t="s">
        <v>9</v>
      </c>
      <c r="L77" s="34" t="s">
        <v>9</v>
      </c>
      <c r="M77" s="34" t="s">
        <v>9</v>
      </c>
      <c r="N77" s="34" t="s">
        <v>9</v>
      </c>
      <c r="O77" s="34" t="s">
        <v>9</v>
      </c>
      <c r="P77" s="34" t="s">
        <v>9</v>
      </c>
      <c r="Q77" s="34" t="s">
        <v>9</v>
      </c>
      <c r="R77" s="34" t="s">
        <v>9</v>
      </c>
      <c r="S77" s="34" t="s">
        <v>9</v>
      </c>
      <c r="T77" s="38">
        <v>0.72916666666666663</v>
      </c>
      <c r="U77" s="38">
        <v>0.72916666666666663</v>
      </c>
      <c r="V77" s="38">
        <v>0.73055555555555562</v>
      </c>
      <c r="W77" s="34" t="s">
        <v>9</v>
      </c>
      <c r="X77" s="34" t="s">
        <v>9</v>
      </c>
      <c r="Y77" s="34" t="s">
        <v>9</v>
      </c>
      <c r="Z77" s="34" t="s">
        <v>9</v>
      </c>
      <c r="AA77" s="34" t="s">
        <v>9</v>
      </c>
      <c r="AB77" s="34" t="s">
        <v>9</v>
      </c>
      <c r="AC77" s="34" t="s">
        <v>9</v>
      </c>
      <c r="AD77" s="34" t="s">
        <v>9</v>
      </c>
      <c r="AE77" s="34" t="s">
        <v>9</v>
      </c>
      <c r="AF77" s="34" t="s">
        <v>9</v>
      </c>
      <c r="AG77" s="34" t="s">
        <v>9</v>
      </c>
      <c r="AH77" s="34"/>
      <c r="AI77" s="28"/>
    </row>
    <row r="78" spans="1:36" ht="19.5" thickBot="1" x14ac:dyDescent="0.35">
      <c r="A78" s="13"/>
      <c r="B78" s="14"/>
      <c r="C78" s="19"/>
      <c r="D78" s="32"/>
      <c r="E78" s="26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26">
        <f t="shared" ref="T78:V78" si="27">T77-T76</f>
        <v>0.35416666666666663</v>
      </c>
      <c r="U78" s="26">
        <f t="shared" si="27"/>
        <v>0.36458333333333331</v>
      </c>
      <c r="V78" s="26">
        <f t="shared" si="27"/>
        <v>0.36250000000000004</v>
      </c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28"/>
    </row>
    <row r="79" spans="1:36" ht="19.5" hidden="1" thickBot="1" x14ac:dyDescent="0.35">
      <c r="A79" s="9">
        <v>25</v>
      </c>
      <c r="B79" s="10"/>
      <c r="C79" s="17" t="s">
        <v>8</v>
      </c>
      <c r="D79" s="25"/>
      <c r="E79" s="25"/>
      <c r="F79" s="25"/>
      <c r="G79" s="25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28">
        <f t="shared" ref="AI79" si="28">COUNT(D79:AH81)/3</f>
        <v>0</v>
      </c>
    </row>
    <row r="80" spans="1:36" ht="19.5" hidden="1" thickBot="1" x14ac:dyDescent="0.35">
      <c r="A80" s="11"/>
      <c r="B80" s="12"/>
      <c r="C80" s="18" t="s">
        <v>11</v>
      </c>
      <c r="D80" s="20"/>
      <c r="E80" s="20"/>
      <c r="F80" s="20"/>
      <c r="G80" s="20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28"/>
    </row>
    <row r="81" spans="1:36" ht="19.5" hidden="1" thickBot="1" x14ac:dyDescent="0.35">
      <c r="A81" s="13"/>
      <c r="B81" s="14"/>
      <c r="C81" s="19"/>
      <c r="D81" s="26"/>
      <c r="E81" s="26"/>
      <c r="F81" s="26"/>
      <c r="G81" s="26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28"/>
    </row>
    <row r="82" spans="1:36" ht="19.5" hidden="1" thickBot="1" x14ac:dyDescent="0.35">
      <c r="A82" s="9">
        <v>25</v>
      </c>
      <c r="B82" s="10"/>
      <c r="C82" s="17" t="s">
        <v>8</v>
      </c>
      <c r="D82" s="25"/>
      <c r="E82" s="25"/>
      <c r="F82" s="25"/>
      <c r="G82" s="2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28">
        <f t="shared" ref="AI82" si="29">COUNT(D82:AH84)/3</f>
        <v>0</v>
      </c>
    </row>
    <row r="83" spans="1:36" ht="19.5" hidden="1" thickBot="1" x14ac:dyDescent="0.35">
      <c r="A83" s="11"/>
      <c r="B83" s="12"/>
      <c r="C83" s="18" t="s">
        <v>11</v>
      </c>
      <c r="D83" s="20"/>
      <c r="E83" s="20"/>
      <c r="F83" s="20"/>
      <c r="G83" s="20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28"/>
    </row>
    <row r="84" spans="1:36" ht="19.5" hidden="1" thickBot="1" x14ac:dyDescent="0.35">
      <c r="A84" s="13"/>
      <c r="B84" s="14"/>
      <c r="C84" s="19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32"/>
      <c r="AI84" s="28"/>
    </row>
    <row r="85" spans="1:36" ht="19.5" hidden="1" thickBot="1" x14ac:dyDescent="0.35">
      <c r="A85" s="9">
        <v>26</v>
      </c>
      <c r="B85" s="10"/>
      <c r="C85" s="17" t="s">
        <v>8</v>
      </c>
      <c r="D85" s="25"/>
      <c r="E85" s="25"/>
      <c r="F85" s="25"/>
      <c r="G85" s="25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28">
        <f t="shared" ref="AI85" si="30">COUNT(D85:AH87)/3</f>
        <v>0</v>
      </c>
    </row>
    <row r="86" spans="1:36" ht="19.5" hidden="1" thickBot="1" x14ac:dyDescent="0.35">
      <c r="A86" s="11"/>
      <c r="B86" s="12"/>
      <c r="C86" s="18" t="s">
        <v>11</v>
      </c>
      <c r="D86" s="20"/>
      <c r="E86" s="20"/>
      <c r="F86" s="20"/>
      <c r="G86" s="2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28"/>
    </row>
    <row r="87" spans="1:36" ht="24" hidden="1" thickBot="1" x14ac:dyDescent="0.4">
      <c r="A87" s="13"/>
      <c r="B87" s="14"/>
      <c r="C87" s="19"/>
      <c r="D87" s="26"/>
      <c r="E87" s="26"/>
      <c r="F87" s="26"/>
      <c r="G87" s="26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0">
        <f>SUM(AI7:AI86)</f>
        <v>8</v>
      </c>
    </row>
    <row r="88" spans="1:36" ht="18.75" x14ac:dyDescent="0.3">
      <c r="A88" s="29">
        <v>8</v>
      </c>
      <c r="B88" s="10" t="s">
        <v>768</v>
      </c>
      <c r="C88" s="17" t="s">
        <v>8</v>
      </c>
      <c r="D88" s="33" t="s">
        <v>9</v>
      </c>
      <c r="E88" s="33" t="s">
        <v>9</v>
      </c>
      <c r="F88" s="33" t="s">
        <v>9</v>
      </c>
      <c r="G88" s="33" t="s">
        <v>9</v>
      </c>
      <c r="H88" s="33" t="s">
        <v>9</v>
      </c>
      <c r="I88" s="33" t="s">
        <v>9</v>
      </c>
      <c r="J88" s="33" t="s">
        <v>9</v>
      </c>
      <c r="K88" s="33" t="s">
        <v>9</v>
      </c>
      <c r="L88" s="33" t="s">
        <v>9</v>
      </c>
      <c r="M88" s="33" t="s">
        <v>9</v>
      </c>
      <c r="N88" s="33" t="s">
        <v>9</v>
      </c>
      <c r="O88" s="33" t="s">
        <v>9</v>
      </c>
      <c r="P88" s="33" t="s">
        <v>9</v>
      </c>
      <c r="Q88" s="33" t="s">
        <v>9</v>
      </c>
      <c r="R88" s="33" t="s">
        <v>9</v>
      </c>
      <c r="S88" s="33" t="s">
        <v>9</v>
      </c>
      <c r="T88" s="42">
        <v>0.375</v>
      </c>
      <c r="U88" s="33" t="s">
        <v>9</v>
      </c>
      <c r="V88" s="42">
        <v>0.36805555555555558</v>
      </c>
      <c r="W88" s="33" t="s">
        <v>9</v>
      </c>
      <c r="X88" s="33" t="s">
        <v>9</v>
      </c>
      <c r="Y88" s="33" t="s">
        <v>9</v>
      </c>
      <c r="Z88" s="33" t="s">
        <v>9</v>
      </c>
      <c r="AA88" s="33" t="s">
        <v>9</v>
      </c>
      <c r="AB88" s="33" t="s">
        <v>9</v>
      </c>
      <c r="AC88" s="33" t="s">
        <v>9</v>
      </c>
      <c r="AD88" s="33" t="s">
        <v>9</v>
      </c>
      <c r="AE88" s="33" t="s">
        <v>9</v>
      </c>
      <c r="AF88" s="33" t="s">
        <v>9</v>
      </c>
      <c r="AG88" s="33" t="s">
        <v>9</v>
      </c>
      <c r="AH88" s="33"/>
      <c r="AI88" s="28">
        <f t="shared" ref="AI88" si="31">COUNT(D88:AH90)/3</f>
        <v>2</v>
      </c>
      <c r="AJ88" s="31" t="s">
        <v>14</v>
      </c>
    </row>
    <row r="89" spans="1:36" ht="18.75" x14ac:dyDescent="0.3">
      <c r="A89" s="11"/>
      <c r="B89" s="12"/>
      <c r="C89" s="18" t="s">
        <v>11</v>
      </c>
      <c r="D89" s="34" t="s">
        <v>9</v>
      </c>
      <c r="E89" s="34" t="s">
        <v>9</v>
      </c>
      <c r="F89" s="34" t="s">
        <v>9</v>
      </c>
      <c r="G89" s="34" t="s">
        <v>9</v>
      </c>
      <c r="H89" s="34" t="s">
        <v>9</v>
      </c>
      <c r="I89" s="34" t="s">
        <v>9</v>
      </c>
      <c r="J89" s="34" t="s">
        <v>9</v>
      </c>
      <c r="K89" s="34" t="s">
        <v>9</v>
      </c>
      <c r="L89" s="34" t="s">
        <v>9</v>
      </c>
      <c r="M89" s="34" t="s">
        <v>9</v>
      </c>
      <c r="N89" s="34" t="s">
        <v>9</v>
      </c>
      <c r="O89" s="34" t="s">
        <v>9</v>
      </c>
      <c r="P89" s="34" t="s">
        <v>9</v>
      </c>
      <c r="Q89" s="34" t="s">
        <v>9</v>
      </c>
      <c r="R89" s="34" t="s">
        <v>9</v>
      </c>
      <c r="S89" s="34" t="s">
        <v>9</v>
      </c>
      <c r="T89" s="38">
        <v>0.72916666666666663</v>
      </c>
      <c r="U89" s="34" t="s">
        <v>9</v>
      </c>
      <c r="V89" s="38">
        <v>0.73055555555555562</v>
      </c>
      <c r="W89" s="34" t="s">
        <v>9</v>
      </c>
      <c r="X89" s="34" t="s">
        <v>9</v>
      </c>
      <c r="Y89" s="34" t="s">
        <v>9</v>
      </c>
      <c r="Z89" s="34" t="s">
        <v>9</v>
      </c>
      <c r="AA89" s="34" t="s">
        <v>9</v>
      </c>
      <c r="AB89" s="34" t="s">
        <v>9</v>
      </c>
      <c r="AC89" s="34" t="s">
        <v>9</v>
      </c>
      <c r="AD89" s="34" t="s">
        <v>9</v>
      </c>
      <c r="AE89" s="34" t="s">
        <v>9</v>
      </c>
      <c r="AF89" s="34" t="s">
        <v>9</v>
      </c>
      <c r="AG89" s="34" t="s">
        <v>9</v>
      </c>
      <c r="AH89" s="34"/>
      <c r="AI89" s="28"/>
    </row>
    <row r="90" spans="1:36" ht="19.5" thickBot="1" x14ac:dyDescent="0.35">
      <c r="A90" s="13"/>
      <c r="B90" s="14"/>
      <c r="C90" s="19"/>
      <c r="D90" s="32"/>
      <c r="E90" s="26"/>
      <c r="F90" s="26"/>
      <c r="G90" s="26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26">
        <f t="shared" ref="T90:V90" si="32">T89-T88</f>
        <v>0.35416666666666663</v>
      </c>
      <c r="U90" s="32"/>
      <c r="V90" s="26">
        <f t="shared" si="32"/>
        <v>0.36250000000000004</v>
      </c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28"/>
    </row>
    <row r="91" spans="1:36" ht="18.75" x14ac:dyDescent="0.3">
      <c r="A91" s="29">
        <v>9</v>
      </c>
      <c r="B91" s="10" t="s">
        <v>769</v>
      </c>
      <c r="C91" s="17" t="s">
        <v>8</v>
      </c>
      <c r="D91" s="33" t="s">
        <v>9</v>
      </c>
      <c r="E91" s="33" t="s">
        <v>9</v>
      </c>
      <c r="F91" s="33" t="s">
        <v>9</v>
      </c>
      <c r="G91" s="33" t="s">
        <v>9</v>
      </c>
      <c r="H91" s="33" t="s">
        <v>9</v>
      </c>
      <c r="I91" s="33" t="s">
        <v>9</v>
      </c>
      <c r="J91" s="33" t="s">
        <v>9</v>
      </c>
      <c r="K91" s="33" t="s">
        <v>9</v>
      </c>
      <c r="L91" s="33" t="s">
        <v>9</v>
      </c>
      <c r="M91" s="33" t="s">
        <v>9</v>
      </c>
      <c r="N91" s="33" t="s">
        <v>9</v>
      </c>
      <c r="O91" s="33" t="s">
        <v>9</v>
      </c>
      <c r="P91" s="33" t="s">
        <v>9</v>
      </c>
      <c r="Q91" s="33" t="s">
        <v>9</v>
      </c>
      <c r="R91" s="33" t="s">
        <v>9</v>
      </c>
      <c r="S91" s="33" t="s">
        <v>9</v>
      </c>
      <c r="T91" s="42">
        <v>0.375</v>
      </c>
      <c r="U91" s="42">
        <v>0.36458333333333331</v>
      </c>
      <c r="V91" s="33" t="s">
        <v>9</v>
      </c>
      <c r="W91" s="33" t="s">
        <v>9</v>
      </c>
      <c r="X91" s="33" t="s">
        <v>9</v>
      </c>
      <c r="Y91" s="33" t="s">
        <v>9</v>
      </c>
      <c r="Z91" s="33" t="s">
        <v>9</v>
      </c>
      <c r="AA91" s="33" t="s">
        <v>9</v>
      </c>
      <c r="AB91" s="33" t="s">
        <v>9</v>
      </c>
      <c r="AC91" s="33" t="s">
        <v>9</v>
      </c>
      <c r="AD91" s="33" t="s">
        <v>9</v>
      </c>
      <c r="AE91" s="33" t="s">
        <v>9</v>
      </c>
      <c r="AF91" s="33" t="s">
        <v>9</v>
      </c>
      <c r="AG91" s="33" t="s">
        <v>9</v>
      </c>
      <c r="AH91" s="33"/>
      <c r="AI91" s="28">
        <f t="shared" ref="AI91" si="33">COUNT(D91:AH93)/3</f>
        <v>2</v>
      </c>
      <c r="AJ91" s="31" t="s">
        <v>14</v>
      </c>
    </row>
    <row r="92" spans="1:36" ht="18.75" x14ac:dyDescent="0.3">
      <c r="A92" s="11"/>
      <c r="B92" s="12"/>
      <c r="C92" s="18" t="s">
        <v>11</v>
      </c>
      <c r="D92" s="34" t="s">
        <v>9</v>
      </c>
      <c r="E92" s="34" t="s">
        <v>9</v>
      </c>
      <c r="F92" s="34" t="s">
        <v>9</v>
      </c>
      <c r="G92" s="34" t="s">
        <v>9</v>
      </c>
      <c r="H92" s="34" t="s">
        <v>9</v>
      </c>
      <c r="I92" s="34" t="s">
        <v>9</v>
      </c>
      <c r="J92" s="34" t="s">
        <v>9</v>
      </c>
      <c r="K92" s="34" t="s">
        <v>9</v>
      </c>
      <c r="L92" s="34" t="s">
        <v>9</v>
      </c>
      <c r="M92" s="34" t="s">
        <v>9</v>
      </c>
      <c r="N92" s="34" t="s">
        <v>9</v>
      </c>
      <c r="O92" s="34" t="s">
        <v>9</v>
      </c>
      <c r="P92" s="34" t="s">
        <v>9</v>
      </c>
      <c r="Q92" s="34" t="s">
        <v>9</v>
      </c>
      <c r="R92" s="34" t="s">
        <v>9</v>
      </c>
      <c r="S92" s="34" t="s">
        <v>9</v>
      </c>
      <c r="T92" s="38">
        <v>0.72916666666666663</v>
      </c>
      <c r="U92" s="38">
        <v>0.72916666666666663</v>
      </c>
      <c r="V92" s="34" t="s">
        <v>9</v>
      </c>
      <c r="W92" s="34" t="s">
        <v>9</v>
      </c>
      <c r="X92" s="34" t="s">
        <v>9</v>
      </c>
      <c r="Y92" s="34" t="s">
        <v>9</v>
      </c>
      <c r="Z92" s="34" t="s">
        <v>9</v>
      </c>
      <c r="AA92" s="34" t="s">
        <v>9</v>
      </c>
      <c r="AB92" s="34" t="s">
        <v>9</v>
      </c>
      <c r="AC92" s="34" t="s">
        <v>9</v>
      </c>
      <c r="AD92" s="34" t="s">
        <v>9</v>
      </c>
      <c r="AE92" s="34" t="s">
        <v>9</v>
      </c>
      <c r="AF92" s="34" t="s">
        <v>9</v>
      </c>
      <c r="AG92" s="34" t="s">
        <v>9</v>
      </c>
      <c r="AH92" s="34"/>
      <c r="AI92" s="28"/>
    </row>
    <row r="93" spans="1:36" ht="19.5" thickBot="1" x14ac:dyDescent="0.35">
      <c r="A93" s="13"/>
      <c r="B93" s="14"/>
      <c r="C93" s="19"/>
      <c r="D93" s="32"/>
      <c r="E93" s="32"/>
      <c r="F93" s="26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26">
        <f t="shared" ref="T93:U93" si="34">T92-T91</f>
        <v>0.35416666666666663</v>
      </c>
      <c r="U93" s="26">
        <f t="shared" si="34"/>
        <v>0.36458333333333331</v>
      </c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28"/>
    </row>
    <row r="94" spans="1:36" ht="18.75" x14ac:dyDescent="0.3">
      <c r="A94" s="29">
        <v>10</v>
      </c>
      <c r="B94" s="10" t="s">
        <v>770</v>
      </c>
      <c r="C94" s="17" t="s">
        <v>8</v>
      </c>
      <c r="D94" s="33" t="s">
        <v>9</v>
      </c>
      <c r="E94" s="33" t="s">
        <v>9</v>
      </c>
      <c r="F94" s="33" t="s">
        <v>9</v>
      </c>
      <c r="G94" s="33" t="s">
        <v>9</v>
      </c>
      <c r="H94" s="33" t="s">
        <v>9</v>
      </c>
      <c r="I94" s="33" t="s">
        <v>9</v>
      </c>
      <c r="J94" s="33" t="s">
        <v>9</v>
      </c>
      <c r="K94" s="33" t="s">
        <v>9</v>
      </c>
      <c r="L94" s="33" t="s">
        <v>9</v>
      </c>
      <c r="M94" s="33" t="s">
        <v>9</v>
      </c>
      <c r="N94" s="33" t="s">
        <v>9</v>
      </c>
      <c r="O94" s="33" t="s">
        <v>9</v>
      </c>
      <c r="P94" s="33" t="s">
        <v>9</v>
      </c>
      <c r="Q94" s="33" t="s">
        <v>9</v>
      </c>
      <c r="R94" s="33" t="s">
        <v>9</v>
      </c>
      <c r="S94" s="33" t="s">
        <v>9</v>
      </c>
      <c r="T94" s="42">
        <v>0.375</v>
      </c>
      <c r="U94" s="33" t="s">
        <v>9</v>
      </c>
      <c r="V94" s="33" t="s">
        <v>9</v>
      </c>
      <c r="W94" s="33" t="s">
        <v>9</v>
      </c>
      <c r="X94" s="33" t="s">
        <v>9</v>
      </c>
      <c r="Y94" s="33" t="s">
        <v>9</v>
      </c>
      <c r="Z94" s="33" t="s">
        <v>9</v>
      </c>
      <c r="AA94" s="33" t="s">
        <v>9</v>
      </c>
      <c r="AB94" s="33" t="s">
        <v>9</v>
      </c>
      <c r="AC94" s="33" t="s">
        <v>9</v>
      </c>
      <c r="AD94" s="33" t="s">
        <v>9</v>
      </c>
      <c r="AE94" s="33" t="s">
        <v>9</v>
      </c>
      <c r="AF94" s="33" t="s">
        <v>9</v>
      </c>
      <c r="AG94" s="33" t="s">
        <v>9</v>
      </c>
      <c r="AH94" s="33"/>
      <c r="AI94" s="28">
        <f t="shared" ref="AI94" si="35">COUNT(D94:AH96)/3</f>
        <v>1</v>
      </c>
      <c r="AJ94" s="31" t="s">
        <v>14</v>
      </c>
    </row>
    <row r="95" spans="1:36" ht="18.75" x14ac:dyDescent="0.3">
      <c r="A95" s="11"/>
      <c r="B95" s="12"/>
      <c r="C95" s="18" t="s">
        <v>11</v>
      </c>
      <c r="D95" s="34" t="s">
        <v>9</v>
      </c>
      <c r="E95" s="34" t="s">
        <v>9</v>
      </c>
      <c r="F95" s="34" t="s">
        <v>9</v>
      </c>
      <c r="G95" s="34" t="s">
        <v>9</v>
      </c>
      <c r="H95" s="34" t="s">
        <v>9</v>
      </c>
      <c r="I95" s="34" t="s">
        <v>9</v>
      </c>
      <c r="J95" s="34" t="s">
        <v>9</v>
      </c>
      <c r="K95" s="34" t="s">
        <v>9</v>
      </c>
      <c r="L95" s="34" t="s">
        <v>9</v>
      </c>
      <c r="M95" s="34" t="s">
        <v>9</v>
      </c>
      <c r="N95" s="34" t="s">
        <v>9</v>
      </c>
      <c r="O95" s="34" t="s">
        <v>9</v>
      </c>
      <c r="P95" s="34" t="s">
        <v>9</v>
      </c>
      <c r="Q95" s="34" t="s">
        <v>9</v>
      </c>
      <c r="R95" s="34" t="s">
        <v>9</v>
      </c>
      <c r="S95" s="34" t="s">
        <v>9</v>
      </c>
      <c r="T95" s="38">
        <v>0.72916666666666663</v>
      </c>
      <c r="U95" s="34" t="s">
        <v>9</v>
      </c>
      <c r="V95" s="34" t="s">
        <v>9</v>
      </c>
      <c r="W95" s="34" t="s">
        <v>9</v>
      </c>
      <c r="X95" s="34" t="s">
        <v>9</v>
      </c>
      <c r="Y95" s="34" t="s">
        <v>9</v>
      </c>
      <c r="Z95" s="34" t="s">
        <v>9</v>
      </c>
      <c r="AA95" s="34" t="s">
        <v>9</v>
      </c>
      <c r="AB95" s="34" t="s">
        <v>9</v>
      </c>
      <c r="AC95" s="34" t="s">
        <v>9</v>
      </c>
      <c r="AD95" s="34" t="s">
        <v>9</v>
      </c>
      <c r="AE95" s="34" t="s">
        <v>9</v>
      </c>
      <c r="AF95" s="34" t="s">
        <v>9</v>
      </c>
      <c r="AG95" s="34" t="s">
        <v>9</v>
      </c>
      <c r="AH95" s="34"/>
      <c r="AI95" s="28"/>
    </row>
    <row r="96" spans="1:36" ht="19.5" thickBot="1" x14ac:dyDescent="0.35">
      <c r="A96" s="13"/>
      <c r="B96" s="14"/>
      <c r="C96" s="19"/>
      <c r="D96" s="32"/>
      <c r="E96" s="32"/>
      <c r="F96" s="26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26">
        <f t="shared" ref="T96" si="36">T95-T94</f>
        <v>0.35416666666666663</v>
      </c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28"/>
    </row>
    <row r="97" spans="1:36" ht="18.75" x14ac:dyDescent="0.3">
      <c r="A97" s="29">
        <v>11</v>
      </c>
      <c r="B97" s="10" t="s">
        <v>726</v>
      </c>
      <c r="C97" s="17" t="s">
        <v>8</v>
      </c>
      <c r="D97" s="33" t="s">
        <v>9</v>
      </c>
      <c r="E97" s="33" t="s">
        <v>9</v>
      </c>
      <c r="F97" s="33" t="s">
        <v>9</v>
      </c>
      <c r="G97" s="33" t="s">
        <v>9</v>
      </c>
      <c r="H97" s="33" t="s">
        <v>9</v>
      </c>
      <c r="I97" s="33" t="s">
        <v>9</v>
      </c>
      <c r="J97" s="33" t="s">
        <v>9</v>
      </c>
      <c r="K97" s="33" t="s">
        <v>9</v>
      </c>
      <c r="L97" s="33" t="s">
        <v>9</v>
      </c>
      <c r="M97" s="33" t="s">
        <v>9</v>
      </c>
      <c r="N97" s="33" t="s">
        <v>9</v>
      </c>
      <c r="O97" s="33" t="s">
        <v>9</v>
      </c>
      <c r="P97" s="33" t="s">
        <v>9</v>
      </c>
      <c r="Q97" s="33" t="s">
        <v>9</v>
      </c>
      <c r="R97" s="33" t="s">
        <v>9</v>
      </c>
      <c r="S97" s="33" t="s">
        <v>9</v>
      </c>
      <c r="T97" s="42">
        <v>0.375</v>
      </c>
      <c r="U97" s="33" t="s">
        <v>9</v>
      </c>
      <c r="V97" s="33" t="s">
        <v>9</v>
      </c>
      <c r="W97" s="33" t="s">
        <v>9</v>
      </c>
      <c r="X97" s="33" t="s">
        <v>9</v>
      </c>
      <c r="Y97" s="33" t="s">
        <v>9</v>
      </c>
      <c r="Z97" s="33" t="s">
        <v>9</v>
      </c>
      <c r="AA97" s="33" t="s">
        <v>9</v>
      </c>
      <c r="AB97" s="33" t="s">
        <v>9</v>
      </c>
      <c r="AC97" s="33" t="s">
        <v>9</v>
      </c>
      <c r="AD97" s="33" t="s">
        <v>9</v>
      </c>
      <c r="AE97" s="33" t="s">
        <v>9</v>
      </c>
      <c r="AF97" s="33" t="s">
        <v>9</v>
      </c>
      <c r="AG97" s="33" t="s">
        <v>9</v>
      </c>
      <c r="AH97" s="33"/>
      <c r="AI97" s="28">
        <f t="shared" ref="AI97" si="37">COUNT(D97:AH99)/3</f>
        <v>1</v>
      </c>
      <c r="AJ97" s="31" t="s">
        <v>14</v>
      </c>
    </row>
    <row r="98" spans="1:36" ht="18.75" x14ac:dyDescent="0.3">
      <c r="A98" s="11"/>
      <c r="B98" s="12"/>
      <c r="C98" s="18" t="s">
        <v>11</v>
      </c>
      <c r="D98" s="34" t="s">
        <v>9</v>
      </c>
      <c r="E98" s="34" t="s">
        <v>9</v>
      </c>
      <c r="F98" s="34" t="s">
        <v>9</v>
      </c>
      <c r="G98" s="34" t="s">
        <v>9</v>
      </c>
      <c r="H98" s="34" t="s">
        <v>9</v>
      </c>
      <c r="I98" s="34" t="s">
        <v>9</v>
      </c>
      <c r="J98" s="34" t="s">
        <v>9</v>
      </c>
      <c r="K98" s="34" t="s">
        <v>9</v>
      </c>
      <c r="L98" s="34" t="s">
        <v>9</v>
      </c>
      <c r="M98" s="34" t="s">
        <v>9</v>
      </c>
      <c r="N98" s="34" t="s">
        <v>9</v>
      </c>
      <c r="O98" s="34" t="s">
        <v>9</v>
      </c>
      <c r="P98" s="34" t="s">
        <v>9</v>
      </c>
      <c r="Q98" s="34" t="s">
        <v>9</v>
      </c>
      <c r="R98" s="34" t="s">
        <v>9</v>
      </c>
      <c r="S98" s="34" t="s">
        <v>9</v>
      </c>
      <c r="T98" s="38">
        <v>0.72916666666666663</v>
      </c>
      <c r="U98" s="34" t="s">
        <v>9</v>
      </c>
      <c r="V98" s="34" t="s">
        <v>9</v>
      </c>
      <c r="W98" s="34" t="s">
        <v>9</v>
      </c>
      <c r="X98" s="34" t="s">
        <v>9</v>
      </c>
      <c r="Y98" s="34" t="s">
        <v>9</v>
      </c>
      <c r="Z98" s="34" t="s">
        <v>9</v>
      </c>
      <c r="AA98" s="34" t="s">
        <v>9</v>
      </c>
      <c r="AB98" s="34" t="s">
        <v>9</v>
      </c>
      <c r="AC98" s="34" t="s">
        <v>9</v>
      </c>
      <c r="AD98" s="34" t="s">
        <v>9</v>
      </c>
      <c r="AE98" s="34" t="s">
        <v>9</v>
      </c>
      <c r="AF98" s="34" t="s">
        <v>9</v>
      </c>
      <c r="AG98" s="34" t="s">
        <v>9</v>
      </c>
      <c r="AH98" s="34"/>
      <c r="AI98" s="28"/>
    </row>
    <row r="99" spans="1:36" ht="19.5" thickBot="1" x14ac:dyDescent="0.35">
      <c r="A99" s="13"/>
      <c r="B99" s="14"/>
      <c r="C99" s="19"/>
      <c r="D99" s="32"/>
      <c r="E99" s="26"/>
      <c r="F99" s="32"/>
      <c r="G99" s="26"/>
      <c r="H99" s="26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26">
        <f t="shared" ref="T99" si="38">T98-T97</f>
        <v>0.35416666666666663</v>
      </c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28"/>
    </row>
    <row r="100" spans="1:36" ht="18.75" x14ac:dyDescent="0.3">
      <c r="A100" s="29">
        <v>12</v>
      </c>
      <c r="B100" s="10" t="s">
        <v>576</v>
      </c>
      <c r="C100" s="17" t="s">
        <v>8</v>
      </c>
      <c r="D100" s="33" t="s">
        <v>9</v>
      </c>
      <c r="E100" s="33" t="s">
        <v>9</v>
      </c>
      <c r="F100" s="33" t="s">
        <v>9</v>
      </c>
      <c r="G100" s="33" t="s">
        <v>9</v>
      </c>
      <c r="H100" s="33" t="s">
        <v>9</v>
      </c>
      <c r="I100" s="33" t="s">
        <v>9</v>
      </c>
      <c r="J100" s="33" t="s">
        <v>9</v>
      </c>
      <c r="K100" s="33" t="s">
        <v>9</v>
      </c>
      <c r="L100" s="33" t="s">
        <v>9</v>
      </c>
      <c r="M100" s="33" t="s">
        <v>9</v>
      </c>
      <c r="N100" s="33" t="s">
        <v>9</v>
      </c>
      <c r="O100" s="33" t="s">
        <v>9</v>
      </c>
      <c r="P100" s="33" t="s">
        <v>9</v>
      </c>
      <c r="Q100" s="33" t="s">
        <v>9</v>
      </c>
      <c r="R100" s="33" t="s">
        <v>9</v>
      </c>
      <c r="S100" s="33" t="s">
        <v>9</v>
      </c>
      <c r="T100" s="33" t="s">
        <v>9</v>
      </c>
      <c r="U100" s="33" t="s">
        <v>9</v>
      </c>
      <c r="V100" s="42">
        <v>0.36805555555555558</v>
      </c>
      <c r="W100" s="33" t="s">
        <v>9</v>
      </c>
      <c r="X100" s="33" t="s">
        <v>9</v>
      </c>
      <c r="Y100" s="33" t="s">
        <v>9</v>
      </c>
      <c r="Z100" s="33" t="s">
        <v>9</v>
      </c>
      <c r="AA100" s="33" t="s">
        <v>9</v>
      </c>
      <c r="AB100" s="33" t="s">
        <v>9</v>
      </c>
      <c r="AC100" s="33" t="s">
        <v>9</v>
      </c>
      <c r="AD100" s="33" t="s">
        <v>9</v>
      </c>
      <c r="AE100" s="33" t="s">
        <v>9</v>
      </c>
      <c r="AF100" s="33" t="s">
        <v>9</v>
      </c>
      <c r="AG100" s="33" t="s">
        <v>9</v>
      </c>
      <c r="AH100" s="33"/>
      <c r="AI100" s="28">
        <f t="shared" ref="AI100" si="39">COUNT(D100:AH102)/3</f>
        <v>1</v>
      </c>
      <c r="AJ100" s="31" t="s">
        <v>14</v>
      </c>
    </row>
    <row r="101" spans="1:36" ht="18.75" x14ac:dyDescent="0.3">
      <c r="A101" s="11"/>
      <c r="B101" s="12"/>
      <c r="C101" s="18" t="s">
        <v>11</v>
      </c>
      <c r="D101" s="34" t="s">
        <v>9</v>
      </c>
      <c r="E101" s="34" t="s">
        <v>9</v>
      </c>
      <c r="F101" s="34" t="s">
        <v>9</v>
      </c>
      <c r="G101" s="34" t="s">
        <v>9</v>
      </c>
      <c r="H101" s="34" t="s">
        <v>9</v>
      </c>
      <c r="I101" s="34" t="s">
        <v>9</v>
      </c>
      <c r="J101" s="34" t="s">
        <v>9</v>
      </c>
      <c r="K101" s="34" t="s">
        <v>9</v>
      </c>
      <c r="L101" s="34" t="s">
        <v>9</v>
      </c>
      <c r="M101" s="34" t="s">
        <v>9</v>
      </c>
      <c r="N101" s="34" t="s">
        <v>9</v>
      </c>
      <c r="O101" s="34" t="s">
        <v>9</v>
      </c>
      <c r="P101" s="34" t="s">
        <v>9</v>
      </c>
      <c r="Q101" s="34" t="s">
        <v>9</v>
      </c>
      <c r="R101" s="34" t="s">
        <v>9</v>
      </c>
      <c r="S101" s="34" t="s">
        <v>9</v>
      </c>
      <c r="T101" s="34" t="s">
        <v>9</v>
      </c>
      <c r="U101" s="34" t="s">
        <v>9</v>
      </c>
      <c r="V101" s="38">
        <v>0.73055555555555562</v>
      </c>
      <c r="W101" s="34" t="s">
        <v>9</v>
      </c>
      <c r="X101" s="34" t="s">
        <v>9</v>
      </c>
      <c r="Y101" s="34" t="s">
        <v>9</v>
      </c>
      <c r="Z101" s="34" t="s">
        <v>9</v>
      </c>
      <c r="AA101" s="34" t="s">
        <v>9</v>
      </c>
      <c r="AB101" s="34" t="s">
        <v>9</v>
      </c>
      <c r="AC101" s="34" t="s">
        <v>9</v>
      </c>
      <c r="AD101" s="34" t="s">
        <v>9</v>
      </c>
      <c r="AE101" s="34" t="s">
        <v>9</v>
      </c>
      <c r="AF101" s="34" t="s">
        <v>9</v>
      </c>
      <c r="AG101" s="34" t="s">
        <v>9</v>
      </c>
      <c r="AH101" s="34"/>
      <c r="AI101" s="28"/>
    </row>
    <row r="102" spans="1:36" ht="19.5" thickBot="1" x14ac:dyDescent="0.35">
      <c r="A102" s="13"/>
      <c r="B102" s="14"/>
      <c r="C102" s="19"/>
      <c r="D102" s="32"/>
      <c r="E102" s="32"/>
      <c r="F102" s="32"/>
      <c r="G102" s="32"/>
      <c r="H102" s="32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>
        <f t="shared" ref="V102" si="40">V101-V100</f>
        <v>0.36250000000000004</v>
      </c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32"/>
      <c r="AI102" s="28"/>
    </row>
    <row r="103" spans="1:36" ht="18.75" x14ac:dyDescent="0.3">
      <c r="A103" s="29">
        <v>13</v>
      </c>
      <c r="B103" s="10" t="s">
        <v>712</v>
      </c>
      <c r="C103" s="17" t="s">
        <v>8</v>
      </c>
      <c r="D103" s="33" t="s">
        <v>9</v>
      </c>
      <c r="E103" s="33" t="s">
        <v>9</v>
      </c>
      <c r="F103" s="33" t="s">
        <v>9</v>
      </c>
      <c r="G103" s="33" t="s">
        <v>9</v>
      </c>
      <c r="H103" s="33" t="s">
        <v>9</v>
      </c>
      <c r="I103" s="33" t="s">
        <v>9</v>
      </c>
      <c r="J103" s="33" t="s">
        <v>9</v>
      </c>
      <c r="K103" s="33" t="s">
        <v>9</v>
      </c>
      <c r="L103" s="33" t="s">
        <v>9</v>
      </c>
      <c r="M103" s="33" t="s">
        <v>9</v>
      </c>
      <c r="N103" s="33" t="s">
        <v>9</v>
      </c>
      <c r="O103" s="33" t="s">
        <v>9</v>
      </c>
      <c r="P103" s="33" t="s">
        <v>9</v>
      </c>
      <c r="Q103" s="33" t="s">
        <v>9</v>
      </c>
      <c r="R103" s="33" t="s">
        <v>9</v>
      </c>
      <c r="S103" s="33" t="s">
        <v>9</v>
      </c>
      <c r="T103" s="33" t="s">
        <v>9</v>
      </c>
      <c r="U103" s="33" t="s">
        <v>9</v>
      </c>
      <c r="V103" s="42">
        <v>0.36805555555555558</v>
      </c>
      <c r="W103" s="33" t="s">
        <v>9</v>
      </c>
      <c r="X103" s="33" t="s">
        <v>9</v>
      </c>
      <c r="Y103" s="33" t="s">
        <v>9</v>
      </c>
      <c r="Z103" s="33" t="s">
        <v>9</v>
      </c>
      <c r="AA103" s="33" t="s">
        <v>9</v>
      </c>
      <c r="AB103" s="33" t="s">
        <v>9</v>
      </c>
      <c r="AC103" s="33" t="s">
        <v>9</v>
      </c>
      <c r="AD103" s="33" t="s">
        <v>9</v>
      </c>
      <c r="AE103" s="33" t="s">
        <v>9</v>
      </c>
      <c r="AF103" s="33" t="s">
        <v>9</v>
      </c>
      <c r="AG103" s="33" t="s">
        <v>9</v>
      </c>
      <c r="AH103" s="33"/>
      <c r="AI103" s="28">
        <f t="shared" ref="AI103" si="41">COUNT(D103:AH105)/3</f>
        <v>1</v>
      </c>
      <c r="AJ103" s="31" t="s">
        <v>14</v>
      </c>
    </row>
    <row r="104" spans="1:36" ht="18.75" x14ac:dyDescent="0.3">
      <c r="A104" s="11"/>
      <c r="B104" s="12"/>
      <c r="C104" s="18" t="s">
        <v>11</v>
      </c>
      <c r="D104" s="34" t="s">
        <v>9</v>
      </c>
      <c r="E104" s="34" t="s">
        <v>9</v>
      </c>
      <c r="F104" s="34" t="s">
        <v>9</v>
      </c>
      <c r="G104" s="34" t="s">
        <v>9</v>
      </c>
      <c r="H104" s="34" t="s">
        <v>9</v>
      </c>
      <c r="I104" s="34" t="s">
        <v>9</v>
      </c>
      <c r="J104" s="34" t="s">
        <v>9</v>
      </c>
      <c r="K104" s="34" t="s">
        <v>9</v>
      </c>
      <c r="L104" s="34" t="s">
        <v>9</v>
      </c>
      <c r="M104" s="34" t="s">
        <v>9</v>
      </c>
      <c r="N104" s="34" t="s">
        <v>9</v>
      </c>
      <c r="O104" s="34" t="s">
        <v>9</v>
      </c>
      <c r="P104" s="34" t="s">
        <v>9</v>
      </c>
      <c r="Q104" s="34" t="s">
        <v>9</v>
      </c>
      <c r="R104" s="34" t="s">
        <v>9</v>
      </c>
      <c r="S104" s="34" t="s">
        <v>9</v>
      </c>
      <c r="T104" s="34" t="s">
        <v>9</v>
      </c>
      <c r="U104" s="34" t="s">
        <v>9</v>
      </c>
      <c r="V104" s="38">
        <v>0.73055555555555562</v>
      </c>
      <c r="W104" s="34" t="s">
        <v>9</v>
      </c>
      <c r="X104" s="34" t="s">
        <v>9</v>
      </c>
      <c r="Y104" s="34" t="s">
        <v>9</v>
      </c>
      <c r="Z104" s="34" t="s">
        <v>9</v>
      </c>
      <c r="AA104" s="34" t="s">
        <v>9</v>
      </c>
      <c r="AB104" s="34" t="s">
        <v>9</v>
      </c>
      <c r="AC104" s="34" t="s">
        <v>9</v>
      </c>
      <c r="AD104" s="34" t="s">
        <v>9</v>
      </c>
      <c r="AE104" s="34" t="s">
        <v>9</v>
      </c>
      <c r="AF104" s="34" t="s">
        <v>9</v>
      </c>
      <c r="AG104" s="34" t="s">
        <v>9</v>
      </c>
      <c r="AH104" s="34"/>
      <c r="AI104" s="28"/>
    </row>
    <row r="105" spans="1:36" ht="19.5" thickBot="1" x14ac:dyDescent="0.35">
      <c r="A105" s="13"/>
      <c r="B105" s="14"/>
      <c r="C105" s="19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26">
        <f t="shared" ref="V105" si="42">V104-V103</f>
        <v>0.36250000000000004</v>
      </c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28"/>
    </row>
    <row r="106" spans="1:36" x14ac:dyDescent="0.25">
      <c r="A106" s="29">
        <v>14</v>
      </c>
      <c r="B106" s="10" t="s">
        <v>771</v>
      </c>
      <c r="C106" s="17" t="s">
        <v>8</v>
      </c>
      <c r="D106" s="33" t="s">
        <v>9</v>
      </c>
      <c r="E106" s="33" t="s">
        <v>9</v>
      </c>
      <c r="F106" s="33" t="s">
        <v>9</v>
      </c>
      <c r="G106" s="33" t="s">
        <v>9</v>
      </c>
      <c r="H106" s="33" t="s">
        <v>9</v>
      </c>
      <c r="I106" s="33" t="s">
        <v>9</v>
      </c>
      <c r="J106" s="33" t="s">
        <v>9</v>
      </c>
      <c r="K106" s="33" t="s">
        <v>9</v>
      </c>
      <c r="L106" s="33" t="s">
        <v>9</v>
      </c>
      <c r="M106" s="33" t="s">
        <v>9</v>
      </c>
      <c r="N106" s="33" t="s">
        <v>9</v>
      </c>
      <c r="O106" s="33" t="s">
        <v>9</v>
      </c>
      <c r="P106" s="33" t="s">
        <v>9</v>
      </c>
      <c r="Q106" s="33" t="s">
        <v>9</v>
      </c>
      <c r="R106" s="33" t="s">
        <v>9</v>
      </c>
      <c r="S106" s="33" t="s">
        <v>9</v>
      </c>
      <c r="T106" s="33" t="s">
        <v>9</v>
      </c>
      <c r="U106" s="33" t="s">
        <v>9</v>
      </c>
      <c r="V106" s="42">
        <v>0.36805555555555558</v>
      </c>
      <c r="W106" s="33" t="s">
        <v>9</v>
      </c>
      <c r="X106" s="33" t="s">
        <v>9</v>
      </c>
      <c r="Y106" s="33" t="s">
        <v>9</v>
      </c>
      <c r="Z106" s="33" t="s">
        <v>9</v>
      </c>
      <c r="AA106" s="33" t="s">
        <v>9</v>
      </c>
      <c r="AB106" s="33" t="s">
        <v>9</v>
      </c>
      <c r="AC106" s="33" t="s">
        <v>9</v>
      </c>
      <c r="AD106" s="33" t="s">
        <v>9</v>
      </c>
      <c r="AE106" s="33" t="s">
        <v>9</v>
      </c>
      <c r="AF106" s="33" t="s">
        <v>9</v>
      </c>
      <c r="AG106" s="33" t="s">
        <v>9</v>
      </c>
      <c r="AH106" s="33"/>
    </row>
    <row r="107" spans="1:36" ht="21" customHeight="1" x14ac:dyDescent="0.25">
      <c r="A107" s="11"/>
      <c r="B107" s="12"/>
      <c r="C107" s="18" t="s">
        <v>11</v>
      </c>
      <c r="D107" s="34" t="s">
        <v>9</v>
      </c>
      <c r="E107" s="34" t="s">
        <v>9</v>
      </c>
      <c r="F107" s="34" t="s">
        <v>9</v>
      </c>
      <c r="G107" s="34" t="s">
        <v>9</v>
      </c>
      <c r="H107" s="34" t="s">
        <v>9</v>
      </c>
      <c r="I107" s="34" t="s">
        <v>9</v>
      </c>
      <c r="J107" s="34" t="s">
        <v>9</v>
      </c>
      <c r="K107" s="34" t="s">
        <v>9</v>
      </c>
      <c r="L107" s="34" t="s">
        <v>9</v>
      </c>
      <c r="M107" s="34" t="s">
        <v>9</v>
      </c>
      <c r="N107" s="34" t="s">
        <v>9</v>
      </c>
      <c r="O107" s="34" t="s">
        <v>9</v>
      </c>
      <c r="P107" s="34" t="s">
        <v>9</v>
      </c>
      <c r="Q107" s="34" t="s">
        <v>9</v>
      </c>
      <c r="R107" s="34" t="s">
        <v>9</v>
      </c>
      <c r="S107" s="34" t="s">
        <v>9</v>
      </c>
      <c r="T107" s="34" t="s">
        <v>9</v>
      </c>
      <c r="U107" s="34" t="s">
        <v>9</v>
      </c>
      <c r="V107" s="38">
        <v>0.73055555555555562</v>
      </c>
      <c r="W107" s="34" t="s">
        <v>9</v>
      </c>
      <c r="X107" s="34" t="s">
        <v>9</v>
      </c>
      <c r="Y107" s="34" t="s">
        <v>9</v>
      </c>
      <c r="Z107" s="34" t="s">
        <v>9</v>
      </c>
      <c r="AA107" s="34" t="s">
        <v>9</v>
      </c>
      <c r="AB107" s="34" t="s">
        <v>9</v>
      </c>
      <c r="AC107" s="34" t="s">
        <v>9</v>
      </c>
      <c r="AD107" s="34" t="s">
        <v>9</v>
      </c>
      <c r="AE107" s="34" t="s">
        <v>9</v>
      </c>
      <c r="AF107" s="34" t="s">
        <v>9</v>
      </c>
      <c r="AG107" s="34" t="s">
        <v>9</v>
      </c>
      <c r="AH107" s="34"/>
    </row>
    <row r="108" spans="1:36" ht="21.75" customHeight="1" thickBot="1" x14ac:dyDescent="0.3">
      <c r="A108" s="13"/>
      <c r="B108" s="14"/>
      <c r="C108" s="19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26">
        <f t="shared" ref="V108" si="43">V107-V106</f>
        <v>0.36250000000000004</v>
      </c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</row>
    <row r="109" spans="1:36" ht="21" customHeight="1" x14ac:dyDescent="0.25">
      <c r="A109" s="9">
        <v>15</v>
      </c>
      <c r="B109" s="10" t="s">
        <v>755</v>
      </c>
      <c r="C109" s="17" t="s">
        <v>8</v>
      </c>
      <c r="D109" s="33" t="s">
        <v>9</v>
      </c>
      <c r="E109" s="33" t="s">
        <v>9</v>
      </c>
      <c r="F109" s="33" t="s">
        <v>9</v>
      </c>
      <c r="G109" s="33" t="s">
        <v>9</v>
      </c>
      <c r="H109" s="33" t="s">
        <v>9</v>
      </c>
      <c r="I109" s="33" t="s">
        <v>9</v>
      </c>
      <c r="J109" s="33" t="s">
        <v>9</v>
      </c>
      <c r="K109" s="33" t="s">
        <v>9</v>
      </c>
      <c r="L109" s="33" t="s">
        <v>9</v>
      </c>
      <c r="M109" s="33" t="s">
        <v>9</v>
      </c>
      <c r="N109" s="33" t="s">
        <v>9</v>
      </c>
      <c r="O109" s="33" t="s">
        <v>9</v>
      </c>
      <c r="P109" s="33" t="s">
        <v>9</v>
      </c>
      <c r="Q109" s="33" t="s">
        <v>9</v>
      </c>
      <c r="R109" s="33" t="s">
        <v>9</v>
      </c>
      <c r="S109" s="33" t="s">
        <v>9</v>
      </c>
      <c r="T109" s="33" t="s">
        <v>9</v>
      </c>
      <c r="U109" s="33" t="s">
        <v>9</v>
      </c>
      <c r="V109" s="42">
        <v>0.36805555555555558</v>
      </c>
      <c r="W109" s="33" t="s">
        <v>9</v>
      </c>
      <c r="X109" s="33" t="s">
        <v>9</v>
      </c>
      <c r="Y109" s="33" t="s">
        <v>9</v>
      </c>
      <c r="Z109" s="33" t="s">
        <v>9</v>
      </c>
      <c r="AA109" s="33" t="s">
        <v>9</v>
      </c>
      <c r="AB109" s="33" t="s">
        <v>9</v>
      </c>
      <c r="AC109" s="33" t="s">
        <v>9</v>
      </c>
      <c r="AD109" s="33" t="s">
        <v>9</v>
      </c>
      <c r="AE109" s="33" t="s">
        <v>9</v>
      </c>
      <c r="AF109" s="33" t="s">
        <v>9</v>
      </c>
      <c r="AG109" s="33" t="s">
        <v>9</v>
      </c>
      <c r="AH109" s="33"/>
    </row>
    <row r="110" spans="1:36" ht="20.25" customHeight="1" x14ac:dyDescent="0.25">
      <c r="A110" s="11"/>
      <c r="B110" s="12"/>
      <c r="C110" s="18" t="s">
        <v>11</v>
      </c>
      <c r="D110" s="34" t="s">
        <v>9</v>
      </c>
      <c r="E110" s="34" t="s">
        <v>9</v>
      </c>
      <c r="F110" s="34" t="s">
        <v>9</v>
      </c>
      <c r="G110" s="34" t="s">
        <v>9</v>
      </c>
      <c r="H110" s="34" t="s">
        <v>9</v>
      </c>
      <c r="I110" s="34" t="s">
        <v>9</v>
      </c>
      <c r="J110" s="34" t="s">
        <v>9</v>
      </c>
      <c r="K110" s="34" t="s">
        <v>9</v>
      </c>
      <c r="L110" s="34" t="s">
        <v>9</v>
      </c>
      <c r="M110" s="34" t="s">
        <v>9</v>
      </c>
      <c r="N110" s="34" t="s">
        <v>9</v>
      </c>
      <c r="O110" s="34" t="s">
        <v>9</v>
      </c>
      <c r="P110" s="34" t="s">
        <v>9</v>
      </c>
      <c r="Q110" s="34" t="s">
        <v>9</v>
      </c>
      <c r="R110" s="34" t="s">
        <v>9</v>
      </c>
      <c r="S110" s="34" t="s">
        <v>9</v>
      </c>
      <c r="T110" s="34" t="s">
        <v>9</v>
      </c>
      <c r="U110" s="34" t="s">
        <v>9</v>
      </c>
      <c r="V110" s="38">
        <v>0.73055555555555562</v>
      </c>
      <c r="W110" s="34" t="s">
        <v>9</v>
      </c>
      <c r="X110" s="34" t="s">
        <v>9</v>
      </c>
      <c r="Y110" s="34" t="s">
        <v>9</v>
      </c>
      <c r="Z110" s="34" t="s">
        <v>9</v>
      </c>
      <c r="AA110" s="34" t="s">
        <v>9</v>
      </c>
      <c r="AB110" s="34" t="s">
        <v>9</v>
      </c>
      <c r="AC110" s="34" t="s">
        <v>9</v>
      </c>
      <c r="AD110" s="34" t="s">
        <v>9</v>
      </c>
      <c r="AE110" s="34" t="s">
        <v>9</v>
      </c>
      <c r="AF110" s="34" t="s">
        <v>9</v>
      </c>
      <c r="AG110" s="34" t="s">
        <v>9</v>
      </c>
      <c r="AH110" s="34"/>
    </row>
    <row r="111" spans="1:36" ht="21.75" customHeight="1" thickBot="1" x14ac:dyDescent="0.3">
      <c r="A111" s="13"/>
      <c r="B111" s="14"/>
      <c r="C111" s="19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26">
        <f t="shared" ref="V111" si="44">V110-V109</f>
        <v>0.36250000000000004</v>
      </c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</row>
    <row r="112" spans="1:36" ht="21" customHeight="1" x14ac:dyDescent="0.25">
      <c r="A112" s="9">
        <v>16</v>
      </c>
      <c r="B112" s="10" t="s">
        <v>772</v>
      </c>
      <c r="C112" s="17" t="s">
        <v>8</v>
      </c>
      <c r="D112" s="33" t="s">
        <v>9</v>
      </c>
      <c r="E112" s="33" t="s">
        <v>9</v>
      </c>
      <c r="F112" s="33" t="s">
        <v>9</v>
      </c>
      <c r="G112" s="33" t="s">
        <v>9</v>
      </c>
      <c r="H112" s="33" t="s">
        <v>9</v>
      </c>
      <c r="I112" s="33" t="s">
        <v>9</v>
      </c>
      <c r="J112" s="33" t="s">
        <v>9</v>
      </c>
      <c r="K112" s="33" t="s">
        <v>9</v>
      </c>
      <c r="L112" s="33" t="s">
        <v>9</v>
      </c>
      <c r="M112" s="33" t="s">
        <v>9</v>
      </c>
      <c r="N112" s="33" t="s">
        <v>9</v>
      </c>
      <c r="O112" s="33" t="s">
        <v>9</v>
      </c>
      <c r="P112" s="33" t="s">
        <v>9</v>
      </c>
      <c r="Q112" s="33" t="s">
        <v>9</v>
      </c>
      <c r="R112" s="33" t="s">
        <v>9</v>
      </c>
      <c r="S112" s="33" t="s">
        <v>9</v>
      </c>
      <c r="T112" s="33" t="s">
        <v>9</v>
      </c>
      <c r="U112" s="33" t="s">
        <v>9</v>
      </c>
      <c r="V112" s="42">
        <v>0.36805555555555558</v>
      </c>
      <c r="W112" s="33" t="s">
        <v>9</v>
      </c>
      <c r="X112" s="33" t="s">
        <v>9</v>
      </c>
      <c r="Y112" s="33" t="s">
        <v>9</v>
      </c>
      <c r="Z112" s="33" t="s">
        <v>9</v>
      </c>
      <c r="AA112" s="33" t="s">
        <v>9</v>
      </c>
      <c r="AB112" s="33" t="s">
        <v>9</v>
      </c>
      <c r="AC112" s="33" t="s">
        <v>9</v>
      </c>
      <c r="AD112" s="33" t="s">
        <v>9</v>
      </c>
      <c r="AE112" s="33" t="s">
        <v>9</v>
      </c>
      <c r="AF112" s="33" t="s">
        <v>9</v>
      </c>
      <c r="AG112" s="33" t="s">
        <v>9</v>
      </c>
      <c r="AH112" s="33"/>
    </row>
    <row r="113" spans="1:34" ht="22.5" customHeight="1" x14ac:dyDescent="0.25">
      <c r="A113" s="11"/>
      <c r="B113" s="12"/>
      <c r="C113" s="18" t="s">
        <v>11</v>
      </c>
      <c r="D113" s="34" t="s">
        <v>9</v>
      </c>
      <c r="E113" s="34" t="s">
        <v>9</v>
      </c>
      <c r="F113" s="34" t="s">
        <v>9</v>
      </c>
      <c r="G113" s="34" t="s">
        <v>9</v>
      </c>
      <c r="H113" s="34" t="s">
        <v>9</v>
      </c>
      <c r="I113" s="34" t="s">
        <v>9</v>
      </c>
      <c r="J113" s="34" t="s">
        <v>9</v>
      </c>
      <c r="K113" s="34" t="s">
        <v>9</v>
      </c>
      <c r="L113" s="34" t="s">
        <v>9</v>
      </c>
      <c r="M113" s="34" t="s">
        <v>9</v>
      </c>
      <c r="N113" s="34" t="s">
        <v>9</v>
      </c>
      <c r="O113" s="34" t="s">
        <v>9</v>
      </c>
      <c r="P113" s="34" t="s">
        <v>9</v>
      </c>
      <c r="Q113" s="34" t="s">
        <v>9</v>
      </c>
      <c r="R113" s="34" t="s">
        <v>9</v>
      </c>
      <c r="S113" s="34" t="s">
        <v>9</v>
      </c>
      <c r="T113" s="34" t="s">
        <v>9</v>
      </c>
      <c r="U113" s="34" t="s">
        <v>9</v>
      </c>
      <c r="V113" s="38">
        <v>0.73055555555555562</v>
      </c>
      <c r="W113" s="34" t="s">
        <v>9</v>
      </c>
      <c r="X113" s="34" t="s">
        <v>9</v>
      </c>
      <c r="Y113" s="34" t="s">
        <v>9</v>
      </c>
      <c r="Z113" s="34" t="s">
        <v>9</v>
      </c>
      <c r="AA113" s="34" t="s">
        <v>9</v>
      </c>
      <c r="AB113" s="34" t="s">
        <v>9</v>
      </c>
      <c r="AC113" s="34" t="s">
        <v>9</v>
      </c>
      <c r="AD113" s="34" t="s">
        <v>9</v>
      </c>
      <c r="AE113" s="34" t="s">
        <v>9</v>
      </c>
      <c r="AF113" s="34" t="s">
        <v>9</v>
      </c>
      <c r="AG113" s="34" t="s">
        <v>9</v>
      </c>
      <c r="AH113" s="34"/>
    </row>
    <row r="114" spans="1:34" ht="21.75" customHeight="1" thickBot="1" x14ac:dyDescent="0.3">
      <c r="A114" s="13"/>
      <c r="B114" s="14"/>
      <c r="C114" s="19"/>
      <c r="D114" s="32"/>
      <c r="E114" s="32"/>
      <c r="F114" s="32"/>
      <c r="G114" s="32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f t="shared" ref="V114" si="45">V113-V112</f>
        <v>0.36250000000000004</v>
      </c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32"/>
    </row>
    <row r="115" spans="1:34" ht="23.25" customHeight="1" x14ac:dyDescent="0.25">
      <c r="A115" s="9"/>
      <c r="B115" s="10"/>
      <c r="C115" s="17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</row>
    <row r="116" spans="1:34" ht="20.25" customHeight="1" x14ac:dyDescent="0.25">
      <c r="A116" s="11"/>
      <c r="B116" s="12"/>
      <c r="C116" s="18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</row>
    <row r="117" spans="1:34" ht="21.75" customHeight="1" thickBot="1" x14ac:dyDescent="0.3">
      <c r="A117" s="13"/>
      <c r="B117" s="14"/>
      <c r="C117" s="19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</row>
    <row r="118" spans="1:34" ht="23.25" customHeight="1" x14ac:dyDescent="0.25">
      <c r="A118" s="9"/>
      <c r="B118" s="10"/>
      <c r="C118" s="17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ht="24.75" customHeight="1" x14ac:dyDescent="0.25">
      <c r="A119" s="11"/>
      <c r="B119" s="12"/>
      <c r="C119" s="18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</row>
    <row r="120" spans="1:34" ht="23.25" customHeight="1" thickBot="1" x14ac:dyDescent="0.3">
      <c r="A120" s="13"/>
      <c r="B120" s="14"/>
      <c r="C120" s="19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 x14ac:dyDescent="0.25">
      <c r="A121" s="9"/>
      <c r="B121" s="10"/>
      <c r="C121" s="17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x14ac:dyDescent="0.25">
      <c r="A122" s="11"/>
      <c r="B122" s="12"/>
      <c r="C122" s="18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</row>
    <row r="123" spans="1:34" ht="15.75" thickBot="1" x14ac:dyDescent="0.3">
      <c r="A123" s="13"/>
      <c r="B123" s="14"/>
      <c r="C123" s="19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34" x14ac:dyDescent="0.25">
      <c r="A124" s="9"/>
      <c r="B124" s="10"/>
      <c r="C124" s="17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</row>
    <row r="125" spans="1:34" x14ac:dyDescent="0.25">
      <c r="A125" s="11"/>
      <c r="B125" s="12"/>
      <c r="C125" s="18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</row>
    <row r="126" spans="1:34" ht="15.75" thickBot="1" x14ac:dyDescent="0.3">
      <c r="A126" s="13"/>
      <c r="B126" s="14"/>
      <c r="C126" s="19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</row>
    <row r="127" spans="1:34" x14ac:dyDescent="0.25">
      <c r="A127" s="9"/>
      <c r="B127" s="10"/>
      <c r="C127" s="17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</row>
    <row r="128" spans="1:34" x14ac:dyDescent="0.25">
      <c r="A128" s="11"/>
      <c r="B128" s="12"/>
      <c r="C128" s="18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</row>
    <row r="129" spans="1:34" ht="15.75" thickBot="1" x14ac:dyDescent="0.3">
      <c r="A129" s="13"/>
      <c r="B129" s="14"/>
      <c r="C129" s="19"/>
      <c r="D129" s="32"/>
      <c r="E129" s="32"/>
      <c r="F129" s="32"/>
      <c r="G129" s="32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32"/>
    </row>
    <row r="130" spans="1:34" x14ac:dyDescent="0.25">
      <c r="A130" s="9"/>
      <c r="B130" s="10"/>
      <c r="C130" s="17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x14ac:dyDescent="0.25">
      <c r="A131" s="11"/>
      <c r="B131" s="12"/>
      <c r="C131" s="18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</row>
    <row r="132" spans="1:34" ht="15.75" thickBot="1" x14ac:dyDescent="0.3">
      <c r="A132" s="13"/>
      <c r="B132" s="14"/>
      <c r="C132" s="19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</row>
    <row r="133" spans="1:34" x14ac:dyDescent="0.25">
      <c r="A133" s="9"/>
      <c r="B133" s="10"/>
      <c r="C133" s="17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x14ac:dyDescent="0.25">
      <c r="A134" s="11"/>
      <c r="B134" s="12"/>
      <c r="C134" s="18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</row>
    <row r="135" spans="1:34" ht="15.75" thickBot="1" x14ac:dyDescent="0.3">
      <c r="A135" s="13"/>
      <c r="B135" s="14"/>
      <c r="C135" s="19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</row>
    <row r="136" spans="1:34" x14ac:dyDescent="0.25">
      <c r="A136" s="9"/>
      <c r="B136" s="10"/>
      <c r="C136" s="17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x14ac:dyDescent="0.25">
      <c r="A137" s="11"/>
      <c r="B137" s="12"/>
      <c r="C137" s="18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</row>
    <row r="138" spans="1:34" ht="15.75" thickBot="1" x14ac:dyDescent="0.3">
      <c r="A138" s="13"/>
      <c r="B138" s="14"/>
      <c r="C138" s="19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</row>
    <row r="139" spans="1:34" x14ac:dyDescent="0.25">
      <c r="A139" s="9"/>
      <c r="B139" s="10"/>
      <c r="C139" s="17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</row>
    <row r="140" spans="1:34" x14ac:dyDescent="0.25">
      <c r="A140" s="11"/>
      <c r="B140" s="12"/>
      <c r="C140" s="18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</row>
    <row r="141" spans="1:34" ht="15.75" thickBot="1" x14ac:dyDescent="0.3">
      <c r="A141" s="13"/>
      <c r="B141" s="14"/>
      <c r="C141" s="19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</row>
    <row r="142" spans="1:34" x14ac:dyDescent="0.25">
      <c r="A142" s="9"/>
      <c r="B142" s="10"/>
      <c r="C142" s="17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</row>
    <row r="143" spans="1:34" x14ac:dyDescent="0.25">
      <c r="A143" s="11"/>
      <c r="B143" s="12"/>
      <c r="C143" s="18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</row>
    <row r="144" spans="1:34" ht="15.75" thickBot="1" x14ac:dyDescent="0.3">
      <c r="A144" s="13"/>
      <c r="B144" s="14"/>
      <c r="C144" s="19"/>
      <c r="D144" s="32"/>
      <c r="E144" s="32"/>
      <c r="F144" s="32"/>
      <c r="G144" s="32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32"/>
    </row>
    <row r="145" spans="1:34" x14ac:dyDescent="0.25">
      <c r="A145" s="9"/>
      <c r="B145" s="10"/>
      <c r="C145" s="17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</row>
    <row r="146" spans="1:34" x14ac:dyDescent="0.25">
      <c r="A146" s="11"/>
      <c r="B146" s="12"/>
      <c r="C146" s="18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</row>
    <row r="147" spans="1:34" ht="15.75" thickBot="1" x14ac:dyDescent="0.3">
      <c r="A147" s="13"/>
      <c r="B147" s="14"/>
      <c r="C147" s="19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</row>
    <row r="148" spans="1:34" x14ac:dyDescent="0.25">
      <c r="A148" s="9"/>
      <c r="B148" s="10"/>
      <c r="C148" s="17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</row>
    <row r="149" spans="1:34" x14ac:dyDescent="0.25">
      <c r="A149" s="11"/>
      <c r="B149" s="12"/>
      <c r="C149" s="18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</row>
    <row r="150" spans="1:34" ht="15.75" thickBot="1" x14ac:dyDescent="0.3">
      <c r="A150" s="13"/>
      <c r="B150" s="14"/>
      <c r="C150" s="19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</row>
    <row r="151" spans="1:34" x14ac:dyDescent="0.25">
      <c r="A151" s="9"/>
      <c r="B151" s="10"/>
      <c r="C151" s="17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</row>
    <row r="152" spans="1:34" x14ac:dyDescent="0.25">
      <c r="A152" s="11"/>
      <c r="B152" s="12"/>
      <c r="C152" s="18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</row>
    <row r="153" spans="1:34" ht="15.75" thickBot="1" x14ac:dyDescent="0.3">
      <c r="A153" s="13"/>
      <c r="B153" s="14"/>
      <c r="C153" s="19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</row>
    <row r="154" spans="1:34" x14ac:dyDescent="0.25">
      <c r="A154" s="9"/>
      <c r="B154" s="10"/>
      <c r="C154" s="17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</row>
    <row r="155" spans="1:34" x14ac:dyDescent="0.25">
      <c r="A155" s="11"/>
      <c r="B155" s="12"/>
      <c r="C155" s="18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</row>
    <row r="156" spans="1:34" ht="15.75" thickBot="1" x14ac:dyDescent="0.3">
      <c r="A156" s="13"/>
      <c r="B156" s="14"/>
      <c r="C156" s="19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</row>
    <row r="157" spans="1:34" x14ac:dyDescent="0.25">
      <c r="A157" s="9"/>
      <c r="B157" s="10"/>
      <c r="C157" s="17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</row>
    <row r="158" spans="1:34" x14ac:dyDescent="0.25">
      <c r="A158" s="11"/>
      <c r="B158" s="12"/>
      <c r="C158" s="18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</row>
    <row r="159" spans="1:34" ht="15.75" thickBot="1" x14ac:dyDescent="0.3">
      <c r="A159" s="13"/>
      <c r="B159" s="14"/>
      <c r="C159" s="19"/>
      <c r="D159" s="32"/>
      <c r="E159" s="32"/>
      <c r="F159" s="32"/>
      <c r="G159" s="32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32"/>
    </row>
    <row r="160" spans="1:34" x14ac:dyDescent="0.25">
      <c r="A160" s="9"/>
      <c r="B160" s="10"/>
      <c r="C160" s="17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</row>
    <row r="161" spans="1:34" x14ac:dyDescent="0.25">
      <c r="A161" s="11"/>
      <c r="B161" s="12"/>
      <c r="C161" s="18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</row>
    <row r="162" spans="1:34" ht="15.75" thickBot="1" x14ac:dyDescent="0.3">
      <c r="A162" s="13"/>
      <c r="B162" s="14"/>
      <c r="C162" s="19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</row>
    <row r="163" spans="1:34" x14ac:dyDescent="0.25">
      <c r="A163" s="9"/>
      <c r="B163" s="10"/>
      <c r="C163" s="17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</row>
    <row r="164" spans="1:34" x14ac:dyDescent="0.25">
      <c r="A164" s="11"/>
      <c r="B164" s="12"/>
      <c r="C164" s="18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</row>
    <row r="165" spans="1:34" ht="15.75" thickBot="1" x14ac:dyDescent="0.3">
      <c r="A165" s="13"/>
      <c r="B165" s="14"/>
      <c r="C165" s="19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</row>
  </sheetData>
  <mergeCells count="2">
    <mergeCell ref="B1:F1"/>
    <mergeCell ref="B2:F2"/>
  </mergeCells>
  <pageMargins left="0.7" right="0.7" top="0.75" bottom="0.75" header="0.3" footer="0.3"/>
  <pageSetup orientation="portrait" copies="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Yash Green Trector.Augst     </vt:lpstr>
      <vt:lpstr>Anjani-YASH-August-2023       </vt:lpstr>
      <vt:lpstr>Yash Green Trector.July     </vt:lpstr>
      <vt:lpstr>Anjani-YASH-July-2023       </vt:lpstr>
      <vt:lpstr>Anjani-EXTRA June-2023     </vt:lpstr>
      <vt:lpstr>Yash Green Trector.June    </vt:lpstr>
      <vt:lpstr>Anjani-YASH-June-2023      </vt:lpstr>
      <vt:lpstr>Anjani-EXTRA May-2023    </vt:lpstr>
      <vt:lpstr>Yash Green Trector.May   </vt:lpstr>
      <vt:lpstr>Anjani-YASH-May-2023     </vt:lpstr>
      <vt:lpstr>Anjani-EXTRA April-2023   </vt:lpstr>
      <vt:lpstr>Yash Green Trector.April  </vt:lpstr>
      <vt:lpstr>Anjani-YASH-April-2023    </vt:lpstr>
      <vt:lpstr>Anjani-EXTRA March-2023  </vt:lpstr>
      <vt:lpstr>Yash Green Trector.March </vt:lpstr>
      <vt:lpstr>Anjani-YASH-March-2023   </vt:lpstr>
      <vt:lpstr>Anjani-EXTRA February-2023  </vt:lpstr>
      <vt:lpstr>Yash Green Trector.February  </vt:lpstr>
      <vt:lpstr>Anjani-YASH-February-2023    </vt:lpstr>
      <vt:lpstr>Yash Green Trector.January </vt:lpstr>
      <vt:lpstr>Anjani-YASH-January-2023   </vt:lpstr>
      <vt:lpstr>Yash Green Trector.December </vt:lpstr>
      <vt:lpstr>Anjani-YASH-December-2022   </vt:lpstr>
      <vt:lpstr>Yash Green Trector.November  </vt:lpstr>
      <vt:lpstr>Anjani-YASH-November-2022   </vt:lpstr>
      <vt:lpstr>Anjani-EXTRA October-2022 </vt:lpstr>
      <vt:lpstr>Yash Green Trector.October  </vt:lpstr>
      <vt:lpstr>Anjani-YASH-October-2022  </vt:lpstr>
      <vt:lpstr>Anjani-EXTRA September-2022    </vt:lpstr>
      <vt:lpstr>Yash Green Trector.September-2 </vt:lpstr>
      <vt:lpstr>Anjani-YASH-September-2022     </vt:lpstr>
      <vt:lpstr>Anjani-EXTRA August-2022      </vt:lpstr>
      <vt:lpstr>Yash Green Trector.August-202 </vt:lpstr>
      <vt:lpstr>Anjani-YASH-August-2022       </vt:lpstr>
      <vt:lpstr>Anjani-EXTRA July-2022      </vt:lpstr>
      <vt:lpstr>Yash Green Trector.July-2022 </vt:lpstr>
      <vt:lpstr>Anjani-YASH-July-2022       </vt:lpstr>
      <vt:lpstr>Anjani-EXTRA June-2022     </vt:lpstr>
      <vt:lpstr>Yash Green Trector.June-2022 </vt:lpstr>
      <vt:lpstr>Anjani-YASH-June-2022      </vt:lpstr>
      <vt:lpstr>Anjani-EXTRA May-2022    </vt:lpstr>
      <vt:lpstr>Yash Green Trector.May-2022 </vt:lpstr>
      <vt:lpstr>Anjani-YASH-May-2022     </vt:lpstr>
      <vt:lpstr>Anjani-EXTRA April-2022   </vt:lpstr>
      <vt:lpstr>Yash Green Trector.April-20 (</vt:lpstr>
      <vt:lpstr>Anjani-YASH-April-2022    </vt:lpstr>
      <vt:lpstr>Anjani-EXTRA March-2022  </vt:lpstr>
      <vt:lpstr>Yash Green Trector.March-2022 </vt:lpstr>
      <vt:lpstr>Anjani-YASH-March-2022   </vt:lpstr>
      <vt:lpstr>Anjani-EXTRA February-2022   </vt:lpstr>
      <vt:lpstr>Yash Green Trector.Feb-2022 </vt:lpstr>
      <vt:lpstr>Anjani-YASH-February-2022    </vt:lpstr>
      <vt:lpstr>Anjani-EXTRA January-2022  </vt:lpstr>
      <vt:lpstr>Yash Green Trector.Jan-2022</vt:lpstr>
      <vt:lpstr>Anjani-YASH-January-2022   </vt:lpstr>
      <vt:lpstr>Anjani-EXTRA December-2021  </vt:lpstr>
      <vt:lpstr>Yash Green Trector.2021 .Dec</vt:lpstr>
      <vt:lpstr>Anjani-YASH-December-2021   </vt:lpstr>
      <vt:lpstr>Anjani-EXTRA November-2021  </vt:lpstr>
      <vt:lpstr>Yash Green Trector.2021 .Nov</vt:lpstr>
      <vt:lpstr>Anjani-YASH-November-2021   </vt:lpstr>
      <vt:lpstr>Anjani-EXTRA October-2021 </vt:lpstr>
      <vt:lpstr>Yash Green Trector.2021 .OCT   </vt:lpstr>
      <vt:lpstr>Anjani-YASH-October-2021  </vt:lpstr>
      <vt:lpstr>Anjani-EXTRA September-2021    </vt:lpstr>
      <vt:lpstr>Yash Green Trector.2021 .   </vt:lpstr>
      <vt:lpstr>Anjani-YASH-September-2021     </vt:lpstr>
      <vt:lpstr>Anjani-EXTRA August-2021      </vt:lpstr>
      <vt:lpstr>Yash Green Trector.2021 .    </vt:lpstr>
      <vt:lpstr>Anjani-YASH-August-2021       </vt:lpstr>
      <vt:lpstr>Anjani-EXTRA July-2021      </vt:lpstr>
      <vt:lpstr>Yash Green Trector.2021     </vt:lpstr>
      <vt:lpstr>Anjani-YASH-July-2021       </vt:lpstr>
      <vt:lpstr>Anjani-EXTRA June-2021     </vt:lpstr>
      <vt:lpstr>Yash Green Trector.2021    </vt:lpstr>
      <vt:lpstr>Anjani-YASH-June-2021      </vt:lpstr>
      <vt:lpstr>Anjani-EXTRA May-2021    </vt:lpstr>
      <vt:lpstr>Yash Green Trector.2021   </vt:lpstr>
      <vt:lpstr>Anjani-YASH-May-2021     </vt:lpstr>
      <vt:lpstr>Anjani-EXTRA April-2021   </vt:lpstr>
      <vt:lpstr>Yash Green Trector.2021  </vt:lpstr>
      <vt:lpstr>Anjani-YASH-April-2021    </vt:lpstr>
      <vt:lpstr>Anjani-EXTRA March-2021  </vt:lpstr>
      <vt:lpstr>Yash Green Trector.2021 </vt:lpstr>
      <vt:lpstr>Anjani-YASH-March-2021   </vt:lpstr>
      <vt:lpstr>Anjani-EXTRA February-2021 </vt:lpstr>
      <vt:lpstr>Yash Green Trector.2021</vt:lpstr>
      <vt:lpstr>Anjani-YASH-February-2021    </vt:lpstr>
      <vt:lpstr>Anjani-EXTRA January-2021</vt:lpstr>
      <vt:lpstr>Anjani-YASH-Green Trector-Jan.</vt:lpstr>
      <vt:lpstr>Anjani-YASH-January-2021   </vt:lpstr>
      <vt:lpstr>Anjani-EXTRA December-2020  </vt:lpstr>
      <vt:lpstr>Anjani-YASH-Green Trector-Dec.</vt:lpstr>
      <vt:lpstr>Anjani-YASH-December-2020   </vt:lpstr>
      <vt:lpstr>Anjani-EXTRA November-2020  (2)</vt:lpstr>
      <vt:lpstr>Anjani-YASH-Green Trector-s (2)</vt:lpstr>
      <vt:lpstr>Anjani-YASH-November-2020   (2)</vt:lpstr>
      <vt:lpstr>Anjani-YASH-Green Trector-s </vt:lpstr>
      <vt:lpstr>Anjani-YASH-October-2020  </vt:lpstr>
      <vt:lpstr>Anjani-EXTRA October-2020 </vt:lpstr>
      <vt:lpstr>Anjani-YASH-Green Trector-se</vt:lpstr>
      <vt:lpstr>Anjani-YASH-September-2020     </vt:lpstr>
      <vt:lpstr>Anjani-EXTRA September-2020    </vt:lpstr>
      <vt:lpstr>Anjani-YASH-Green Trector-Augu</vt:lpstr>
      <vt:lpstr>Anjani-YASH-August-2020      </vt:lpstr>
      <vt:lpstr>Anjani-EXTRA August-2020      </vt:lpstr>
      <vt:lpstr>Anjani-YASH-Green Trector-July</vt:lpstr>
      <vt:lpstr>Anjani-YASH-July-2020     </vt:lpstr>
      <vt:lpstr>Anjani-EXTRA July-2020     </vt:lpstr>
      <vt:lpstr>Anjani-YASH-Green Trector-June</vt:lpstr>
      <vt:lpstr>Anjani-YASH-June-2020    </vt:lpstr>
      <vt:lpstr>Anjani-EXTRA June-2020    </vt:lpstr>
      <vt:lpstr>Anjani-YASH-Green Trector-May</vt:lpstr>
      <vt:lpstr>Anjani-YASH-May-2020   </vt:lpstr>
      <vt:lpstr>Anjani-EXTRA May-2020   </vt:lpstr>
      <vt:lpstr>Anjani-YASH-Green Trector-April</vt:lpstr>
      <vt:lpstr>Anjani-YASH-April-2020   </vt:lpstr>
      <vt:lpstr>Anjani-EXTRA April-2020  </vt:lpstr>
      <vt:lpstr>Anjani-YASH-Green Trector-Mar</vt:lpstr>
      <vt:lpstr>Anjani-YASH-March-2020  </vt:lpstr>
      <vt:lpstr>Anjani-YASH-Green Trector-Feb</vt:lpstr>
      <vt:lpstr>Anjani-YASH-Februari-2020 </vt:lpstr>
      <vt:lpstr>Anjani-EXTRA Februari-2020 </vt:lpstr>
      <vt:lpstr>Anjani-YASH-Green Trector-Jan</vt:lpstr>
      <vt:lpstr>Anjani-YASH-January-2020</vt:lpstr>
      <vt:lpstr>Anjani-EXTRA January-2020</vt:lpstr>
      <vt:lpstr>Anjani-YASH-Green Trector-Dec</vt:lpstr>
      <vt:lpstr>Anjani-YASH-December-2019   </vt:lpstr>
      <vt:lpstr>Anjani-EXTRA December-19    </vt:lpstr>
      <vt:lpstr>Anjani-YASH-Green Trector-Nov</vt:lpstr>
      <vt:lpstr>Anjani-YASH-November-2019   </vt:lpstr>
      <vt:lpstr>Anjani-EXTRA November-19    </vt:lpstr>
      <vt:lpstr>Anjani-YASH-Green Trector-Oct</vt:lpstr>
      <vt:lpstr>Anjani-YASH-Octomber-2019  </vt:lpstr>
      <vt:lpstr>Anjani-EXTRA Octomber-19   </vt:lpstr>
      <vt:lpstr>Anjani-YASH-Green Trector-Sep-</vt:lpstr>
      <vt:lpstr>Anjani-YASH-September-2019     </vt:lpstr>
      <vt:lpstr>Anjani-EXTRA September-19      </vt:lpstr>
      <vt:lpstr>Anjani-YASH-August-2019       </vt:lpstr>
      <vt:lpstr>Anjani-EXTRA August-19       </vt:lpstr>
      <vt:lpstr>Anjani-YASH-July-2019      </vt:lpstr>
      <vt:lpstr>Anjani-EXTRA July-19      </vt:lpstr>
      <vt:lpstr>Anjani-YASH-June-2019     </vt:lpstr>
      <vt:lpstr>Anjani-EXTRA June-19     </vt:lpstr>
      <vt:lpstr>Anjani-YASH-May-2019    </vt:lpstr>
      <vt:lpstr>Anjani-EXTRA May-19    </vt:lpstr>
      <vt:lpstr>Anjani-YASH-April-2019   </vt:lpstr>
      <vt:lpstr>Anjani-EXTRA April-19   </vt:lpstr>
      <vt:lpstr>Anjani-YASH-March-2019  </vt:lpstr>
      <vt:lpstr>Anjani-EXTRA March-19  </vt:lpstr>
      <vt:lpstr>Anjani-YASH-February-2019 </vt:lpstr>
      <vt:lpstr>Anjani-EXTRA February-19 </vt:lpstr>
      <vt:lpstr>Anjani-YASH-January-2019</vt:lpstr>
      <vt:lpstr>Anjani-EXTRA January-19</vt:lpstr>
      <vt:lpstr>Anjani-YASH-December-2018   </vt:lpstr>
      <vt:lpstr>Anjani-EXTRA December-18    </vt:lpstr>
      <vt:lpstr>Anjani-YASH-November-2018   </vt:lpstr>
      <vt:lpstr>Anjani-EXTRA November-18    </vt:lpstr>
      <vt:lpstr>Anjani-YASH-October-2018  </vt:lpstr>
      <vt:lpstr>Anjani-EXTRA October-18   </vt:lpstr>
      <vt:lpstr>Anjani-YASH-September-2018     </vt:lpstr>
      <vt:lpstr>Anjani-EXTRA September-18      </vt:lpstr>
      <vt:lpstr>Anjani-YASH-August-2018       </vt:lpstr>
      <vt:lpstr>Anjani-EXTRA August-18        </vt:lpstr>
      <vt:lpstr>Anjani-YASH-July-2018      </vt:lpstr>
      <vt:lpstr>Anjani-EXTRA July-18        </vt:lpstr>
      <vt:lpstr>Anjani-YASH-June-2018        </vt:lpstr>
      <vt:lpstr>Anjani-EXTRA June-18        </vt:lpstr>
      <vt:lpstr>Anjani-YASH-May-2018           </vt:lpstr>
      <vt:lpstr>Anjani-EXTRA May-18        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2023-08-23T03:09:45Z</dcterms:modified>
  <cp:category/>
  <cp:contentStatus/>
</cp:coreProperties>
</file>